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tesnell/Desktop/"/>
    </mc:Choice>
  </mc:AlternateContent>
  <xr:revisionPtr revIDLastSave="0" documentId="8_{B280BDCA-E642-A943-B936-851BAF747479}" xr6:coauthVersionLast="46" xr6:coauthVersionMax="46" xr10:uidLastSave="{00000000-0000-0000-0000-000000000000}"/>
  <bookViews>
    <workbookView xWindow="1480" yWindow="500" windowWidth="30580" windowHeight="20580" activeTab="4" xr2:uid="{00000000-000D-0000-FFFF-FFFF00000000}"/>
  </bookViews>
  <sheets>
    <sheet name="catstatchaet (2)" sheetId="5" r:id="rId1"/>
    <sheet name="staus pivot" sheetId="2" r:id="rId2"/>
    <sheet name="staus chart" sheetId="3" r:id="rId3"/>
    <sheet name="catstatchaet" sheetId="4" r:id="rId4"/>
    <sheet name="dateceatpivot" sheetId="7" r:id="rId5"/>
    <sheet name="Sheet1" sheetId="1" r:id="rId6"/>
  </sheets>
  <definedNames>
    <definedName name="_xlnm._FilterDatabase" localSheetId="5" hidden="1">Sheet1!$A$1:$N$4115</definedName>
  </definedNames>
  <calcPr calcId="191029"/>
  <pivotCaches>
    <pivotCache cacheId="7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4" i="1"/>
  <c r="O5" i="1"/>
  <c r="O6" i="1"/>
  <c r="O3" i="1"/>
  <c r="O2" i="1"/>
</calcChain>
</file>

<file path=xl/sharedStrings.xml><?xml version="1.0" encoding="utf-8"?>
<sst xmlns="http://schemas.openxmlformats.org/spreadsheetml/2006/main" count="24871" uniqueCount="8381">
  <si>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</si>
  <si>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</si>
  <si>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</si>
  <si>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</si>
  <si>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</si>
  <si>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</si>
  <si>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</si>
  <si>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</si>
  <si>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</si>
  <si>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</si>
  <si>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</si>
  <si>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</si>
  <si>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</si>
  <si>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</si>
  <si>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</si>
  <si>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</si>
  <si>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</si>
  <si>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</si>
  <si>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</si>
  <si>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</si>
  <si>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</si>
  <si>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</si>
  <si>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</si>
  <si>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</si>
  <si>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</si>
  <si>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</si>
  <si>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</si>
  <si>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</si>
  <si>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</si>
  <si>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</si>
  <si>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</si>
  <si>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</si>
  <si>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</si>
  <si>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</si>
  <si>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</si>
  <si>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</si>
  <si>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</si>
  <si>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</si>
  <si>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</si>
  <si>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</si>
  <si>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</si>
  <si>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</si>
  <si>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</si>
  <si>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</si>
  <si>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</si>
  <si>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</si>
  <si>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</si>
  <si>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</si>
  <si>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</si>
  <si>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</si>
  <si>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</si>
  <si>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</si>
  <si>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</si>
  <si>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</si>
  <si>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</si>
  <si>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</si>
  <si>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</si>
  <si>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</si>
  <si>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</si>
  <si>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</si>
  <si>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</si>
  <si>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</si>
  <si>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</si>
  <si>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</si>
  <si>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</si>
  <si>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</si>
  <si>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</si>
  <si>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</si>
  <si>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</si>
  <si>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</si>
  <si>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</si>
  <si>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</si>
  <si>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</si>
  <si>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</si>
  <si>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</si>
  <si>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</si>
  <si>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</si>
  <si>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</si>
  <si>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</si>
  <si>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</si>
  <si>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</si>
  <si>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</si>
  <si>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</si>
  <si>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</si>
  <si>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</si>
  <si>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</si>
  <si>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</si>
  <si>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</si>
  <si>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</si>
  <si>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</si>
  <si>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</si>
  <si>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</si>
  <si>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</si>
  <si>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</si>
  <si>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</si>
  <si>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</si>
  <si>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</si>
  <si>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</si>
  <si>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</si>
  <si>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</si>
  <si>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</si>
  <si>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</si>
  <si>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</si>
  <si>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</si>
  <si>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</si>
  <si>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</si>
  <si>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</si>
  <si>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</si>
  <si>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</si>
  <si>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</si>
  <si>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</si>
  <si>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</si>
  <si>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</si>
  <si>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</si>
  <si>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</si>
  <si>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</si>
  <si>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</si>
  <si>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</si>
  <si>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</si>
  <si>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</si>
  <si>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</si>
  <si>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</si>
  <si>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</si>
  <si>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</si>
  <si>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</si>
  <si>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</si>
  <si>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</si>
  <si>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</si>
  <si>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</si>
  <si>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</si>
  <si>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</si>
  <si>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</si>
  <si>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</si>
  <si>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</si>
  <si>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</si>
  <si>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</si>
  <si>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</si>
  <si>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</si>
  <si>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</si>
  <si>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</si>
  <si>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</si>
  <si>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</si>
  <si>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</si>
  <si>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</si>
  <si>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</si>
  <si>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</si>
  <si>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</si>
  <si>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</si>
  <si>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</si>
  <si>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</si>
  <si>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</si>
  <si>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</si>
  <si>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</si>
  <si>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</si>
  <si>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</si>
  <si>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</si>
  <si>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</si>
  <si>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</si>
  <si>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</si>
  <si>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</si>
  <si>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</si>
  <si>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</si>
  <si>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</si>
  <si>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</si>
  <si>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</si>
  <si>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</si>
  <si>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</si>
  <si>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</si>
  <si>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</si>
  <si>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</si>
  <si>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</si>
  <si>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</si>
  <si>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</si>
  <si>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</si>
  <si>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</si>
  <si>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</si>
  <si>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</si>
  <si>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</si>
  <si>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</si>
  <si>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</si>
  <si>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</si>
  <si>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</si>
  <si>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</si>
  <si>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</si>
  <si>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</si>
  <si>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</si>
  <si>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</si>
  <si>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</si>
  <si>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</si>
  <si>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</si>
  <si>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</si>
  <si>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</si>
  <si>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</si>
  <si>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</si>
  <si>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</si>
  <si>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</si>
  <si>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</si>
  <si>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</si>
  <si>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</si>
  <si>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</si>
  <si>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</si>
  <si>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</si>
  <si>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</si>
  <si>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</si>
  <si>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</si>
  <si>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</si>
  <si>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</si>
  <si>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</si>
  <si>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</si>
  <si>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</si>
  <si>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</si>
  <si>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</si>
  <si>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</si>
  <si>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</si>
  <si>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</si>
  <si>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</si>
  <si>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</si>
  <si>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</si>
  <si>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</si>
  <si>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</si>
  <si>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</si>
  <si>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</si>
  <si>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</si>
  <si>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</si>
  <si>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</si>
  <si>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</si>
  <si>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</si>
  <si>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</si>
  <si>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</si>
  <si>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</si>
  <si>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</si>
  <si>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</si>
  <si>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</si>
  <si>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</si>
  <si>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</si>
  <si>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</si>
  <si>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</si>
  <si>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</si>
  <si>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</si>
  <si>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</si>
  <si>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</si>
  <si>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</si>
  <si>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</si>
  <si>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</si>
  <si>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</si>
  <si>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</si>
  <si>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</si>
  <si>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</si>
  <si>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</si>
  <si>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</si>
  <si>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</si>
  <si>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</si>
  <si>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</si>
  <si>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</si>
  <si>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</si>
  <si>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</si>
  <si>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</si>
  <si>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</si>
  <si>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</si>
  <si>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</si>
  <si>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</si>
  <si>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</si>
  <si>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</si>
  <si>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</si>
  <si>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</si>
  <si>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</si>
  <si>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</si>
  <si>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</si>
  <si>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</si>
  <si>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</si>
  <si>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</si>
  <si>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</si>
  <si>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</si>
  <si>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</si>
  <si>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</si>
  <si>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</si>
  <si>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</si>
  <si>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</si>
  <si>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</si>
  <si>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</si>
  <si>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</si>
  <si>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</si>
  <si>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</si>
  <si>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</si>
  <si>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</si>
  <si>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</si>
  <si>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</si>
  <si>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</si>
  <si>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</si>
  <si>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</si>
  <si>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</si>
  <si>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</si>
  <si>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</si>
  <si>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</si>
  <si>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</si>
  <si>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</si>
  <si>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</si>
  <si>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</si>
  <si>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</si>
  <si>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</si>
  <si>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</si>
  <si>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</si>
  <si>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</si>
  <si>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</si>
  <si>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</si>
  <si>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</si>
  <si>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</si>
  <si>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</si>
  <si>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</si>
  <si>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</si>
  <si>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</si>
  <si>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</si>
  <si>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</si>
  <si>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</si>
  <si>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</si>
  <si>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</si>
  <si>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</si>
  <si>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</si>
  <si>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</si>
  <si>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</si>
  <si>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</si>
  <si>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</si>
  <si>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</si>
  <si>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</si>
  <si>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</si>
  <si>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</si>
  <si>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</si>
  <si>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</si>
  <si>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</si>
  <si>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</si>
  <si>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</si>
  <si>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</si>
  <si>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</si>
  <si>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</si>
  <si>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</si>
  <si>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</si>
  <si>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</si>
  <si>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</si>
  <si>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</si>
  <si>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</si>
  <si>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</si>
  <si>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</si>
  <si>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</si>
  <si>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</si>
  <si>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</si>
  <si>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</si>
  <si>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</si>
  <si>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</si>
  <si>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</si>
  <si>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</si>
  <si>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</si>
  <si>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</si>
  <si>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</si>
  <si>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</si>
  <si>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</si>
  <si>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</si>
  <si>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</si>
  <si>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</si>
  <si>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</si>
  <si>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</si>
  <si>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</si>
  <si>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</si>
  <si>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</si>
  <si>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</si>
  <si>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</si>
  <si>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</si>
  <si>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</si>
  <si>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</si>
  <si>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</si>
  <si>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</si>
  <si>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</si>
  <si>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</si>
  <si>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</si>
  <si>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</si>
  <si>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</si>
  <si>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</si>
  <si>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</si>
  <si>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</si>
  <si>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</si>
  <si>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</si>
  <si>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</si>
  <si>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</si>
  <si>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</si>
  <si>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</si>
  <si>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</si>
  <si>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</si>
  <si>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</si>
  <si>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</si>
  <si>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</si>
  <si>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</si>
  <si>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</si>
  <si>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</si>
  <si>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</si>
  <si>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</si>
  <si>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</si>
  <si>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</si>
  <si>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</si>
  <si>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</si>
  <si>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</si>
  <si>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</si>
  <si>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</si>
  <si>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</si>
  <si>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</si>
  <si>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</si>
  <si>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</si>
  <si>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</si>
  <si>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</si>
  <si>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</si>
  <si>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</si>
  <si>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</si>
  <si>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</si>
  <si>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</si>
  <si>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</si>
  <si>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</si>
  <si>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</si>
  <si>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</si>
  <si>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</si>
  <si>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</si>
  <si>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</si>
  <si>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</si>
  <si>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</si>
  <si>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</si>
  <si>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</si>
  <si>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</si>
  <si>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</si>
  <si>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</si>
  <si>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</si>
  <si>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</si>
  <si>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</si>
  <si>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</si>
  <si>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</si>
  <si>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</si>
  <si>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</si>
  <si>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</si>
  <si>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</si>
  <si>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</si>
  <si>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</si>
  <si>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</si>
  <si>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</si>
  <si>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</si>
  <si>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</si>
  <si>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</si>
  <si>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</si>
  <si>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</si>
  <si>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</si>
  <si>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</si>
  <si>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</si>
  <si>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</si>
  <si>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</si>
  <si>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</si>
  <si>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</si>
  <si>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</si>
  <si>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</si>
  <si>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</si>
  <si>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</si>
  <si>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</si>
  <si>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</si>
  <si>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</si>
  <si>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</si>
  <si>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</si>
  <si>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</si>
  <si>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</si>
  <si>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</si>
  <si>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</si>
  <si>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</si>
  <si>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</si>
  <si>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</si>
  <si>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</si>
  <si>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</si>
  <si>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</si>
  <si>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</si>
  <si>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</si>
  <si>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</si>
  <si>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</si>
  <si>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</si>
  <si>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</si>
  <si>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</si>
  <si>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</si>
  <si>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</si>
  <si>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</si>
  <si>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</si>
  <si>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</si>
  <si>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</si>
  <si>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</si>
  <si>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</si>
  <si>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</si>
  <si>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</si>
  <si>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</si>
  <si>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</si>
  <si>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</si>
  <si>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</si>
  <si>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</si>
  <si>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</si>
  <si>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</si>
  <si>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</si>
  <si>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</si>
  <si>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</si>
  <si>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</si>
  <si>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</si>
  <si>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</si>
  <si>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</si>
  <si>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</si>
  <si>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</si>
  <si>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</si>
  <si>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</si>
  <si>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</si>
  <si>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</si>
  <si>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</si>
  <si>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</si>
  <si>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</si>
  <si>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</si>
  <si>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</si>
  <si>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</si>
  <si>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</si>
  <si>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</si>
  <si>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</si>
  <si>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</si>
  <si>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</si>
  <si>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</si>
  <si>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</si>
  <si>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</si>
  <si>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</si>
  <si>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</si>
  <si>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</si>
  <si>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</si>
  <si>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</si>
  <si>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</si>
  <si>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</si>
  <si>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</si>
  <si>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</si>
  <si>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</si>
  <si>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</si>
  <si>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</si>
  <si>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</si>
  <si>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</si>
  <si>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</si>
  <si>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</si>
  <si>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</si>
  <si>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</si>
  <si>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</si>
  <si>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</si>
  <si>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</si>
  <si>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</si>
  <si>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</si>
  <si>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</si>
  <si>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</si>
  <si>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</si>
  <si>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</si>
  <si>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</si>
  <si>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</si>
  <si>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</si>
  <si>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</si>
  <si>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</si>
  <si>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</si>
  <si>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</si>
  <si>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</si>
  <si>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</si>
  <si>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</si>
  <si>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</si>
  <si>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</si>
  <si>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</si>
  <si>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</si>
  <si>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</si>
  <si>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</si>
  <si>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</si>
  <si>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</si>
  <si>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</si>
  <si>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</si>
  <si>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</si>
  <si>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</si>
  <si>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</si>
  <si>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</si>
  <si>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</si>
  <si>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</si>
  <si>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</si>
  <si>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</si>
  <si>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</si>
  <si>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</si>
  <si>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</si>
  <si>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</si>
  <si>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</si>
  <si>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</si>
  <si>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</si>
  <si>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</si>
  <si>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</si>
  <si>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</si>
  <si>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</si>
  <si>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</si>
  <si>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</si>
  <si>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</si>
  <si>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</si>
  <si>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</si>
  <si>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</si>
  <si>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</si>
  <si>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</si>
  <si>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</si>
  <si>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</si>
  <si>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</si>
  <si>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</si>
  <si>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</si>
  <si>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</si>
  <si>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</si>
  <si>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</si>
  <si>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</si>
  <si>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</si>
  <si>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</si>
  <si>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</si>
  <si>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</si>
  <si>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</si>
  <si>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</si>
  <si>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</si>
  <si>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</si>
  <si>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</si>
  <si>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</si>
  <si>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</si>
  <si>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</si>
  <si>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</si>
  <si>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</si>
  <si>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</si>
  <si>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</si>
  <si>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</si>
  <si>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</si>
  <si>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</si>
  <si>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</si>
  <si>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</si>
  <si>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</si>
  <si>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</si>
  <si>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</si>
  <si>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</si>
  <si>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</si>
  <si>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</si>
  <si>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</si>
  <si>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</si>
  <si>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</si>
  <si>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</si>
  <si>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</si>
  <si>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</si>
  <si>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</si>
  <si>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</si>
  <si>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</si>
  <si>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</si>
  <si>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</si>
  <si>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</si>
  <si>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</si>
  <si>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</si>
  <si>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</si>
  <si>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</si>
  <si>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</si>
  <si>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</si>
  <si>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</si>
  <si>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</si>
  <si>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</si>
  <si>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</si>
  <si>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</si>
  <si>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</si>
  <si>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</si>
  <si>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</si>
  <si>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</si>
  <si>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</si>
  <si>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</si>
  <si>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</si>
  <si>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</si>
  <si>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</si>
  <si>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</si>
  <si>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</si>
  <si>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</si>
  <si>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</si>
  <si>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</si>
  <si>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</si>
  <si>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</si>
  <si>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</si>
  <si>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</si>
  <si>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</si>
  <si>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</si>
  <si>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</si>
  <si>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</si>
  <si>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</si>
  <si>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</si>
  <si>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</si>
  <si>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</si>
  <si>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</si>
  <si>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</si>
  <si>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</si>
  <si>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</si>
  <si>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</si>
  <si>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</si>
  <si>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</si>
  <si>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</si>
  <si>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</si>
  <si>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</si>
  <si>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</si>
  <si>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</si>
  <si>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</si>
  <si>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</si>
  <si>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</si>
  <si>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</si>
  <si>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</si>
  <si>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</si>
  <si>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</si>
  <si>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</si>
  <si>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</si>
  <si>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</si>
  <si>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</si>
  <si>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</si>
  <si>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</si>
  <si>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</si>
  <si>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</si>
  <si>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</si>
  <si>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</si>
  <si>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</si>
  <si>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</si>
  <si>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</si>
  <si>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</si>
  <si>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</si>
  <si>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</si>
  <si>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</si>
  <si>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</si>
  <si>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</si>
  <si>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</si>
  <si>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</si>
  <si>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</si>
  <si>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</si>
  <si>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</si>
  <si>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</si>
  <si>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</si>
  <si>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</si>
  <si>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</si>
  <si>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</si>
  <si>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</si>
  <si>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</si>
  <si>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</si>
  <si>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</si>
  <si>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</si>
  <si>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</si>
  <si>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</si>
  <si>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</si>
  <si>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</si>
  <si>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</si>
  <si>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</si>
  <si>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</si>
  <si>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</si>
  <si>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</si>
  <si>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</si>
  <si>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</si>
  <si>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</si>
  <si>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</si>
  <si>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</si>
  <si>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</si>
  <si>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</si>
  <si>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</si>
  <si>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</si>
  <si>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</si>
  <si>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</si>
  <si>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</si>
  <si>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</si>
  <si>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</si>
  <si>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</si>
  <si>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</si>
  <si>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</si>
  <si>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</si>
  <si>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</si>
  <si>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</si>
  <si>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</si>
  <si>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</si>
  <si>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</si>
  <si>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</si>
  <si>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</si>
  <si>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</si>
  <si>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</si>
  <si>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</si>
  <si>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</si>
  <si>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</si>
  <si>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</si>
  <si>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</si>
  <si>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</si>
  <si>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</si>
  <si>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</si>
  <si>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</si>
  <si>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</si>
  <si>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</si>
  <si>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</si>
  <si>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</si>
  <si>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</si>
  <si>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</si>
  <si>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</si>
  <si>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</si>
  <si>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</si>
  <si>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</si>
  <si>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</si>
  <si>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</si>
  <si>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</si>
  <si>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</si>
  <si>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</si>
  <si>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</si>
  <si>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</si>
  <si>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</si>
  <si>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</si>
  <si>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</si>
  <si>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</si>
  <si>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</si>
  <si>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</si>
  <si>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</si>
  <si>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</si>
  <si>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</si>
  <si>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</si>
  <si>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</si>
  <si>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</si>
  <si>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</si>
  <si>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</si>
  <si>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</si>
  <si>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</si>
  <si>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</si>
  <si>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</si>
  <si>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</si>
  <si>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</si>
  <si>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</si>
  <si>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</si>
  <si>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</si>
  <si>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</si>
  <si>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</si>
  <si>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</si>
  <si>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</si>
  <si>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</si>
  <si>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</si>
  <si>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</si>
  <si>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</si>
  <si>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</si>
  <si>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</si>
  <si>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</si>
  <si>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</si>
  <si>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</si>
  <si>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</si>
  <si>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</si>
  <si>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</si>
  <si>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</si>
  <si>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</si>
  <si>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</si>
  <si>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</si>
  <si>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</si>
  <si>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</si>
  <si>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</si>
  <si>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</si>
  <si>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</si>
  <si>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</si>
  <si>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</si>
  <si>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</si>
  <si>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</si>
  <si>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</si>
  <si>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</si>
  <si>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</si>
  <si>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</si>
  <si>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</si>
  <si>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</si>
  <si>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</si>
  <si>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</si>
  <si>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</si>
  <si>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</si>
  <si>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</si>
  <si>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</si>
  <si>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</si>
  <si>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</si>
  <si>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</si>
  <si>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</si>
  <si>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</si>
  <si>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</si>
  <si>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</si>
  <si>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</si>
  <si>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</si>
  <si>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</si>
  <si>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</si>
  <si>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</si>
  <si>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</si>
  <si>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</si>
  <si>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</si>
  <si>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</si>
  <si>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</si>
  <si>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</si>
  <si>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</si>
  <si>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</si>
  <si>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</si>
  <si>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</si>
  <si>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</si>
  <si>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</si>
  <si>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</si>
  <si>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</si>
  <si>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</si>
  <si>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</si>
  <si>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</si>
  <si>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</si>
  <si>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</si>
  <si>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</si>
  <si>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</si>
  <si>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</si>
  <si>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</si>
  <si>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</si>
  <si>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</si>
  <si>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</si>
  <si>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</si>
  <si>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</si>
  <si>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</si>
  <si>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</si>
  <si>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</si>
  <si>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</si>
  <si>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</si>
  <si>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</si>
  <si>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</si>
  <si>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</si>
  <si>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</si>
  <si>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</si>
  <si>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</si>
  <si>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</si>
  <si>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</si>
  <si>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</si>
  <si>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</si>
  <si>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</si>
  <si>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</si>
  <si>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</si>
  <si>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</si>
  <si>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</si>
  <si>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</si>
  <si>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</si>
  <si>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</si>
  <si>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</si>
  <si>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</si>
  <si>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</si>
  <si>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</si>
  <si>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</si>
  <si>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</si>
  <si>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</si>
  <si>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</si>
  <si>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</si>
  <si>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</si>
  <si>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</si>
  <si>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</si>
  <si>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</si>
  <si>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</si>
  <si>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</si>
  <si>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</si>
  <si>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</si>
  <si>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</si>
  <si>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</si>
  <si>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</si>
  <si>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</si>
  <si>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</si>
  <si>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</si>
  <si>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</si>
  <si>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</si>
  <si>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</si>
  <si>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</si>
  <si>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</si>
  <si>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</si>
  <si>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</si>
  <si>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</si>
  <si>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</si>
  <si>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</si>
  <si>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</si>
  <si>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</si>
  <si>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</si>
  <si>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</si>
  <si>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</si>
  <si>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</si>
  <si>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</si>
  <si>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</si>
  <si>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</si>
  <si>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</si>
  <si>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</si>
  <si>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</si>
  <si>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</si>
  <si>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</si>
  <si>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</si>
  <si>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</si>
  <si>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</si>
  <si>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</si>
  <si>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</si>
  <si>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</si>
  <si>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</si>
  <si>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</si>
  <si>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</si>
  <si>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</si>
  <si>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</si>
  <si>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</si>
  <si>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</si>
  <si>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</si>
  <si>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</si>
  <si>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</si>
  <si>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</si>
  <si>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</si>
  <si>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</si>
  <si>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</si>
  <si>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</si>
  <si>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</si>
  <si>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</si>
  <si>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</si>
  <si>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</si>
  <si>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</si>
  <si>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</si>
  <si>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</si>
  <si>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</si>
  <si>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</si>
  <si>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</si>
  <si>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</si>
  <si>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</si>
  <si>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</si>
  <si>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</si>
  <si>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</si>
  <si>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</si>
  <si>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</si>
  <si>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</si>
  <si>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</si>
  <si>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</si>
  <si>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</si>
  <si>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</si>
  <si>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</si>
  <si>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</si>
  <si>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</si>
  <si>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</si>
  <si>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</si>
  <si>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</si>
  <si>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</si>
  <si>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</si>
  <si>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</si>
  <si>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</si>
  <si>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</si>
  <si>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</si>
  <si>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</si>
  <si>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</si>
  <si>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</si>
  <si>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</si>
  <si>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</si>
  <si>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</si>
  <si>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</si>
  <si>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</si>
  <si>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</si>
  <si>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</si>
  <si>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</si>
  <si>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</si>
  <si>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</si>
  <si>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</si>
  <si>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</si>
  <si>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</si>
  <si>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</si>
  <si>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</si>
  <si>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</si>
  <si>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</si>
  <si>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</si>
  <si>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</si>
  <si>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</si>
  <si>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</si>
  <si>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</si>
  <si>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</si>
  <si>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</si>
  <si>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</si>
  <si>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</si>
  <si>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</si>
  <si>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</si>
  <si>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</si>
  <si>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</si>
  <si>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</si>
  <si>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</si>
  <si>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</si>
  <si>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</si>
  <si>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</si>
  <si>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</si>
  <si>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</si>
  <si>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</si>
  <si>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</si>
  <si>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</si>
  <si>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</si>
  <si>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</si>
  <si>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</si>
  <si>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</si>
  <si>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</si>
  <si>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</si>
  <si>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</si>
  <si>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</si>
  <si>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</si>
  <si>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</si>
  <si>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</si>
  <si>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</si>
  <si>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</si>
  <si>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</si>
  <si>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</si>
  <si>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</si>
  <si>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</si>
  <si>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</si>
  <si>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</si>
  <si>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</si>
  <si>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</si>
  <si>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</si>
  <si>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</si>
  <si>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</si>
  <si>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</si>
  <si>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</si>
  <si>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</si>
  <si>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</si>
  <si>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</si>
  <si>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</si>
  <si>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</si>
  <si>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</si>
  <si>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</si>
  <si>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</si>
  <si>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</si>
  <si>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</si>
  <si>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</si>
  <si>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</si>
  <si>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</si>
  <si>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</si>
  <si>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</si>
  <si>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</si>
  <si>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</si>
  <si>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</si>
  <si>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</si>
  <si>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</si>
  <si>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</si>
  <si>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</si>
  <si>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</si>
  <si>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</si>
  <si>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</si>
  <si>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</si>
  <si>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</si>
  <si>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</si>
  <si>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</si>
  <si>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</si>
  <si>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</si>
  <si>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</si>
  <si>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</si>
  <si>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</si>
  <si>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</si>
  <si>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</si>
  <si>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</si>
  <si>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</si>
  <si>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</si>
  <si>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</si>
  <si>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</si>
  <si>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</si>
  <si>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</si>
  <si>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</si>
  <si>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</si>
  <si>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</si>
  <si>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</si>
  <si>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</si>
  <si>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</si>
  <si>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</si>
  <si>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</si>
  <si>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</si>
  <si>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</si>
  <si>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</si>
  <si>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</si>
  <si>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</si>
  <si>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</si>
  <si>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</si>
  <si>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</si>
  <si>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</si>
  <si>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</si>
  <si>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</si>
  <si>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</si>
  <si>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</si>
  <si>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</si>
  <si>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</si>
  <si>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</si>
  <si>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</si>
  <si>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</si>
  <si>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</si>
  <si>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</si>
  <si>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</si>
  <si>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</si>
  <si>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</si>
  <si>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</si>
  <si>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</si>
  <si>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</si>
  <si>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</si>
  <si>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</si>
  <si>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</si>
  <si>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</si>
  <si>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</si>
  <si>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</si>
  <si>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</si>
  <si>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</si>
  <si>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</si>
  <si>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</si>
  <si>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</si>
  <si>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</si>
  <si>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</si>
  <si>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</si>
  <si>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</si>
  <si>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</si>
  <si>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</si>
  <si>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</si>
  <si>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</si>
  <si>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</si>
  <si>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</si>
  <si>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</si>
  <si>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</si>
  <si>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</si>
  <si>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</si>
  <si>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</si>
  <si>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</si>
  <si>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</si>
  <si>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</si>
  <si>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</si>
  <si>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</si>
  <si>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</si>
  <si>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</si>
  <si>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</si>
  <si>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</si>
  <si>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</si>
  <si>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</si>
  <si>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</si>
  <si>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</si>
  <si>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</si>
  <si>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</si>
  <si>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</si>
  <si>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</si>
  <si>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</si>
  <si>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</si>
  <si>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</si>
  <si>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</si>
  <si>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</si>
  <si>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</si>
  <si>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</si>
  <si>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</si>
  <si>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</si>
  <si>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</si>
  <si>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</si>
  <si>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</si>
  <si>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</si>
  <si>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</si>
  <si>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</si>
  <si>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</si>
  <si>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</si>
  <si>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</si>
  <si>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</si>
  <si>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</si>
  <si>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</si>
  <si>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</si>
  <si>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</si>
  <si>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</si>
  <si>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</si>
  <si>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</si>
  <si>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</si>
  <si>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</si>
  <si>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</si>
  <si>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</si>
  <si>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</si>
  <si>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</si>
  <si>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</si>
  <si>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</si>
  <si>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</si>
  <si>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</si>
  <si>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</si>
  <si>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</si>
  <si>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</si>
  <si>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</si>
  <si>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</si>
  <si>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</si>
  <si>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</si>
  <si>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</si>
  <si>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</si>
  <si>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</si>
  <si>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</si>
  <si>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</si>
  <si>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</si>
  <si>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</si>
  <si>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</si>
  <si>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</si>
  <si>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</si>
  <si>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</si>
  <si>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</si>
  <si>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</si>
  <si>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</si>
  <si>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</si>
  <si>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</si>
  <si>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</si>
  <si>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</si>
  <si>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</si>
  <si>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</si>
  <si>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</si>
  <si>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</si>
  <si>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</si>
  <si>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</si>
  <si>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</si>
  <si>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</si>
  <si>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</si>
  <si>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</si>
  <si>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</si>
  <si>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</si>
  <si>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</si>
  <si>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</si>
  <si>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</si>
  <si>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</si>
  <si>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</si>
  <si>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</si>
  <si>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</si>
  <si>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</si>
  <si>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</si>
  <si>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</si>
  <si>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</si>
  <si>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</si>
  <si>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</si>
  <si>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</si>
  <si>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</si>
  <si>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</si>
  <si>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</si>
  <si>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</si>
  <si>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</si>
  <si>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</si>
  <si>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</si>
  <si>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</si>
  <si>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</si>
  <si>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</si>
  <si>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</si>
  <si>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</si>
  <si>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</si>
  <si>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</si>
  <si>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</si>
  <si>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</si>
  <si>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</si>
  <si>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</si>
  <si>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</si>
  <si>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</si>
  <si>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</si>
  <si>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</si>
  <si>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</si>
  <si>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</si>
  <si>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</si>
  <si>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</si>
  <si>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</si>
  <si>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</si>
  <si>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</si>
  <si>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</si>
  <si>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</si>
  <si>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</si>
  <si>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</si>
  <si>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</si>
  <si>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</si>
  <si>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</si>
  <si>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</si>
  <si>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</si>
  <si>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</si>
  <si>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</si>
  <si>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</si>
  <si>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</si>
  <si>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</si>
  <si>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</si>
  <si>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</si>
  <si>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</si>
  <si>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</si>
  <si>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</si>
  <si>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</si>
  <si>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</si>
  <si>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</si>
  <si>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</si>
  <si>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</si>
  <si>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</si>
  <si>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</si>
  <si>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</si>
  <si>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</si>
  <si>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</si>
  <si>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</si>
  <si>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</si>
  <si>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</si>
  <si>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</si>
  <si>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</si>
  <si>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</si>
  <si>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</si>
  <si>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</si>
  <si>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</si>
  <si>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</si>
  <si>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</si>
  <si>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</si>
  <si>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</si>
  <si>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</si>
  <si>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</si>
  <si>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</si>
  <si>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</si>
  <si>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</si>
  <si>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</si>
  <si>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</si>
  <si>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</si>
  <si>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</si>
  <si>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</si>
  <si>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</si>
  <si>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</si>
  <si>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</si>
  <si>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</si>
  <si>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</si>
  <si>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</si>
  <si>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</si>
  <si>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</si>
  <si>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</si>
  <si>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</si>
  <si>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</si>
  <si>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</si>
  <si>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</si>
  <si>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</si>
  <si>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</si>
  <si>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</si>
  <si>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</si>
  <si>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</si>
  <si>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</si>
  <si>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</si>
  <si>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</si>
  <si>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</si>
  <si>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</si>
  <si>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</si>
  <si>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</si>
  <si>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</si>
  <si>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</si>
  <si>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</si>
  <si>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</si>
  <si>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</si>
  <si>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</si>
  <si>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</si>
  <si>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</si>
  <si>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</si>
  <si>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</si>
  <si>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</si>
  <si>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</si>
  <si>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</si>
  <si>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</si>
  <si>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</si>
  <si>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</si>
  <si>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</si>
  <si>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</si>
  <si>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</si>
  <si>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</si>
  <si>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</si>
  <si>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</si>
  <si>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</si>
  <si>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</si>
  <si>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</si>
  <si>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</si>
  <si>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</si>
  <si>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</si>
  <si>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</si>
  <si>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</si>
  <si>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</si>
  <si>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</si>
  <si>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</si>
  <si>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</si>
  <si>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</si>
  <si>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</si>
  <si>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</si>
  <si>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</si>
  <si>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</si>
  <si>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</si>
  <si>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</si>
  <si>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</si>
  <si>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</si>
  <si>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</si>
  <si>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</si>
  <si>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</si>
  <si>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</si>
  <si>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</si>
  <si>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</si>
  <si>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</si>
  <si>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</si>
  <si>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</si>
  <si>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</si>
  <si>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</si>
  <si>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</si>
  <si>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</si>
  <si>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</si>
  <si>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</si>
  <si>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</si>
  <si>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</si>
  <si>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</si>
  <si>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</si>
  <si>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</si>
  <si>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</si>
  <si>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</si>
  <si>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</si>
  <si>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</si>
  <si>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</si>
  <si>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</si>
  <si>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</si>
  <si>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</si>
  <si>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</si>
  <si>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</si>
  <si>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</si>
  <si>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</si>
  <si>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</si>
  <si>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</si>
  <si>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</si>
  <si>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</si>
  <si>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</si>
  <si>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</si>
  <si>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</si>
  <si>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</si>
  <si>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</si>
  <si>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</si>
  <si>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</si>
  <si>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</si>
  <si>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</si>
  <si>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</si>
  <si>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</si>
  <si>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</si>
  <si>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</si>
  <si>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</si>
  <si>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</si>
  <si>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</si>
  <si>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</si>
  <si>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</si>
  <si>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</si>
  <si>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</si>
  <si>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</si>
  <si>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</si>
  <si>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</si>
  <si>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</si>
  <si>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</si>
  <si>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</si>
  <si>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</si>
  <si>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</si>
  <si>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</si>
  <si>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</si>
  <si>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</si>
  <si>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</si>
  <si>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</si>
  <si>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</si>
  <si>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</si>
  <si>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</si>
  <si>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</si>
  <si>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</si>
  <si>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</si>
  <si>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</si>
  <si>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</si>
  <si>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</si>
  <si>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</si>
  <si>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</si>
  <si>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</si>
  <si>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</si>
  <si>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</si>
  <si>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</si>
  <si>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</si>
  <si>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</si>
  <si>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</si>
  <si>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</si>
  <si>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</si>
  <si>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</si>
  <si>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</si>
  <si>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</si>
  <si>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</si>
  <si>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</si>
  <si>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</si>
  <si>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</si>
  <si>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</si>
  <si>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</si>
  <si>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</si>
  <si>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</si>
  <si>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</si>
  <si>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</si>
  <si>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</si>
  <si>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</si>
  <si>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</si>
  <si>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</si>
  <si>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</si>
  <si>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</si>
  <si>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</si>
  <si>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</si>
  <si>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</si>
  <si>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</si>
  <si>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</si>
  <si>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</si>
  <si>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</si>
  <si>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</si>
  <si>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</si>
  <si>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</si>
  <si>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</si>
  <si>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</si>
  <si>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</si>
  <si>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</si>
  <si>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</si>
  <si>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</si>
  <si>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</si>
  <si>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</si>
  <si>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</si>
  <si>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</si>
  <si>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</si>
  <si>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</si>
  <si>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</si>
  <si>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</si>
  <si>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</si>
  <si>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</si>
  <si>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</si>
  <si>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</si>
  <si>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</si>
  <si>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</si>
  <si>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</si>
  <si>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</si>
  <si>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</si>
  <si>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</si>
  <si>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</si>
  <si>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</si>
  <si>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</si>
  <si>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</si>
  <si>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</si>
  <si>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</si>
  <si>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</si>
  <si>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</si>
  <si>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</si>
  <si>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</si>
  <si>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</si>
  <si>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</si>
  <si>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</si>
  <si>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</si>
  <si>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</si>
  <si>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</si>
  <si>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</si>
  <si>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</si>
  <si>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</si>
  <si>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</si>
  <si>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</si>
  <si>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</si>
  <si>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</si>
  <si>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</si>
  <si>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</si>
  <si>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</si>
  <si>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</si>
  <si>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</si>
  <si>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</si>
  <si>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</si>
  <si>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</si>
  <si>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</si>
  <si>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</si>
  <si>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</si>
  <si>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</si>
  <si>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</si>
  <si>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</si>
  <si>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</si>
  <si>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</si>
  <si>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</si>
  <si>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</si>
  <si>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</si>
  <si>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</si>
  <si>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</si>
  <si>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</si>
  <si>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</si>
  <si>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</si>
  <si>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</si>
  <si>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</si>
  <si>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</si>
  <si>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</si>
  <si>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</si>
  <si>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</si>
  <si>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</si>
  <si>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</si>
  <si>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</si>
  <si>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</si>
  <si>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</si>
  <si>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</si>
  <si>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</si>
  <si>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</si>
  <si>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</si>
  <si>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</si>
  <si>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</si>
  <si>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</si>
  <si>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</si>
  <si>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</si>
  <si>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</si>
  <si>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</si>
  <si>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</si>
  <si>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</si>
  <si>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</si>
  <si>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</si>
  <si>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</si>
  <si>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</si>
  <si>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</si>
  <si>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</si>
  <si>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</si>
  <si>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</si>
  <si>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</si>
  <si>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</si>
  <si>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</si>
  <si>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</si>
  <si>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</si>
  <si>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</si>
  <si>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</si>
  <si>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</si>
  <si>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</si>
  <si>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</si>
  <si>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</si>
  <si>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</si>
  <si>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</si>
  <si>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</si>
  <si>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</si>
  <si>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</si>
  <si>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</si>
  <si>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</si>
  <si>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</si>
  <si>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</si>
  <si>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</si>
  <si>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</si>
  <si>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</si>
  <si>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</si>
  <si>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</si>
  <si>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</si>
  <si>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</si>
  <si>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</si>
  <si>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</si>
  <si>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</si>
  <si>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</si>
  <si>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</si>
  <si>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</si>
  <si>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</si>
  <si>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</si>
  <si>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</si>
  <si>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</si>
  <si>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</si>
  <si>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</si>
  <si>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</si>
  <si>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</si>
  <si>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</si>
  <si>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</si>
  <si>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</si>
  <si>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</si>
  <si>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</si>
  <si>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</si>
  <si>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</si>
  <si>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</si>
  <si>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</si>
  <si>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</si>
  <si>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</si>
  <si>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</si>
  <si>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</si>
  <si>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</si>
  <si>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</si>
  <si>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</si>
  <si>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</si>
  <si>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</si>
  <si>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</si>
  <si>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</si>
  <si>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</si>
  <si>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</si>
  <si>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</si>
  <si>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</si>
  <si>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</si>
  <si>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</si>
  <si>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</si>
  <si>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</si>
  <si>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</si>
  <si>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</si>
  <si>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</si>
  <si>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</si>
  <si>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</si>
  <si>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</si>
  <si>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</si>
  <si>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</si>
  <si>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</si>
  <si>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</si>
  <si>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</si>
  <si>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</si>
  <si>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</si>
  <si>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</si>
  <si>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</si>
  <si>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</si>
  <si>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</si>
  <si>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</si>
  <si>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</si>
  <si>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</si>
  <si>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</si>
  <si>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</si>
  <si>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</si>
  <si>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</si>
  <si>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</si>
  <si>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</si>
  <si>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</si>
  <si>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</si>
  <si>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</si>
  <si>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</si>
  <si>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</si>
  <si>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</si>
  <si>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</si>
  <si>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</si>
  <si>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</si>
  <si>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</si>
  <si>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</si>
  <si>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</si>
  <si>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</si>
  <si>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</si>
  <si>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</si>
  <si>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</si>
  <si>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</si>
  <si>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</si>
  <si>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</si>
  <si>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</si>
  <si>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</si>
  <si>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</si>
  <si>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</si>
  <si>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</si>
  <si>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</si>
  <si>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</si>
  <si>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</si>
  <si>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</si>
  <si>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</si>
  <si>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</si>
  <si>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</si>
  <si>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</si>
  <si>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</si>
  <si>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</si>
  <si>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</si>
  <si>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</si>
  <si>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</si>
  <si>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</si>
  <si>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</si>
  <si>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</si>
  <si>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</si>
  <si>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</si>
  <si>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</si>
  <si>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</si>
  <si>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</si>
  <si>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</si>
  <si>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</si>
  <si>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</si>
  <si>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</si>
  <si>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</si>
  <si>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</si>
  <si>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</si>
  <si>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</si>
  <si>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</si>
  <si>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</si>
  <si>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</si>
  <si>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</si>
  <si>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</si>
  <si>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</si>
  <si>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</si>
  <si>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</si>
  <si>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</si>
  <si>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</si>
  <si>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</si>
  <si>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</si>
  <si>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</si>
  <si>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</si>
  <si>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</si>
  <si>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</si>
  <si>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</si>
  <si>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</si>
  <si>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</si>
  <si>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</si>
  <si>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</si>
  <si>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</si>
  <si>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</si>
  <si>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</si>
  <si>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</si>
  <si>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</si>
  <si>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</si>
  <si>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</si>
  <si>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</si>
  <si>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</si>
  <si>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</si>
  <si>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</si>
  <si>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</si>
  <si>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</si>
  <si>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</si>
  <si>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</si>
  <si>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</si>
  <si>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</si>
  <si>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</si>
  <si>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</si>
  <si>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</si>
  <si>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</si>
  <si>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</si>
  <si>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</si>
  <si>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</si>
  <si>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</si>
  <si>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</si>
  <si>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</si>
  <si>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</si>
  <si>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</si>
  <si>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</si>
  <si>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</si>
  <si>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</si>
  <si>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</si>
  <si>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</si>
  <si>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</si>
  <si>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</si>
  <si>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</si>
  <si>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</si>
  <si>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</si>
  <si>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</si>
  <si>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</si>
  <si>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</si>
  <si>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</si>
  <si>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</si>
  <si>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</si>
  <si>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</si>
  <si>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</si>
  <si>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</si>
  <si>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</si>
  <si>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</si>
  <si>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</si>
  <si>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</si>
  <si>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</si>
  <si>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</si>
  <si>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</si>
  <si>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</si>
  <si>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</si>
  <si>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</si>
  <si>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</si>
  <si>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</si>
  <si>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</si>
  <si>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</si>
  <si>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</si>
  <si>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</si>
  <si>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</si>
  <si>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</si>
  <si>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</si>
  <si>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</si>
  <si>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</si>
  <si>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</si>
  <si>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</si>
  <si>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</si>
  <si>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</si>
  <si>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</si>
  <si>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</si>
  <si>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</si>
  <si>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</si>
  <si>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</si>
  <si>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</si>
  <si>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</si>
  <si>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</si>
  <si>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</si>
  <si>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</si>
  <si>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</si>
  <si>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</si>
  <si>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</si>
  <si>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</si>
  <si>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</si>
  <si>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</si>
  <si>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</si>
  <si>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</si>
  <si>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</si>
  <si>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</si>
  <si>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</si>
  <si>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</si>
  <si>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</si>
  <si>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</si>
  <si>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</si>
  <si>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</si>
  <si>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</si>
  <si>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</si>
  <si>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</si>
  <si>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</si>
  <si>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</si>
  <si>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</si>
  <si>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</si>
  <si>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</si>
  <si>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</si>
  <si>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</si>
  <si>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</si>
  <si>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</si>
  <si>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</si>
  <si>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</si>
  <si>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</si>
  <si>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</si>
  <si>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</si>
  <si>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</si>
  <si>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</si>
  <si>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</si>
  <si>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</si>
  <si>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</si>
  <si>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</si>
  <si>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</si>
  <si>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</si>
  <si>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</si>
  <si>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</si>
  <si>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</si>
  <si>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</si>
  <si>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</si>
  <si>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</si>
  <si>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</si>
  <si>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</si>
  <si>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</si>
  <si>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</si>
  <si>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</si>
  <si>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</si>
  <si>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</si>
  <si>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</si>
  <si>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</si>
  <si>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</si>
  <si>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</si>
  <si>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</si>
  <si>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</si>
  <si>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</si>
  <si>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</si>
  <si>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</si>
  <si>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</si>
  <si>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</si>
  <si>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</si>
  <si>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</si>
  <si>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</si>
  <si>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</si>
  <si>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</si>
  <si>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</si>
  <si>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</si>
  <si>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</si>
  <si>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</si>
  <si>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</si>
  <si>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</si>
  <si>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</si>
  <si>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</si>
  <si>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</si>
  <si>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</si>
  <si>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</si>
  <si>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</si>
  <si>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</si>
  <si>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</si>
  <si>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</si>
  <si>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</si>
  <si>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</si>
  <si>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</si>
  <si>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</si>
  <si>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</si>
  <si>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</si>
  <si>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</si>
  <si>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</si>
  <si>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</si>
  <si>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</si>
  <si>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</si>
  <si>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</si>
  <si>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</si>
  <si>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</si>
  <si>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</si>
  <si>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</si>
  <si>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</si>
  <si>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</si>
  <si>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</si>
  <si>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</si>
  <si>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</si>
  <si>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</si>
  <si>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</si>
  <si>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</si>
  <si>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</si>
  <si>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</si>
  <si>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</si>
  <si>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</si>
  <si>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</si>
  <si>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</si>
  <si>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</si>
  <si>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</si>
  <si>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</si>
  <si>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</si>
  <si>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</si>
  <si>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</si>
  <si>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</si>
  <si>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</si>
  <si>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</si>
  <si>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</si>
  <si>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</si>
  <si>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</si>
  <si>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</si>
  <si>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</si>
  <si>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</si>
  <si>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</si>
  <si>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</si>
  <si>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</si>
  <si>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</si>
  <si>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</si>
  <si>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</si>
  <si>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</si>
  <si>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</si>
  <si>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</si>
  <si>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</si>
  <si>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</si>
  <si>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</si>
  <si>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</si>
  <si>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</si>
  <si>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</si>
  <si>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</si>
  <si>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</si>
  <si>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</si>
  <si>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</si>
  <si>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</si>
  <si>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</si>
  <si>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</si>
  <si>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</si>
  <si>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</si>
  <si>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</si>
  <si>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</si>
  <si>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</si>
  <si>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</si>
  <si>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</si>
  <si>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</si>
  <si>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</si>
  <si>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</si>
  <si>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</si>
  <si>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</si>
  <si>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</si>
  <si>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</si>
  <si>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</si>
  <si>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</si>
  <si>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</si>
  <si>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</si>
  <si>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</si>
  <si>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</si>
  <si>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</si>
  <si>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</si>
  <si>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</si>
  <si>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</si>
  <si>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</si>
  <si>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</si>
  <si>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</si>
  <si>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</si>
  <si>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</si>
  <si>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</si>
  <si>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</si>
  <si>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</si>
  <si>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</si>
  <si>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</si>
  <si>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</si>
  <si>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</si>
  <si>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</si>
  <si>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</si>
  <si>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</si>
  <si>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</si>
  <si>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</si>
  <si>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</si>
  <si>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</si>
  <si>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</si>
  <si>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</si>
  <si>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</si>
  <si>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</si>
  <si>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</si>
  <si>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</si>
  <si>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</si>
  <si>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</si>
  <si>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</si>
  <si>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</si>
  <si>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</si>
  <si>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</si>
  <si>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</si>
  <si>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</si>
  <si>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</si>
  <si>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</si>
  <si>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</si>
  <si>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</si>
  <si>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</si>
  <si>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</si>
  <si>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</si>
  <si>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</si>
  <si>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</si>
  <si>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</si>
  <si>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</si>
  <si>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</si>
  <si>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</si>
  <si>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</si>
  <si>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</si>
  <si>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</si>
  <si>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</si>
  <si>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</si>
  <si>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</si>
  <si>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</si>
  <si>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</si>
  <si>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</si>
  <si>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</si>
  <si>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</si>
  <si>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</si>
  <si>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</si>
  <si>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</si>
  <si>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</si>
  <si>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</si>
  <si>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</si>
  <si>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</si>
  <si>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</si>
  <si>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</si>
  <si>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</si>
  <si>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</si>
  <si>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</si>
  <si>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</si>
  <si>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</si>
  <si>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</si>
  <si>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</si>
  <si>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</si>
  <si>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</si>
  <si>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</si>
  <si>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</si>
  <si>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</si>
  <si>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</si>
  <si>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</si>
  <si>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</si>
  <si>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</si>
  <si>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</si>
  <si>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</si>
  <si>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</si>
  <si>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</si>
  <si>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</si>
  <si>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</si>
  <si>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</si>
  <si>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</si>
  <si>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</si>
  <si>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</si>
  <si>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</si>
  <si>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</si>
  <si>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</si>
  <si>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</si>
  <si>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</si>
  <si>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</si>
  <si>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</si>
  <si>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</si>
  <si>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</si>
  <si>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</si>
  <si>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</si>
  <si>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</si>
  <si>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</si>
  <si>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</si>
  <si>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</si>
  <si>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</si>
  <si>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</si>
  <si>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</si>
  <si>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</si>
  <si>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</si>
  <si>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</si>
  <si>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</si>
  <si>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</si>
  <si>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</si>
  <si>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</si>
  <si>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</si>
  <si>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</si>
  <si>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</si>
  <si>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</si>
  <si>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</si>
  <si>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</si>
  <si>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</si>
  <si>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</si>
  <si>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</si>
  <si>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</si>
  <si>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</si>
  <si>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</si>
  <si>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</si>
  <si>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</si>
  <si>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</si>
  <si>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</si>
  <si>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</si>
  <si>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</si>
  <si>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</si>
  <si>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</si>
  <si>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</si>
  <si>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</si>
  <si>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</si>
  <si>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</si>
  <si>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</si>
  <si>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</si>
  <si>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</si>
  <si>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</si>
  <si>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</si>
  <si>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</si>
  <si>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</si>
  <si>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</si>
  <si>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</si>
  <si>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</si>
  <si>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</si>
  <si>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</si>
  <si>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</si>
  <si>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</si>
  <si>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</si>
  <si>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</si>
  <si>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</si>
  <si>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</si>
  <si>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</si>
  <si>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</si>
  <si>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</si>
  <si>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</si>
  <si>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</si>
  <si>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</si>
  <si>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</si>
  <si>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</si>
  <si>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</si>
  <si>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</si>
  <si>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</si>
  <si>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</si>
  <si>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</si>
  <si>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</si>
  <si>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</si>
  <si>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</si>
  <si>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</si>
  <si>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</si>
  <si>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</si>
  <si>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</si>
  <si>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</si>
  <si>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</si>
  <si>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</si>
  <si>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</si>
  <si>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</si>
  <si>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</si>
  <si>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</si>
  <si>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</si>
  <si>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</si>
  <si>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</si>
  <si>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</si>
  <si>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</si>
  <si>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</si>
  <si>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</si>
  <si>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</si>
  <si>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</si>
  <si>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</si>
  <si>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</si>
  <si>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</si>
  <si>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</si>
  <si>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</si>
  <si>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</si>
  <si>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</si>
  <si>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</si>
  <si>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</si>
  <si>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</si>
  <si>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</si>
  <si>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</si>
  <si>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</si>
  <si>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</si>
  <si>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</si>
  <si>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</si>
  <si>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</si>
  <si>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</si>
  <si>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</si>
  <si>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</si>
  <si>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</si>
  <si>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</si>
  <si>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</si>
  <si>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</si>
  <si>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</si>
  <si>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</si>
  <si>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</si>
  <si>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</si>
  <si>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</si>
  <si>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</si>
  <si>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</si>
  <si>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</si>
  <si>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</si>
  <si>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</si>
  <si>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</si>
  <si>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</si>
  <si>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</si>
  <si>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</si>
  <si>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</si>
  <si>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</si>
  <si>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</si>
  <si>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</si>
  <si>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</si>
  <si>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</si>
  <si>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</si>
  <si>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</si>
  <si>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</si>
  <si>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</si>
  <si>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</si>
  <si>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</si>
  <si>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</si>
  <si>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</si>
  <si>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</si>
  <si>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</si>
  <si>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</si>
  <si>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</si>
  <si>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</si>
  <si>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</si>
  <si>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</si>
  <si>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</si>
  <si>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</si>
  <si>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</si>
  <si>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</si>
  <si>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</si>
  <si>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</si>
  <si>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</si>
  <si>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</si>
  <si>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</si>
  <si>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</si>
  <si>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</si>
  <si>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</si>
  <si>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</si>
  <si>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</si>
  <si>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</si>
  <si>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</si>
  <si>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</si>
  <si>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</si>
  <si>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</si>
  <si>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</si>
  <si>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</si>
  <si>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</si>
  <si>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</si>
  <si>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</si>
  <si>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</si>
  <si>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</si>
  <si>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</si>
  <si>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</si>
  <si>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</si>
  <si>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</si>
  <si>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</si>
  <si>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</si>
  <si>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</si>
  <si>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</si>
  <si>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</si>
  <si>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</si>
  <si>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</si>
  <si>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</si>
  <si>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</si>
  <si>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</si>
  <si>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</si>
  <si>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</si>
  <si>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</si>
  <si>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</si>
  <si>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</si>
  <si>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</si>
  <si>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</si>
  <si>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</si>
  <si>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</si>
  <si>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</si>
  <si>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</si>
  <si>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</si>
  <si>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</si>
  <si>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</si>
  <si>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</si>
  <si>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</si>
  <si>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</si>
  <si>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</si>
  <si>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</si>
  <si>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</si>
  <si>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</si>
  <si>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</si>
  <si>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</si>
  <si>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</si>
  <si>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</si>
  <si>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</si>
  <si>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</si>
  <si>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</si>
  <si>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</si>
  <si>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</si>
  <si>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</si>
  <si>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</si>
  <si>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</si>
  <si>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</si>
  <si>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</si>
  <si>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</si>
  <si>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</si>
  <si>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</si>
  <si>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</si>
  <si>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</si>
  <si>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</si>
  <si>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</si>
  <si>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</si>
  <si>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</si>
  <si>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</si>
  <si>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</si>
  <si>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</si>
  <si>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</si>
  <si>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</si>
  <si>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</si>
  <si>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</si>
  <si>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</si>
  <si>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</si>
  <si>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</si>
  <si>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</si>
  <si>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</si>
  <si>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</si>
  <si>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</si>
  <si>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</si>
  <si>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</si>
  <si>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</si>
  <si>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</si>
  <si>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</si>
  <si>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</si>
  <si>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</si>
  <si>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</si>
  <si>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</si>
  <si>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</si>
  <si>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</si>
  <si>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</si>
  <si>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</si>
  <si>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</si>
  <si>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</si>
  <si>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</si>
  <si>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</si>
  <si>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</si>
  <si>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</si>
  <si>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</si>
  <si>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</si>
  <si>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</si>
  <si>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</si>
  <si>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</si>
  <si>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</si>
  <si>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</si>
  <si>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</si>
  <si>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</si>
  <si>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</si>
  <si>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</si>
  <si>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</si>
  <si>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</si>
  <si>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</si>
  <si>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</si>
  <si>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</si>
  <si>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</si>
  <si>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</si>
  <si>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</si>
  <si>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</si>
  <si>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</si>
  <si>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</si>
  <si>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</si>
  <si>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</si>
  <si>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</si>
  <si>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</si>
  <si>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</si>
  <si>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</si>
  <si>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</si>
  <si>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</si>
  <si>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</si>
  <si>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</si>
  <si>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</si>
  <si>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</si>
  <si>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</si>
  <si>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</si>
  <si>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</si>
  <si>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</si>
  <si>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</si>
  <si>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</si>
  <si>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</si>
  <si>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</si>
  <si>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</si>
  <si>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</si>
  <si>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</si>
  <si>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</si>
  <si>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</si>
  <si>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</si>
  <si>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</si>
  <si>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</si>
  <si>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</si>
  <si>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</si>
  <si>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</si>
  <si>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</si>
  <si>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</si>
  <si>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</si>
  <si>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</si>
  <si>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</si>
  <si>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</si>
  <si>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</si>
  <si>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</si>
  <si>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</si>
  <si>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</si>
  <si>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</si>
  <si>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</si>
  <si>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</si>
  <si>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</si>
  <si>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</si>
  <si>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</si>
  <si>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</si>
  <si>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</si>
  <si>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</si>
  <si>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</si>
  <si>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</si>
  <si>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</si>
  <si>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</si>
  <si>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</si>
  <si>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</si>
  <si>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</si>
  <si>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</si>
  <si>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</si>
  <si>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</si>
  <si>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</si>
  <si>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</si>
  <si>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</si>
  <si>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</si>
  <si>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</si>
  <si>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</si>
  <si>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</si>
  <si>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</si>
  <si>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</si>
  <si>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</si>
  <si>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</si>
  <si>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</si>
  <si>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</si>
  <si>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</si>
  <si>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</si>
  <si>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</si>
  <si>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</si>
  <si>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</si>
  <si>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</si>
  <si>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</si>
  <si>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</si>
  <si>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</si>
  <si>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</si>
  <si>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</si>
  <si>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</si>
  <si>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</si>
  <si>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</si>
  <si>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</si>
  <si>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</si>
  <si>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</si>
  <si>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</si>
  <si>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</si>
  <si>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</si>
  <si>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</si>
  <si>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</si>
  <si>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</si>
  <si>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</si>
  <si>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</si>
  <si>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</si>
  <si>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</si>
  <si>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</si>
  <si>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</si>
  <si>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</si>
  <si>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</si>
  <si>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</si>
  <si>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</si>
  <si>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</si>
  <si>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</si>
  <si>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</si>
  <si>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</si>
  <si>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</si>
  <si>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</si>
  <si>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</si>
  <si>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</si>
  <si>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</si>
  <si>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</si>
  <si>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</si>
  <si>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</si>
  <si>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</si>
  <si>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</si>
  <si>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</si>
  <si>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</si>
  <si>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</si>
  <si>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</si>
  <si>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</si>
  <si>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</si>
  <si>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</si>
  <si>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</si>
  <si>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</si>
  <si>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</si>
  <si>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</si>
  <si>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</si>
  <si>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</si>
  <si>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</si>
  <si>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</si>
  <si>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</si>
  <si>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</si>
  <si>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</si>
  <si>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</si>
  <si>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</si>
  <si>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</si>
  <si>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</si>
  <si>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</si>
  <si>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</si>
  <si>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</si>
  <si>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</si>
  <si>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</si>
  <si>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</si>
  <si>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</si>
  <si>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</si>
  <si>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</si>
  <si>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</si>
  <si>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</si>
  <si>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</si>
  <si>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</si>
  <si>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</si>
  <si>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</si>
  <si>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</si>
  <si>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</si>
  <si>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</si>
  <si>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</si>
  <si>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</si>
  <si>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</si>
  <si>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</si>
  <si>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</si>
  <si>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</si>
  <si>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</si>
  <si>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</si>
  <si>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</si>
  <si>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</si>
  <si>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</si>
  <si>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</si>
  <si>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</si>
  <si>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</si>
  <si>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</si>
  <si>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</si>
  <si>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</si>
  <si>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</si>
  <si>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</si>
  <si>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</si>
  <si>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</si>
  <si>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</si>
  <si>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</si>
  <si>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</si>
  <si>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</si>
  <si>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</si>
  <si>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</si>
  <si>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</si>
  <si>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</si>
  <si>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</si>
  <si>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</si>
  <si>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</si>
  <si>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</si>
  <si>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</si>
  <si>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</si>
  <si>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</si>
  <si>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</si>
  <si>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</si>
  <si>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</si>
  <si>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</si>
  <si>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</si>
  <si>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</si>
  <si>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</si>
  <si>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</si>
  <si>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</si>
  <si>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</si>
  <si>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</si>
  <si>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</si>
  <si>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</si>
  <si>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</si>
  <si>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</si>
  <si>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</si>
  <si>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</si>
  <si>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</si>
  <si>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</si>
  <si>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</si>
  <si>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</si>
  <si>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</si>
  <si>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</si>
  <si>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</si>
  <si>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</si>
  <si>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</si>
  <si>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</si>
  <si>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</si>
  <si>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</si>
  <si>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</si>
  <si>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</si>
  <si>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</si>
  <si>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</si>
  <si>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</si>
  <si>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</si>
  <si>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</si>
  <si>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</si>
  <si>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</si>
  <si>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</si>
  <si>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</si>
  <si>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</si>
  <si>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</si>
  <si>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</si>
  <si>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</si>
  <si>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</si>
  <si>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</si>
  <si>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</si>
  <si>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</si>
  <si>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</si>
  <si>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</si>
  <si>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</si>
  <si>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</si>
  <si>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</si>
  <si>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</si>
  <si>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</si>
  <si>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</si>
  <si>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</si>
  <si>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</si>
  <si>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</si>
  <si>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</si>
  <si>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</si>
  <si>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</si>
  <si>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</si>
  <si>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</si>
  <si>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</si>
  <si>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</si>
  <si>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</si>
  <si>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</si>
  <si>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</si>
  <si>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</si>
  <si>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</si>
  <si>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</si>
  <si>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</si>
  <si>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</si>
  <si>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</si>
  <si>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</si>
  <si>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</si>
  <si>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</si>
  <si>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</si>
  <si>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</si>
  <si>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</si>
  <si>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</si>
  <si>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</si>
  <si>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</si>
  <si>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</si>
  <si>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</si>
  <si>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</si>
  <si>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</si>
  <si>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</si>
  <si>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</si>
  <si>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</si>
  <si>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</si>
  <si>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</si>
  <si>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</si>
  <si>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</si>
  <si>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</si>
  <si>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</si>
  <si>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</si>
  <si>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</si>
  <si>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</si>
  <si>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</si>
  <si>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</si>
  <si>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</si>
  <si>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</si>
  <si>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</si>
  <si>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</si>
  <si>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</si>
  <si>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</si>
  <si>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</si>
  <si>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</si>
  <si>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</si>
  <si>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</si>
  <si>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</si>
  <si>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</si>
  <si>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</si>
  <si>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</si>
  <si>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</si>
  <si>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</si>
  <si>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</si>
  <si>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</si>
  <si>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</si>
  <si>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</si>
  <si>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</si>
  <si>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</si>
  <si>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</si>
  <si>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</si>
  <si>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</si>
  <si>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</si>
  <si>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</si>
  <si>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</si>
  <si>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</si>
  <si>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</si>
  <si>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</si>
  <si>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</si>
  <si>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</si>
  <si>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</si>
  <si>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</si>
  <si>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</si>
  <si>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</si>
  <si>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</si>
  <si>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</si>
  <si>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</si>
  <si>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</si>
  <si>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</si>
  <si>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</si>
  <si>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</si>
  <si>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</si>
  <si>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</si>
  <si>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</si>
  <si>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</si>
  <si>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</si>
  <si>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</si>
  <si>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</si>
  <si>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</si>
  <si>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</si>
  <si>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</si>
  <si>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</si>
  <si>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</si>
  <si>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</si>
  <si>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</si>
  <si>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</si>
  <si>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</si>
  <si>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</si>
  <si>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</si>
  <si>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</si>
  <si>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</si>
  <si>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</si>
  <si>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</si>
  <si>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</si>
  <si>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</si>
  <si>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</si>
  <si>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</si>
  <si>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</si>
  <si>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</si>
  <si>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</si>
  <si>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</si>
  <si>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</si>
  <si>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</si>
  <si>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</si>
  <si>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</si>
  <si>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</si>
  <si>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</si>
  <si>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</si>
  <si>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</si>
  <si>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</si>
  <si>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</si>
  <si>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</si>
  <si>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</si>
  <si>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</si>
  <si>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</si>
  <si>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</si>
  <si>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</si>
  <si>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</si>
  <si>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</si>
  <si>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</si>
  <si>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</si>
  <si>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</si>
  <si>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</si>
  <si>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</si>
  <si>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</si>
  <si>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</si>
  <si>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</si>
  <si>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</si>
  <si>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</si>
  <si>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</si>
  <si>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</si>
  <si>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</si>
  <si>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</si>
  <si>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</si>
  <si>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</si>
  <si>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</si>
  <si>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</si>
  <si>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</si>
  <si>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</si>
  <si>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</si>
  <si>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</si>
  <si>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</si>
  <si>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</si>
  <si>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</si>
  <si>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</si>
  <si>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</si>
  <si>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</si>
  <si>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</si>
  <si>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</si>
  <si>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</si>
  <si>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</si>
  <si>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</si>
  <si>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</si>
  <si>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</si>
  <si>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</si>
  <si>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</si>
  <si>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</si>
  <si>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</si>
  <si>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</si>
  <si>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</si>
  <si>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</si>
  <si>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</si>
  <si>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</si>
  <si>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</si>
  <si>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</si>
  <si>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</si>
  <si>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</si>
  <si>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</si>
  <si>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</si>
  <si>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</si>
  <si>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</si>
  <si>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</si>
  <si>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</si>
  <si>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</si>
  <si>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</si>
  <si>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</si>
  <si>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</si>
  <si>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</si>
  <si>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</si>
  <si>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</si>
  <si>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</si>
  <si>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</si>
  <si>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</si>
  <si>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</si>
  <si>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</si>
  <si>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</si>
  <si>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</si>
  <si>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</si>
  <si>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</si>
  <si>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</si>
  <si>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</si>
  <si>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</si>
  <si>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</si>
  <si>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</si>
  <si>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</si>
  <si>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</si>
  <si>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</si>
  <si>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</si>
  <si>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</si>
  <si>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</si>
  <si>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</si>
  <si>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</si>
  <si>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</si>
  <si>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</si>
  <si>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</si>
  <si>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</si>
  <si>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</si>
  <si>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</si>
  <si>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</si>
  <si>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</si>
  <si>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</si>
  <si>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</si>
  <si>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</si>
  <si>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</si>
  <si>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</si>
  <si>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</si>
  <si>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</si>
  <si>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</si>
  <si>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</si>
  <si>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</si>
  <si>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</si>
  <si>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</si>
  <si>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</si>
  <si>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</si>
  <si>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</si>
  <si>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</si>
  <si>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</si>
  <si>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</si>
  <si>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</si>
  <si>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</si>
  <si>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</si>
  <si>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</si>
  <si>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</si>
  <si>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</si>
  <si>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</si>
  <si>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</si>
  <si>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</si>
  <si>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</si>
  <si>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</si>
  <si>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</si>
  <si>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</si>
  <si>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</si>
  <si>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</si>
  <si>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</si>
  <si>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</si>
  <si>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</si>
  <si>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</si>
  <si>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</si>
  <si>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</si>
  <si>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</si>
  <si>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</si>
  <si>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</si>
  <si>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</si>
  <si>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</si>
  <si>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</si>
  <si>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</si>
  <si>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</si>
  <si>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</si>
  <si>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</si>
  <si>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</si>
  <si>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</si>
  <si>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</si>
  <si>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</si>
  <si>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</si>
  <si>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</si>
  <si>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</si>
  <si>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</si>
  <si>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</si>
  <si>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</si>
  <si>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</si>
  <si>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</si>
  <si>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</si>
  <si>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</si>
  <si>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</si>
  <si>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</si>
  <si>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</si>
  <si>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</si>
  <si>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</si>
  <si>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</si>
  <si>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</si>
  <si>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</si>
  <si>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</si>
  <si>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</si>
  <si>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</si>
  <si>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</si>
  <si>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</si>
  <si>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</si>
  <si>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</si>
  <si>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</si>
  <si>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</si>
  <si>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</si>
  <si>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</si>
  <si>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</si>
  <si>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</si>
  <si>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</si>
  <si>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</si>
  <si>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</si>
  <si>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</si>
  <si>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</si>
  <si>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</si>
  <si>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</si>
  <si>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</si>
  <si>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</si>
  <si>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</si>
  <si>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</si>
  <si>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</si>
  <si>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</si>
  <si>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</si>
  <si>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</si>
  <si>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</si>
  <si>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</si>
  <si>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</si>
  <si>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</si>
  <si>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</si>
  <si>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</si>
  <si>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</si>
  <si>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</si>
  <si>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</si>
  <si>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</si>
  <si>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</si>
  <si>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</si>
  <si>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</si>
  <si>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</si>
  <si>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</si>
  <si>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</si>
  <si>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</si>
  <si>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</si>
  <si>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</si>
  <si>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</si>
  <si>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</si>
  <si>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</si>
  <si>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</si>
  <si>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</si>
  <si>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</si>
  <si>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</si>
  <si>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</si>
  <si>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</si>
  <si>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</si>
  <si>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</si>
  <si>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</si>
  <si>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</si>
  <si>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</si>
  <si>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</si>
  <si>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</si>
  <si>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</si>
  <si>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</si>
  <si>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</si>
  <si>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</si>
  <si>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</si>
  <si>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</si>
  <si>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</si>
  <si>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</si>
  <si>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</si>
  <si>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</si>
  <si>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</si>
  <si>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</si>
  <si>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</si>
  <si>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</si>
  <si>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</si>
  <si>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</si>
  <si>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</si>
  <si>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</si>
  <si>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</si>
  <si>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</si>
  <si>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</si>
  <si>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</si>
  <si>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</si>
  <si>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</si>
  <si>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</si>
  <si>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</si>
  <si>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</si>
  <si>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</si>
  <si>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</si>
  <si>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</si>
  <si>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</si>
  <si>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</si>
  <si>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</si>
  <si>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</si>
  <si>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</si>
  <si>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</si>
  <si>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</si>
  <si>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</si>
  <si>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</si>
  <si>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</si>
  <si>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</si>
  <si>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</si>
  <si>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</si>
  <si>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</si>
  <si>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</si>
  <si>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</si>
  <si>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</si>
  <si>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</si>
  <si>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</si>
  <si>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</si>
  <si>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</si>
  <si>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</si>
  <si>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</si>
  <si>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</si>
  <si>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</si>
  <si>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</si>
  <si>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</si>
  <si>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</si>
  <si>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</si>
  <si>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</si>
  <si>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</si>
  <si>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</si>
  <si>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</si>
  <si>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</si>
  <si>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</si>
  <si>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</si>
  <si>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</si>
  <si>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</si>
  <si>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</si>
  <si>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</si>
  <si>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</si>
  <si>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</si>
  <si>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</si>
  <si>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</si>
  <si>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</si>
  <si>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</si>
  <si>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</si>
  <si>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</si>
  <si>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</si>
  <si>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</si>
  <si>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</si>
  <si>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</si>
  <si>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</si>
  <si>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</si>
  <si>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</si>
  <si>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</si>
  <si>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</si>
  <si>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</si>
  <si>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</si>
  <si>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</si>
  <si>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</si>
  <si>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</si>
  <si>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</si>
  <si>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</si>
  <si>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</si>
  <si>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</si>
  <si>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</si>
  <si>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</si>
  <si>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</si>
  <si>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</si>
  <si>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</si>
  <si>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</si>
  <si>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</si>
  <si>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</si>
  <si>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</si>
  <si>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</si>
  <si>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</si>
  <si>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</si>
  <si>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</si>
  <si>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</si>
  <si>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</si>
  <si>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</si>
  <si>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</si>
  <si>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</si>
  <si>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</si>
  <si>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</si>
  <si>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</si>
  <si>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</si>
  <si>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</si>
  <si>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</si>
  <si>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</si>
  <si>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</si>
  <si>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</si>
  <si>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</si>
  <si>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</si>
  <si>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</si>
  <si>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</si>
  <si>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</si>
  <si>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</si>
  <si>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</si>
  <si>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</si>
  <si>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</si>
  <si>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</si>
  <si>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</si>
  <si>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</si>
  <si>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</si>
  <si>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</si>
  <si>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</si>
  <si>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</si>
  <si>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</si>
  <si>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</si>
  <si>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</si>
  <si>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</si>
  <si>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</si>
  <si>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</si>
  <si>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</si>
  <si>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</si>
  <si>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</si>
  <si>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</si>
  <si>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</si>
  <si>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</si>
  <si>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</si>
  <si>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</si>
  <si>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</si>
  <si>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</si>
  <si>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</si>
  <si>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</si>
  <si>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</si>
  <si>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</si>
  <si>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</si>
  <si>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</si>
  <si>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</si>
  <si>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</si>
  <si>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</si>
  <si>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</si>
  <si>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</si>
  <si>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</si>
  <si>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</si>
  <si>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</si>
  <si>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</si>
  <si>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</si>
  <si>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</si>
  <si>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</si>
  <si>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</si>
  <si>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</si>
  <si>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</si>
  <si>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</si>
  <si>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</si>
  <si>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</si>
  <si>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</si>
  <si>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</si>
  <si>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</si>
  <si>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</si>
  <si>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</si>
  <si>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</si>
  <si>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</si>
  <si>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</si>
  <si>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</si>
  <si>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</si>
  <si>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</si>
  <si>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</si>
  <si>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</si>
  <si>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</si>
  <si>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</si>
  <si>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</si>
  <si>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</si>
  <si>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</si>
  <si>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</si>
  <si>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</si>
  <si>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</si>
  <si>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</si>
  <si>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</si>
  <si>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</si>
  <si>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</si>
  <si>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</si>
  <si>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</si>
  <si>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</si>
  <si>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</si>
  <si>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</si>
  <si>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</si>
  <si>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</si>
  <si>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</si>
  <si>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</si>
  <si>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</si>
  <si>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</si>
  <si>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</si>
  <si>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</si>
  <si>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</si>
  <si>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</si>
  <si>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</si>
  <si>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</si>
  <si>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</si>
  <si>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</si>
  <si>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</si>
  <si>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</si>
  <si>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</si>
  <si>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</si>
  <si>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</si>
  <si>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</si>
  <si>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</si>
  <si>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</si>
  <si>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</si>
  <si>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</si>
  <si>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</si>
  <si>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</si>
  <si>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</si>
  <si>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</si>
  <si>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</si>
  <si>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</si>
  <si>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</si>
  <si>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</si>
  <si>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</si>
  <si>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</si>
  <si>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</si>
  <si>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</si>
  <si>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</si>
  <si>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</si>
  <si>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</si>
  <si>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</si>
  <si>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</si>
  <si>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</si>
  <si>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</si>
  <si>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</si>
  <si>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</si>
  <si>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</si>
  <si>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</si>
  <si>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</si>
  <si>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</si>
  <si>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</si>
  <si>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</si>
  <si>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</si>
  <si>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</si>
  <si>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</si>
  <si>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</si>
  <si>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</si>
  <si>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</si>
  <si>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</si>
  <si>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</si>
  <si>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</si>
  <si>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</si>
  <si>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</si>
  <si>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</si>
  <si>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</si>
  <si>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</si>
  <si>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</si>
  <si>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</si>
  <si>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</si>
  <si>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</si>
  <si>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</si>
  <si>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</si>
  <si>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</si>
  <si>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</si>
  <si>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</si>
  <si>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</si>
  <si>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</si>
  <si>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</si>
  <si>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</si>
  <si>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</si>
  <si>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</si>
  <si>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</si>
  <si>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</si>
  <si>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</si>
  <si>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</si>
  <si>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</si>
  <si>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</si>
  <si>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</si>
  <si>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</si>
  <si>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</si>
  <si>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</si>
  <si>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</si>
  <si>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</si>
  <si>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</si>
  <si>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</si>
  <si>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</si>
  <si>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</si>
  <si>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</si>
  <si>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</si>
  <si>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</si>
  <si>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</si>
  <si>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</si>
  <si>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</si>
  <si>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</si>
  <si>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</si>
  <si>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</si>
  <si>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</si>
  <si>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</si>
  <si>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</si>
  <si>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</si>
  <si>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</si>
  <si>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</si>
  <si>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</si>
  <si>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</si>
  <si>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</si>
  <si>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</si>
  <si>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</si>
  <si>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</si>
  <si>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</si>
  <si>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</si>
  <si>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</si>
  <si>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</si>
  <si>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</si>
  <si>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</si>
  <si>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</si>
  <si>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</si>
  <si>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</si>
  <si>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</si>
  <si>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</si>
  <si>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</si>
  <si>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</si>
  <si>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</si>
  <si>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</si>
  <si>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</si>
  <si>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</si>
  <si>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</si>
  <si>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</si>
  <si>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</si>
  <si>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</si>
  <si>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</si>
  <si>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</si>
  <si>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</si>
  <si>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</si>
  <si>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</si>
  <si>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</si>
  <si>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</si>
  <si>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</si>
  <si>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</si>
  <si>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</si>
  <si>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</si>
  <si>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</si>
  <si>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</si>
  <si>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</si>
  <si>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</si>
  <si>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</si>
  <si>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</si>
  <si>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</si>
  <si>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</si>
  <si>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</si>
  <si>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</si>
  <si>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</si>
  <si>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</si>
  <si>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</si>
  <si>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</si>
  <si>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</si>
  <si>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</si>
  <si>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</si>
  <si>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</si>
  <si>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</si>
  <si>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</si>
  <si>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</si>
  <si>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</si>
  <si>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</si>
  <si>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</si>
  <si>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</si>
  <si>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</si>
  <si>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</si>
  <si>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</si>
  <si>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</si>
  <si>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</si>
  <si>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</si>
  <si>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</si>
  <si>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</si>
  <si>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</si>
  <si>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</si>
  <si>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</si>
  <si>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</si>
  <si>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</si>
  <si>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</si>
  <si>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</si>
  <si>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</si>
  <si>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</si>
  <si>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</si>
  <si>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</si>
  <si>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</si>
  <si>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</si>
  <si>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</si>
  <si>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</si>
  <si>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</si>
  <si>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</si>
  <si>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</si>
  <si>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</si>
  <si>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</si>
  <si>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</si>
  <si>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</si>
  <si>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</si>
  <si>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</si>
  <si>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</si>
  <si>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</si>
  <si>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</si>
  <si>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</si>
  <si>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</si>
  <si>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</si>
  <si>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</si>
  <si>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</si>
  <si>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</si>
  <si>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</si>
  <si>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</si>
  <si>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</si>
  <si>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</si>
  <si>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</si>
  <si>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</si>
  <si>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</si>
  <si>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</si>
  <si>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</si>
  <si>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</si>
  <si>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</si>
  <si>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</si>
  <si>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</si>
  <si>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</si>
  <si>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</si>
  <si>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</si>
  <si>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</si>
  <si>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</si>
  <si>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</si>
  <si>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</si>
  <si>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</si>
  <si>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</si>
  <si>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</si>
  <si>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</si>
  <si>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</si>
  <si>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</si>
  <si>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</si>
  <si>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</si>
  <si>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</si>
  <si>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</si>
  <si>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</si>
  <si>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</si>
  <si>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</si>
  <si>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</si>
  <si>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</si>
  <si>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</si>
  <si>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</si>
  <si>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</si>
  <si>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</si>
  <si>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</si>
  <si>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</si>
  <si>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</si>
  <si>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</si>
  <si>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</si>
  <si>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</si>
  <si>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</si>
  <si>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</si>
  <si>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</si>
  <si>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</si>
  <si>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</si>
  <si>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</si>
  <si>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</si>
  <si>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</si>
  <si>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</si>
  <si>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</si>
  <si>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</si>
  <si>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</si>
  <si>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</si>
  <si>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</si>
  <si>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</si>
  <si>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</si>
  <si>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</si>
  <si>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</si>
  <si>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</si>
  <si>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</si>
  <si>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</si>
  <si>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</si>
  <si>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</si>
  <si>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</si>
  <si>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</si>
  <si>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</si>
  <si>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</si>
  <si>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</si>
  <si>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</si>
  <si>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</si>
  <si>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</si>
  <si>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</si>
  <si>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</si>
  <si>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</si>
  <si>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</si>
  <si>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</si>
  <si>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</si>
  <si>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</si>
  <si>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</si>
  <si>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</si>
  <si>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</si>
  <si>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</si>
  <si>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</si>
  <si>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</si>
  <si>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</si>
  <si>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</si>
  <si>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</si>
  <si>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</si>
  <si>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</si>
  <si>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</si>
  <si>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</si>
  <si>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</si>
  <si>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</si>
  <si>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</si>
  <si>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</si>
  <si>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</si>
  <si>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</si>
  <si>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</si>
  <si>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</si>
  <si>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</si>
  <si>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</si>
  <si>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</si>
  <si>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</si>
  <si>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</si>
  <si>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</si>
  <si>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</si>
  <si>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</si>
  <si>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</si>
  <si>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</si>
  <si>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</si>
  <si>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</si>
  <si>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</si>
  <si>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</si>
  <si>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</si>
  <si>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</si>
  <si>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</si>
  <si>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</si>
  <si>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</si>
  <si>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</si>
  <si>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</si>
  <si>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</si>
  <si>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</si>
  <si>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</si>
  <si>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</si>
  <si>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</si>
  <si>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</si>
  <si>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</si>
  <si>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</si>
  <si>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</si>
  <si>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</si>
  <si>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</si>
  <si>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</si>
  <si>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</si>
  <si>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</si>
  <si>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</si>
  <si>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</si>
  <si>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</si>
  <si>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</si>
  <si>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</si>
  <si>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</si>
  <si>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</si>
  <si>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</si>
  <si>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</si>
  <si>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</si>
  <si>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</si>
  <si>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</si>
  <si>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</si>
  <si>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</si>
  <si>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</si>
  <si>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</si>
  <si>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</si>
  <si>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</si>
  <si>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</si>
  <si>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</si>
  <si>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</si>
  <si>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</si>
  <si>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</si>
  <si>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</si>
  <si>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</si>
  <si>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</si>
  <si>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</si>
  <si>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</si>
  <si>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</si>
  <si>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</si>
  <si>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</si>
  <si>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</si>
  <si>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</si>
  <si>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</si>
  <si>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</si>
  <si>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</si>
  <si>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</si>
  <si>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</si>
  <si>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</si>
  <si>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</si>
  <si>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</si>
  <si>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</si>
  <si>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</si>
  <si>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</si>
  <si>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</si>
  <si>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</si>
  <si>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</si>
  <si>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</si>
  <si>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</si>
  <si>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</si>
  <si>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</si>
  <si>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</si>
  <si>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</si>
  <si>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</si>
  <si>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</si>
  <si>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</si>
  <si>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</si>
  <si>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</si>
  <si>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</si>
  <si>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</si>
  <si>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</si>
  <si>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</si>
  <si>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</si>
  <si>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</si>
  <si>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</si>
  <si>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</si>
  <si>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</si>
  <si>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</si>
  <si>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</si>
  <si>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</si>
  <si>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</si>
  <si>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</si>
  <si>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</si>
  <si>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</si>
  <si>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</si>
  <si>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</si>
  <si>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</si>
  <si>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</si>
  <si>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</si>
  <si>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</si>
  <si>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</si>
  <si>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</si>
  <si>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</si>
  <si>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</si>
  <si>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</si>
  <si>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</si>
  <si>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</si>
  <si>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</si>
  <si>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</si>
  <si>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</si>
  <si>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</si>
  <si>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</si>
  <si>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</si>
  <si>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</si>
  <si>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</si>
  <si>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</si>
  <si>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</si>
  <si>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</si>
  <si>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</si>
  <si>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</si>
  <si>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</si>
  <si>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</si>
  <si>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</si>
  <si>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</si>
  <si>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</si>
  <si>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</si>
  <si>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</si>
  <si>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</si>
  <si>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</si>
  <si>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</si>
  <si>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</si>
  <si>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</si>
  <si>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</si>
  <si>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</si>
  <si>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</si>
  <si>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</si>
  <si>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</si>
  <si>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</si>
  <si>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</si>
  <si>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</si>
  <si>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</si>
  <si>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</si>
  <si>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</si>
  <si>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</si>
  <si>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</si>
  <si>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</si>
  <si>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</si>
  <si>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</si>
  <si>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</si>
  <si>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</si>
  <si>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</si>
  <si>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</si>
  <si>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</si>
  <si>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</si>
  <si>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</si>
  <si>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</si>
  <si>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</si>
  <si>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</si>
  <si>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</si>
  <si>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</si>
  <si>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</si>
  <si>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</si>
  <si>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</si>
  <si>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</si>
  <si>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</si>
  <si>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</si>
  <si>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</si>
  <si>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</si>
  <si>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</si>
  <si>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</si>
  <si>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</si>
  <si>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</si>
  <si>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</si>
  <si>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</si>
  <si>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</si>
  <si>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</si>
  <si>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</si>
  <si>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</si>
  <si>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</si>
  <si>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</si>
  <si>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</si>
  <si>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</si>
  <si>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</si>
  <si>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</si>
  <si>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</si>
  <si>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</si>
  <si>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</si>
  <si>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</si>
  <si>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</si>
  <si>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</si>
  <si>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</si>
  <si>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</si>
  <si>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</si>
  <si>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</si>
  <si>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</si>
  <si>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</si>
  <si>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</si>
  <si>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</si>
  <si>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</si>
  <si>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</si>
  <si>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</si>
  <si>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</si>
  <si>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</si>
  <si>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</si>
  <si>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</si>
  <si>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</si>
  <si>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</si>
  <si>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</si>
  <si>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</si>
  <si>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</si>
  <si>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</si>
  <si>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</si>
  <si>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</si>
  <si>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</si>
  <si>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</si>
  <si>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</si>
  <si>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</si>
  <si>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</si>
  <si>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</si>
  <si>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</si>
  <si>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</si>
  <si>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</si>
  <si>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</si>
  <si>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</si>
  <si>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</si>
  <si>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</si>
  <si>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</si>
  <si>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</si>
  <si>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</si>
  <si>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</si>
  <si>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</si>
  <si>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</si>
  <si>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</si>
  <si>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</si>
  <si>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</si>
  <si>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</si>
  <si>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</si>
  <si>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</si>
  <si>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</si>
  <si>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</si>
  <si>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</si>
  <si>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</si>
  <si>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</si>
  <si>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</si>
  <si>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</si>
  <si>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</si>
  <si>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</si>
  <si>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</si>
  <si>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</si>
  <si>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</si>
  <si>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</si>
  <si>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</si>
  <si>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</si>
  <si>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</si>
  <si>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</si>
  <si>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</si>
  <si>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</si>
  <si>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</si>
  <si>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</si>
  <si>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</si>
  <si>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</si>
  <si>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</si>
  <si>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</si>
  <si>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</si>
  <si>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</si>
  <si>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</si>
  <si>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</si>
  <si>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</si>
  <si>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</si>
  <si>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</si>
  <si>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</si>
  <si>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</si>
  <si>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</si>
  <si>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</si>
  <si>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</si>
  <si>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</si>
  <si>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</si>
  <si>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</si>
  <si>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</si>
  <si>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</si>
  <si>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</si>
  <si>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</si>
  <si>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</si>
  <si>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</si>
  <si>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</si>
  <si>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</si>
  <si>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</si>
  <si>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</si>
  <si>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</si>
  <si>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</si>
  <si>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</si>
  <si>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</si>
  <si>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</si>
  <si>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</si>
  <si>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</si>
  <si>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</si>
  <si>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</si>
  <si>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</si>
  <si>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</si>
  <si>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</si>
  <si>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</si>
  <si>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</si>
  <si>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</si>
  <si>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</si>
  <si>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</si>
  <si>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</si>
  <si>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</si>
  <si>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</si>
  <si>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</si>
  <si>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</si>
  <si>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</si>
  <si>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</si>
  <si>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</si>
  <si>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</si>
  <si>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</si>
  <si>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</si>
  <si>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</si>
  <si>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</si>
  <si>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</si>
  <si>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</si>
  <si>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</si>
  <si>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</si>
  <si>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</si>
  <si>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</si>
  <si>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</si>
  <si>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</si>
  <si>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</si>
  <si>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</si>
  <si>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</si>
  <si>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</si>
  <si>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</si>
  <si>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</si>
  <si>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</si>
  <si>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</si>
  <si>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</si>
  <si>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</si>
  <si>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</si>
  <si>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</si>
  <si>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</si>
  <si>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</si>
  <si>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</si>
  <si>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</si>
  <si>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</si>
  <si>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</si>
  <si>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</si>
  <si>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</si>
  <si>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</si>
  <si>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</si>
  <si>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</si>
  <si>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</si>
  <si>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</si>
  <si>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</si>
  <si>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</si>
  <si>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</si>
  <si>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</si>
  <si>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</si>
  <si>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</si>
  <si>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</si>
  <si>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</si>
  <si>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</si>
  <si>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</si>
  <si>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</si>
  <si>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</si>
  <si>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</si>
  <si>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</si>
  <si>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</si>
  <si>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</si>
  <si>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</si>
  <si>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</si>
  <si>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</si>
  <si>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</si>
  <si>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</si>
  <si>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</si>
  <si>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</si>
  <si>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</si>
  <si>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</si>
  <si>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</si>
  <si>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</si>
  <si>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</si>
  <si>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</si>
  <si>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</si>
  <si>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</si>
  <si>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</si>
  <si>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</si>
  <si>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</si>
  <si>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</si>
  <si>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</si>
  <si>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</si>
  <si>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</si>
  <si>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</si>
  <si>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</si>
  <si>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</si>
  <si>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</si>
  <si>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</si>
  <si>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</si>
  <si>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</si>
  <si>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</si>
  <si>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</si>
  <si>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</si>
  <si>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</si>
  <si>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</si>
  <si>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</si>
  <si>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</si>
  <si>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</si>
  <si>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</si>
  <si>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</si>
  <si>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</si>
  <si>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</si>
  <si>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</si>
  <si>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</si>
  <si>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</si>
  <si>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</si>
  <si>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</si>
  <si>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</si>
  <si>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</si>
  <si>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</si>
  <si>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</si>
  <si>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</si>
  <si>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</si>
  <si>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</si>
  <si>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</si>
  <si>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</si>
  <si>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</si>
  <si>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</si>
  <si>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</si>
  <si>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</si>
  <si>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</si>
  <si>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</si>
  <si>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</si>
  <si>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</si>
  <si>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</si>
  <si>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</si>
  <si>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</si>
  <si>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</si>
  <si>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</si>
  <si>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</si>
  <si>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</si>
  <si>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</si>
  <si>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</si>
  <si>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</si>
  <si>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</si>
  <si>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</si>
  <si>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</si>
  <si>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</si>
  <si>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</si>
  <si>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</si>
  <si>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</si>
  <si>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</si>
  <si>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</si>
  <si>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</si>
  <si>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</si>
  <si>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</si>
  <si>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</si>
  <si>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</si>
  <si>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</si>
  <si>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</si>
  <si>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</si>
  <si>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</si>
  <si>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</si>
  <si>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</si>
  <si>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</si>
  <si>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</si>
  <si>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</si>
  <si>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</si>
  <si>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</si>
  <si>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</si>
  <si>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</si>
  <si>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</si>
  <si>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</si>
  <si>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</si>
  <si>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</si>
  <si>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</si>
  <si>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</si>
  <si>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</si>
  <si>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</si>
  <si>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</si>
  <si>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</si>
  <si>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</si>
  <si>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</si>
  <si>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</si>
  <si>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</si>
  <si>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</si>
  <si>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</si>
  <si>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</si>
  <si>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</si>
  <si>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</si>
  <si>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</si>
  <si>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</si>
  <si>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</si>
  <si>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</si>
  <si>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</si>
  <si>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</si>
  <si>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</si>
  <si>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</si>
  <si>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</si>
  <si>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</si>
  <si>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</si>
  <si>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</si>
  <si>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</si>
  <si>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</si>
  <si>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</si>
  <si>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</si>
  <si>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</si>
  <si>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</si>
  <si>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</si>
  <si>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</si>
  <si>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</si>
  <si>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</si>
  <si>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</si>
  <si>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</si>
  <si>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</si>
  <si>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</si>
  <si>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</si>
  <si>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</si>
  <si>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</si>
  <si>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</si>
  <si>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</si>
  <si>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</si>
  <si>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</si>
  <si>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</si>
  <si>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</si>
  <si>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</si>
  <si>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</si>
  <si>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</si>
  <si>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</si>
  <si>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</si>
  <si>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</si>
  <si>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</si>
  <si>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</si>
  <si>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</si>
  <si>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</si>
  <si>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</si>
  <si>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</si>
  <si>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</si>
  <si>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</si>
  <si>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</si>
  <si>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</si>
  <si>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</si>
  <si>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</si>
  <si>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</si>
  <si>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</si>
  <si>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</si>
  <si>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</si>
  <si>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</si>
  <si>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</si>
  <si>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</si>
  <si>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</si>
  <si>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</si>
  <si>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</si>
  <si>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</si>
  <si>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</si>
  <si>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</si>
  <si>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</si>
  <si>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</si>
  <si>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</si>
  <si>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</si>
  <si>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</si>
  <si>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</si>
  <si>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</si>
  <si>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</si>
  <si>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</si>
  <si>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</si>
  <si>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</si>
  <si>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</si>
  <si>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</si>
  <si>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</si>
  <si>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</si>
  <si>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</si>
  <si>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</si>
  <si>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</si>
  <si>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</si>
  <si>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</si>
  <si>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</si>
  <si>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</si>
  <si>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</si>
  <si>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</si>
  <si>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</si>
  <si>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</si>
  <si>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</si>
  <si>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</si>
  <si>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</si>
  <si>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</si>
  <si>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</si>
  <si>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</si>
  <si>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</si>
  <si>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</si>
  <si>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</si>
  <si>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</si>
  <si>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</si>
  <si>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</si>
  <si>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</si>
  <si>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</si>
  <si>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</si>
  <si>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</si>
  <si>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</si>
  <si>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</si>
  <si>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</si>
  <si>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</si>
  <si>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</si>
  <si>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</si>
  <si>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</si>
  <si>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</si>
  <si>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</si>
  <si>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</si>
  <si>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</si>
  <si>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</si>
  <si>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</si>
  <si>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</si>
  <si>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</si>
  <si>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</si>
  <si>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</si>
  <si>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</si>
  <si>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</si>
  <si>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</si>
  <si>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</si>
  <si>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</si>
  <si>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</si>
  <si>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</si>
  <si>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</si>
  <si>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</si>
  <si>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</si>
  <si>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</si>
  <si>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</si>
  <si>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</si>
  <si>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</si>
  <si>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</si>
  <si>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</si>
  <si>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</si>
  <si>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</si>
  <si>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</si>
  <si>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</si>
  <si>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</si>
  <si>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</si>
  <si>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</si>
  <si>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</si>
  <si>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</si>
  <si>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</si>
  <si>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</si>
  <si>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</si>
  <si>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</si>
  <si>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</si>
  <si>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</si>
  <si>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</si>
  <si>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</si>
  <si>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</si>
  <si>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</si>
  <si>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</si>
  <si>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</si>
  <si>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</si>
  <si>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</si>
  <si>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</si>
  <si>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</si>
  <si>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</si>
  <si>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</si>
  <si>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</si>
  <si>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</si>
  <si>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</si>
  <si>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</si>
  <si>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</si>
  <si>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</si>
  <si>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</si>
  <si>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</si>
  <si>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</si>
  <si>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</si>
  <si>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</si>
  <si>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</si>
  <si>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</si>
  <si>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</si>
  <si>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</si>
  <si>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</si>
  <si>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</si>
  <si>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</si>
  <si>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</si>
  <si>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</si>
  <si>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</si>
  <si>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</si>
  <si>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</si>
  <si>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</si>
  <si>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</si>
  <si>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</si>
  <si>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</si>
  <si>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</si>
  <si>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</si>
  <si>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</si>
  <si>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</si>
  <si>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</si>
  <si>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</si>
  <si>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</si>
  <si>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</si>
  <si>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</si>
  <si>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</si>
  <si>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</si>
  <si>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</si>
  <si>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</si>
  <si>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</si>
  <si>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</si>
  <si>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</si>
  <si>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</si>
  <si>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</si>
  <si>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</si>
  <si>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</si>
  <si>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</si>
  <si>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</si>
  <si>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</si>
  <si>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</si>
  <si>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</si>
  <si>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</si>
  <si>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</si>
  <si>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</si>
  <si>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</si>
  <si>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</si>
  <si>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</si>
  <si>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</si>
  <si>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</si>
  <si>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</si>
  <si>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</si>
  <si>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</si>
  <si>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</si>
  <si>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</si>
  <si>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</si>
  <si>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</si>
  <si>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</si>
  <si>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</si>
  <si>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</si>
  <si>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</si>
  <si>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</si>
  <si>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</si>
  <si>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</si>
  <si>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</si>
  <si>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</si>
  <si>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</si>
  <si>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</si>
  <si>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</si>
  <si>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</si>
  <si>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</si>
  <si>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</si>
  <si>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</si>
  <si>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</si>
  <si>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</si>
  <si>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</si>
  <si>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</si>
  <si>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</si>
  <si>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</si>
  <si>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</si>
  <si>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</si>
  <si>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</si>
  <si>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</si>
  <si>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</si>
  <si>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</si>
  <si>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</si>
  <si>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</si>
  <si>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</si>
  <si>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</si>
  <si>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</si>
  <si>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</si>
  <si>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</si>
  <si>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</si>
  <si>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</si>
  <si>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</si>
  <si>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</si>
  <si>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</si>
  <si>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</si>
  <si>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</si>
  <si>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</si>
  <si>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</si>
  <si>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</si>
  <si>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</si>
  <si>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</si>
  <si>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</si>
  <si>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</si>
  <si>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</si>
  <si>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</si>
  <si>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</si>
  <si>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</si>
  <si>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</si>
  <si>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</si>
  <si>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</si>
  <si>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</si>
  <si>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</si>
  <si>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</si>
  <si>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</si>
  <si>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</si>
  <si>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</si>
  <si>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</si>
  <si>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</si>
  <si>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</si>
  <si>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</si>
  <si>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</si>
  <si>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</si>
  <si>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</si>
  <si>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</si>
  <si>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</si>
  <si>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</si>
  <si>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</si>
  <si>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</si>
  <si>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</si>
  <si>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</si>
  <si>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</si>
  <si>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</si>
  <si>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</si>
  <si>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</si>
  <si>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</si>
  <si>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</si>
  <si>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</si>
  <si>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</si>
  <si>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</si>
  <si>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</si>
  <si>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</si>
  <si>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</si>
  <si>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</si>
  <si>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</si>
  <si>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</si>
  <si>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</si>
  <si>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</si>
  <si>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</si>
  <si>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</si>
  <si>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</si>
  <si>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</si>
  <si>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</si>
  <si>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</si>
  <si>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</si>
  <si>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</si>
  <si>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</si>
  <si>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</si>
  <si>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</si>
  <si>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</si>
  <si>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</si>
  <si>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</si>
  <si>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</si>
  <si>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</si>
  <si>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</si>
  <si>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</si>
  <si>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</si>
  <si>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</si>
  <si>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</si>
  <si>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</si>
  <si>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</si>
  <si>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</si>
  <si>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</si>
  <si>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</si>
  <si>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</si>
  <si>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</si>
  <si>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</si>
  <si>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</si>
  <si>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</si>
  <si>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</si>
  <si>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</si>
  <si>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</si>
  <si>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</si>
  <si>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</si>
  <si>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</si>
  <si>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</si>
  <si>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</si>
  <si>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</si>
  <si>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</si>
  <si>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</si>
  <si>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</si>
  <si>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</si>
  <si>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</si>
  <si>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</si>
  <si>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</si>
  <si>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</si>
  <si>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</si>
  <si>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</si>
  <si>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</si>
  <si>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</si>
  <si>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</si>
  <si>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</si>
  <si>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</si>
  <si>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</si>
  <si>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</si>
  <si>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</si>
  <si>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</si>
  <si>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</si>
  <si>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</si>
  <si>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</si>
  <si>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</si>
  <si>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</si>
  <si>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</si>
  <si>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</si>
  <si>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</si>
  <si>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</si>
  <si>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</si>
  <si>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</si>
  <si>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</si>
  <si>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</si>
  <si>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</si>
  <si>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</si>
  <si>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</si>
  <si>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</si>
  <si>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</si>
  <si>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</si>
  <si>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</si>
  <si>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</si>
  <si>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</si>
  <si>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</si>
  <si>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</si>
  <si>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</si>
  <si>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</si>
  <si>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</si>
  <si>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</si>
  <si>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</si>
  <si>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</si>
  <si>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</si>
  <si>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</si>
  <si>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</si>
  <si>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</si>
  <si>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</si>
  <si>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</si>
  <si>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</si>
  <si>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</si>
  <si>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</si>
  <si>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</si>
  <si>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</si>
  <si>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</si>
  <si>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</si>
  <si>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</si>
  <si>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</si>
  <si>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</si>
  <si>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</si>
  <si>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</si>
  <si>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</si>
  <si>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</si>
  <si>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</si>
  <si>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</si>
  <si>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</si>
  <si>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</si>
  <si>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</si>
  <si>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</si>
  <si>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</si>
  <si>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</si>
  <si>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</si>
  <si>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</si>
  <si>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</si>
  <si>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</si>
  <si>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</si>
  <si>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</si>
  <si>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</si>
  <si>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</si>
  <si>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</si>
  <si>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</si>
  <si>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</si>
  <si>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</si>
  <si>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</si>
  <si>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</si>
  <si>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</si>
  <si>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</si>
  <si>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</si>
  <si>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</si>
  <si>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</si>
  <si>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</si>
  <si>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</si>
  <si>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</si>
  <si>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</si>
  <si>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</si>
  <si>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</si>
  <si>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</si>
  <si>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</si>
  <si>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</si>
  <si>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</si>
  <si>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</si>
  <si>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</si>
  <si>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</si>
  <si>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</si>
  <si>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</si>
  <si>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</si>
  <si>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</si>
  <si>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</si>
  <si>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</si>
  <si>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</si>
  <si>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</si>
  <si>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</si>
  <si>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</si>
  <si>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</si>
  <si>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</si>
  <si>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</si>
  <si>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</si>
  <si>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</si>
  <si>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</si>
  <si>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</si>
  <si>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</si>
  <si>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</si>
  <si>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</si>
  <si>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</si>
  <si>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</si>
  <si>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</si>
  <si>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</si>
  <si>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</si>
  <si>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</si>
  <si>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</si>
  <si>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</si>
  <si>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</si>
  <si>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</si>
  <si>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</si>
  <si>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</si>
  <si>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</si>
  <si>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</si>
  <si>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</si>
  <si>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</si>
  <si>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</si>
  <si>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</si>
  <si>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</si>
  <si>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</si>
  <si>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</si>
  <si>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</si>
  <si>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</si>
  <si>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</si>
  <si>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</si>
  <si>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</si>
  <si>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</si>
  <si>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</si>
  <si>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</si>
  <si>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</si>
  <si>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</si>
  <si>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</si>
  <si>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</si>
  <si>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</si>
  <si>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</si>
  <si>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</si>
  <si>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</si>
  <si>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</si>
  <si>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</si>
  <si>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</si>
  <si>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</si>
  <si>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</si>
  <si>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</si>
  <si>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</si>
  <si>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</si>
  <si>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</si>
  <si>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</si>
  <si>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</si>
  <si>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</si>
  <si>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</si>
  <si>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</si>
  <si>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</si>
  <si>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</si>
  <si>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</si>
  <si>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</si>
  <si>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</si>
  <si>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</si>
  <si>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</si>
  <si>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</si>
  <si>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</si>
  <si>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</si>
  <si>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</si>
  <si>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</si>
  <si>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</si>
  <si>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</si>
  <si>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</si>
  <si>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</si>
  <si>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</si>
  <si>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</si>
  <si>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</si>
  <si>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</si>
  <si>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</si>
  <si>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</si>
  <si>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</si>
  <si>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</si>
  <si>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</si>
  <si>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</si>
  <si>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</si>
  <si>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</si>
  <si>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</si>
  <si>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</si>
  <si>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</si>
  <si>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</si>
  <si>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</si>
  <si>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</si>
  <si>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</si>
  <si>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</si>
  <si>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</si>
  <si>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</si>
  <si>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</si>
  <si>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</si>
  <si>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</si>
  <si>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</si>
  <si>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</si>
  <si>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</si>
  <si>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</si>
  <si>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</si>
  <si>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</si>
  <si>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</si>
  <si>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</si>
  <si>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</si>
  <si>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</si>
  <si>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</si>
  <si>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</si>
  <si>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</si>
  <si>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</si>
  <si>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</si>
  <si>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</si>
  <si>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</si>
  <si>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</si>
  <si>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</si>
  <si>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</si>
  <si>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</si>
  <si>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</si>
  <si>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</si>
  <si>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</si>
  <si>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</si>
  <si>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</si>
  <si>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</si>
  <si>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</si>
  <si>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</si>
  <si>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</si>
  <si>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</si>
  <si>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</si>
  <si>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</si>
  <si>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</si>
  <si>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</si>
  <si>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</si>
  <si>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</si>
  <si>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</si>
  <si>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</si>
  <si>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</si>
  <si>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</si>
  <si>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</si>
  <si>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</si>
  <si>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</si>
  <si>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</si>
  <si>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</si>
  <si>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</si>
  <si>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</si>
  <si>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</si>
  <si>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</si>
  <si>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</si>
  <si>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</si>
  <si>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</si>
  <si>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</si>
  <si>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</si>
  <si>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</si>
  <si>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</si>
  <si>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</si>
  <si>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</si>
  <si>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</si>
  <si>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</si>
  <si>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</si>
  <si>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</si>
  <si>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</si>
  <si>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</si>
  <si>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</si>
  <si>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</si>
  <si>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</si>
  <si>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</si>
  <si>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</si>
  <si>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</si>
  <si>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</si>
  <si>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</si>
  <si>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</si>
  <si>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</si>
  <si>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</si>
  <si>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</si>
  <si>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</si>
  <si>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</si>
  <si>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</si>
  <si>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</si>
  <si>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</si>
  <si>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</si>
  <si>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</si>
  <si>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</si>
  <si>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</si>
  <si>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</si>
  <si>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</si>
  <si>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</si>
  <si>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</si>
  <si>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</si>
  <si>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</si>
  <si>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</si>
  <si>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</si>
  <si>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</si>
  <si>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</si>
  <si>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</si>
  <si>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</si>
  <si>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</si>
  <si>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</si>
  <si>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</si>
  <si>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</si>
  <si>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</si>
  <si>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</si>
  <si>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</si>
  <si>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</si>
  <si>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</si>
  <si>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</si>
  <si>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</si>
  <si>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</si>
  <si>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</si>
  <si>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</si>
  <si>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</si>
  <si>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</si>
  <si>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</si>
  <si>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</si>
  <si>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</si>
  <si>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</si>
  <si>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</si>
  <si>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</si>
  <si>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</si>
  <si>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</si>
  <si>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</si>
  <si>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</si>
  <si>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</si>
  <si>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</si>
  <si>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</si>
  <si>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</si>
  <si>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</si>
  <si>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</si>
  <si>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</si>
  <si>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</si>
  <si>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</si>
  <si>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</si>
  <si>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</si>
  <si>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</si>
  <si>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</si>
  <si>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</si>
  <si>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</si>
  <si>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</si>
  <si>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</si>
  <si>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</si>
  <si>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</si>
  <si>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</si>
  <si>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</si>
  <si>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</si>
  <si>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</si>
  <si>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</si>
  <si>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</si>
  <si>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</si>
  <si>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</si>
  <si>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</si>
  <si>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</si>
  <si>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</si>
  <si>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</si>
  <si>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</si>
  <si>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</si>
  <si>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</si>
  <si>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</si>
  <si>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</si>
  <si>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</si>
  <si>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</si>
  <si>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</si>
  <si>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</si>
  <si>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</si>
  <si>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</si>
  <si>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</si>
  <si>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</si>
  <si>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</si>
  <si>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</si>
  <si>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</si>
  <si>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</si>
  <si>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</si>
  <si>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</si>
  <si>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</si>
  <si>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</si>
  <si>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</si>
  <si>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</si>
  <si>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</si>
  <si>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</si>
  <si>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</si>
  <si>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</si>
  <si>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</si>
  <si>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</si>
  <si>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</si>
  <si>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</si>
  <si>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</si>
  <si>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</si>
  <si>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</si>
  <si>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</si>
  <si>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</si>
  <si>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</si>
  <si>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</si>
  <si>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</si>
  <si>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</si>
  <si>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</si>
  <si>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</si>
  <si>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</si>
  <si>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</si>
  <si>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</si>
  <si>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</si>
  <si>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</si>
  <si>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</si>
  <si>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</si>
  <si>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</si>
  <si>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</si>
  <si>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</si>
  <si>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</si>
  <si>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</si>
  <si>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</si>
  <si>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</si>
  <si>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</si>
  <si>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</si>
  <si>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</si>
  <si>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</si>
  <si>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</si>
  <si>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</si>
  <si>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</si>
  <si>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</si>
  <si>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</si>
  <si>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</si>
  <si>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</si>
  <si>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</si>
  <si>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</si>
  <si>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</si>
  <si>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</si>
  <si>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</si>
  <si>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</si>
  <si>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</si>
  <si>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</si>
  <si>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</si>
  <si>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</si>
  <si>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</si>
  <si>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</si>
  <si>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</si>
  <si>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</si>
  <si>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</si>
  <si>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</si>
  <si>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</si>
  <si>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</si>
  <si>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</si>
  <si>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</si>
  <si>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</si>
  <si>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</si>
  <si>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</si>
  <si>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</si>
  <si>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</si>
  <si>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</si>
  <si>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</si>
  <si>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</si>
  <si>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</si>
  <si>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</si>
  <si>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</si>
  <si>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</si>
  <si>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</si>
  <si>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</si>
  <si>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</si>
  <si>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</si>
  <si>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</si>
  <si>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</si>
  <si>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</si>
  <si>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</si>
  <si>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</si>
  <si>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</si>
  <si>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</si>
  <si>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</si>
  <si>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</si>
  <si>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</si>
  <si>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</si>
  <si>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</si>
  <si>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</si>
  <si>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</si>
  <si>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</si>
  <si>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</si>
  <si>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</si>
  <si>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</si>
  <si>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</si>
  <si>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</si>
  <si>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</si>
  <si>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</si>
  <si>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</si>
  <si>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</si>
  <si>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</si>
  <si>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</si>
  <si>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</si>
  <si>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</si>
  <si>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</si>
  <si>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</si>
  <si>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</si>
  <si>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</si>
  <si>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</si>
  <si>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</si>
  <si>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</si>
  <si>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</si>
  <si>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</si>
  <si>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</si>
  <si>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</si>
  <si>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</si>
  <si>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</si>
  <si>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</si>
  <si>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</si>
  <si>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</si>
  <si>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</si>
  <si>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</si>
  <si>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</si>
  <si>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</si>
  <si>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</si>
  <si>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</si>
  <si>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</si>
  <si>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</si>
  <si>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</si>
  <si>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</si>
  <si>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</si>
  <si>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</si>
  <si>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</si>
  <si>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</si>
  <si>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</si>
  <si>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</si>
  <si>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</si>
  <si>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</si>
  <si>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</si>
  <si>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</si>
  <si>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</si>
  <si>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</si>
  <si>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</si>
  <si>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</si>
  <si>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</si>
  <si>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</si>
  <si>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</si>
  <si>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</si>
  <si>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</si>
  <si>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</si>
  <si>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</si>
  <si>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</si>
  <si>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</si>
  <si>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</si>
  <si>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</si>
  <si>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</si>
  <si>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</si>
  <si>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</si>
  <si>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</si>
  <si>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</si>
  <si>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</si>
  <si>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</si>
  <si>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</si>
  <si>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</si>
  <si>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</si>
  <si>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</si>
  <si>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</si>
  <si>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</si>
  <si>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</si>
  <si>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</si>
  <si>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</si>
  <si>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</si>
  <si>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</si>
  <si>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</si>
  <si>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</si>
  <si>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</si>
  <si>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</si>
  <si>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</si>
  <si>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</si>
  <si>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</si>
  <si>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</si>
  <si>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</si>
  <si>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</si>
  <si>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</si>
  <si>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</si>
  <si>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</si>
  <si>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</si>
  <si>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</si>
  <si>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</si>
  <si>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</si>
  <si>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</si>
  <si>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</si>
  <si>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</si>
  <si>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</si>
  <si>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</si>
  <si>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</si>
  <si>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</si>
  <si>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</si>
  <si>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</si>
  <si>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</si>
  <si>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</si>
  <si>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</si>
  <si>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</si>
  <si>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</si>
  <si>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</si>
  <si>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</si>
  <si>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</si>
  <si>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</si>
  <si>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</si>
  <si>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</si>
  <si>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</si>
  <si>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</si>
  <si>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</si>
  <si>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</si>
  <si>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</si>
  <si>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</si>
  <si>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</si>
  <si>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</si>
  <si>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</si>
  <si>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</si>
  <si>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</si>
  <si>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</si>
  <si>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</si>
  <si>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</si>
  <si>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</si>
  <si>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</si>
  <si>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</si>
  <si>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</si>
  <si>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</si>
  <si>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</si>
  <si>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</si>
  <si>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</si>
  <si>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</si>
  <si>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</si>
  <si>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</si>
  <si>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</si>
  <si>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</si>
  <si>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</si>
  <si>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</si>
  <si>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</si>
  <si>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</si>
  <si>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</si>
  <si>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</si>
  <si>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</si>
  <si>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</si>
  <si>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</si>
  <si>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</si>
  <si>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</si>
  <si>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</si>
  <si>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</si>
  <si>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</si>
  <si>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</si>
  <si>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</si>
  <si>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</si>
  <si>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</si>
  <si>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</si>
  <si>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</si>
  <si>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</si>
  <si>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</si>
  <si>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</si>
  <si>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</si>
  <si>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</si>
  <si>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</si>
  <si>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</si>
  <si>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</si>
  <si>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</si>
  <si>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</si>
  <si>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</si>
  <si>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</si>
  <si>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</si>
  <si>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</si>
  <si>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</si>
  <si>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</si>
  <si>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</si>
  <si>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</si>
  <si>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</si>
  <si>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</si>
  <si>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</si>
  <si>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</si>
  <si>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</si>
  <si>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</si>
  <si>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</si>
  <si>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</si>
  <si>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</si>
  <si>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</si>
  <si>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</si>
  <si>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</si>
  <si>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</si>
  <si>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</si>
  <si>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</si>
  <si>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</si>
  <si>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</si>
  <si>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</si>
  <si>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</si>
  <si>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</si>
  <si>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</si>
  <si>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</si>
  <si>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</si>
  <si>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</si>
  <si>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</si>
  <si>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</si>
  <si>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</si>
  <si>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</si>
  <si>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</si>
  <si>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</si>
  <si>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</si>
  <si>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</si>
  <si>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</si>
  <si>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</si>
  <si>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</si>
  <si>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</si>
  <si>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</si>
  <si>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</si>
  <si>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</si>
  <si>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</si>
  <si>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</si>
  <si>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</si>
  <si>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</si>
  <si>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</si>
  <si>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</si>
  <si>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</si>
  <si>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</si>
  <si>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</si>
  <si>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</si>
  <si>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</si>
  <si>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</si>
  <si>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</si>
  <si>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</si>
  <si>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</si>
  <si>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</si>
  <si>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</si>
  <si>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</si>
  <si>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</si>
  <si>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</si>
  <si>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</si>
  <si>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</si>
  <si>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</si>
  <si>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</si>
  <si>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</si>
  <si>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</si>
  <si>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</si>
  <si>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</si>
  <si>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</si>
  <si>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</si>
  <si>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</si>
  <si>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</si>
  <si>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</si>
  <si>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</si>
  <si>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</si>
  <si>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</si>
  <si>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</si>
  <si>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</si>
  <si>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</si>
  <si>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</si>
  <si>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</si>
  <si>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</si>
  <si>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</si>
  <si>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</si>
  <si>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</si>
  <si>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</si>
  <si>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</si>
  <si>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</si>
  <si>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</si>
  <si>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</si>
  <si>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</si>
  <si>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</si>
  <si>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</si>
  <si>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</si>
  <si>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</si>
  <si>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</si>
  <si>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</si>
  <si>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</si>
  <si>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</si>
  <si>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</si>
  <si>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</si>
  <si>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</si>
  <si>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</si>
  <si>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</si>
  <si>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</si>
  <si>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</si>
  <si>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</si>
  <si>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</si>
  <si>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</si>
  <si>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</si>
  <si>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</si>
  <si>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</si>
  <si>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</si>
  <si>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</si>
  <si>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</si>
  <si>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</si>
  <si>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</si>
  <si>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</si>
  <si>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</si>
  <si>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</si>
  <si>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</si>
  <si>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</si>
  <si>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</si>
  <si>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</si>
  <si>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</si>
  <si>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</si>
  <si>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</si>
  <si>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</si>
  <si>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</si>
  <si>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</si>
  <si>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</si>
  <si>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</si>
  <si>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</si>
  <si>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</si>
  <si>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</si>
  <si>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</si>
  <si>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</si>
  <si>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</si>
  <si>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</si>
  <si>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</si>
  <si>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</si>
  <si>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</si>
  <si>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</si>
  <si>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</si>
  <si>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</si>
  <si>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</si>
  <si>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</si>
  <si>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</si>
  <si>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</si>
  <si>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</si>
  <si>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</si>
  <si>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</si>
  <si>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</si>
  <si>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</si>
  <si>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</si>
  <si>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</si>
  <si>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</si>
  <si>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</si>
  <si>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</si>
  <si>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</si>
  <si>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</si>
  <si>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</si>
  <si>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</si>
  <si>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</si>
  <si>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</si>
  <si>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</si>
  <si>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</si>
  <si>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</si>
  <si>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</si>
  <si>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</si>
  <si>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</si>
  <si>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</si>
  <si>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</si>
  <si>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</si>
  <si>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</si>
  <si>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</si>
  <si>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</si>
  <si>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</si>
  <si>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</si>
  <si>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</si>
  <si>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</si>
  <si>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</si>
  <si>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</si>
  <si>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</si>
  <si>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</si>
  <si>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</si>
  <si>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</si>
  <si>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</si>
  <si>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</si>
  <si>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</si>
  <si>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</si>
  <si>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</si>
  <si>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</si>
  <si>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</si>
  <si>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</si>
  <si>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</si>
  <si>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</si>
  <si>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</si>
  <si>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</si>
  <si>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</si>
  <si>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</si>
  <si>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</si>
  <si>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</si>
  <si>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</si>
  <si>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</si>
  <si>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</si>
  <si>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</si>
  <si>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</si>
  <si>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</si>
  <si>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</si>
  <si>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</si>
  <si>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</si>
  <si>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</si>
  <si>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</si>
  <si>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</si>
  <si>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</si>
  <si>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</si>
  <si>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</si>
  <si>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</si>
  <si>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</si>
  <si>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</si>
  <si>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</si>
  <si>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</si>
  <si>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</si>
  <si>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</si>
  <si>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</si>
  <si>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</si>
  <si>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</si>
  <si>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</si>
  <si>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</si>
  <si>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</si>
  <si>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</si>
  <si>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</si>
  <si>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</si>
  <si>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</si>
  <si>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</si>
  <si>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</si>
  <si>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</si>
  <si>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</si>
  <si>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</si>
  <si>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</si>
  <si>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</si>
  <si>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</si>
  <si>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</si>
  <si>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</si>
  <si>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</si>
  <si>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</si>
  <si>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</si>
  <si>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</si>
  <si>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</si>
  <si>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</si>
  <si>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</si>
  <si>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</si>
  <si>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</si>
  <si>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</si>
  <si>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</si>
  <si>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</si>
  <si>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</si>
  <si>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</si>
  <si>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</si>
  <si>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</si>
  <si>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</si>
  <si>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</si>
  <si>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</si>
  <si>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</si>
  <si>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</si>
  <si>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</si>
  <si>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</si>
  <si>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</si>
  <si>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</si>
  <si>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</si>
  <si>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</si>
  <si>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</si>
  <si>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</si>
  <si>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</si>
  <si>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</si>
  <si>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</si>
  <si>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</si>
  <si>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</si>
  <si>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</si>
  <si>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</si>
  <si>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</si>
  <si>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</si>
  <si>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</si>
  <si>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</si>
  <si>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</si>
  <si>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</si>
  <si>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</si>
  <si>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</si>
  <si>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</si>
  <si>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</si>
  <si>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</si>
  <si>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</si>
  <si>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</si>
  <si>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</si>
  <si>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</si>
  <si>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</si>
  <si>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</si>
  <si>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</si>
  <si>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</si>
  <si>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</si>
  <si>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</si>
  <si>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</si>
  <si>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</si>
  <si>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</si>
  <si>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</si>
  <si>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</si>
  <si>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</si>
  <si>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</si>
  <si>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</si>
  <si>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</si>
  <si>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</si>
  <si>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</si>
  <si>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</si>
  <si>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</si>
  <si>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</si>
  <si>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</si>
  <si>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</si>
  <si>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</si>
  <si>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</si>
  <si>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</si>
  <si>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</si>
  <si>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</si>
  <si>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</si>
  <si>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</si>
  <si>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</si>
  <si>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</si>
  <si>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</si>
  <si>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</si>
  <si>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</si>
  <si>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</si>
  <si>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</si>
  <si>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</si>
  <si>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</si>
  <si>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</si>
  <si>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</si>
  <si>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</si>
  <si>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</si>
  <si>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</si>
  <si>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</si>
  <si>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</si>
  <si>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</si>
  <si>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</si>
  <si>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</si>
  <si>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</si>
  <si>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</si>
  <si>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</si>
  <si>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</si>
  <si>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</si>
  <si>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</si>
  <si>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</si>
  <si>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</si>
  <si>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</si>
  <si>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</si>
  <si>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</si>
  <si>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</si>
  <si>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</si>
  <si>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</si>
  <si>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</si>
  <si>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</si>
  <si>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</si>
  <si>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</si>
  <si>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</si>
  <si>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</si>
  <si>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</si>
  <si>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</si>
  <si>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</si>
  <si>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</si>
  <si>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</si>
  <si>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</si>
  <si>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</si>
  <si>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</si>
  <si>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</si>
  <si>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</si>
  <si>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</si>
  <si>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</si>
  <si>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</si>
  <si>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</si>
  <si>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</si>
  <si>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</si>
  <si>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</si>
  <si>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</si>
  <si>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</si>
  <si>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</si>
  <si>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</si>
  <si>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</si>
  <si>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</si>
  <si>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</si>
  <si>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</si>
  <si>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</si>
  <si>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</si>
  <si>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</si>
  <si>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</si>
  <si>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</si>
  <si>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</si>
  <si>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</si>
  <si>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</si>
  <si>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</si>
  <si>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</si>
  <si>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</si>
  <si>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</si>
  <si>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</si>
  <si>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</si>
  <si>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</si>
  <si>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</si>
  <si>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</si>
  <si>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</si>
  <si>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</si>
  <si>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</si>
  <si>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</si>
  <si>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</si>
  <si>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</si>
  <si>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</si>
  <si>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</si>
  <si>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</si>
  <si>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</si>
  <si>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</si>
  <si>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</si>
  <si>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</si>
  <si>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</si>
  <si>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</si>
  <si>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</si>
  <si>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</si>
  <si>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</si>
  <si>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</si>
  <si>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</si>
  <si>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</si>
  <si>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</si>
  <si>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</si>
  <si>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</si>
  <si>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</si>
  <si>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</si>
  <si>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</si>
  <si>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</si>
  <si>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</si>
  <si>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</si>
  <si>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</si>
  <si>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</si>
  <si>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</si>
  <si>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</si>
  <si>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</si>
  <si>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</si>
  <si>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</si>
  <si>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</si>
  <si>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</si>
  <si>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</si>
  <si>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</si>
  <si>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</si>
  <si>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</si>
  <si>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</si>
  <si>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</si>
  <si>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</si>
  <si>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</si>
  <si>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</si>
  <si>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</si>
  <si>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</si>
  <si>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</si>
  <si>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</si>
  <si>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</si>
  <si>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</si>
  <si>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</si>
  <si>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</si>
  <si>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</si>
  <si>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</si>
  <si>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</si>
  <si>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</si>
  <si>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</si>
  <si>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</si>
  <si>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</si>
  <si>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</si>
  <si>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</si>
  <si>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</si>
  <si>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</si>
  <si>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</si>
  <si>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</si>
  <si>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</si>
  <si>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</si>
  <si>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</si>
  <si>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</si>
  <si>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</si>
  <si>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</si>
  <si>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</si>
  <si>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</si>
  <si>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</si>
  <si>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</si>
  <si>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</si>
  <si>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</si>
  <si>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</si>
  <si>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</si>
  <si>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</si>
  <si>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</si>
  <si>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</si>
  <si>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</si>
  <si>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</si>
  <si>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</si>
  <si>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</si>
  <si>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</si>
  <si>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</si>
  <si>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</si>
  <si>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</si>
  <si>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</si>
  <si>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</si>
  <si>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</si>
  <si>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</si>
  <si>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</si>
  <si>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</si>
  <si>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</si>
  <si>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</si>
  <si>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</si>
  <si>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</si>
  <si>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</si>
  <si>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</si>
  <si>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</si>
  <si>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</si>
  <si>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</si>
  <si>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</si>
  <si>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</si>
  <si>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</si>
  <si>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</si>
  <si>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</si>
  <si>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</si>
  <si>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</si>
  <si>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</si>
  <si>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</si>
  <si>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</si>
  <si>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</si>
  <si>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</si>
  <si>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</si>
  <si>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</si>
  <si>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</si>
  <si>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</si>
  <si>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</si>
  <si>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</si>
  <si>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</si>
  <si>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</si>
  <si>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</si>
  <si>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</si>
  <si>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</si>
  <si>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</si>
  <si>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</si>
  <si>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</si>
  <si>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</si>
  <si>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</si>
  <si>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</si>
  <si>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</si>
  <si>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</si>
  <si>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</si>
  <si>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</si>
  <si>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</si>
  <si>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</si>
  <si>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</si>
  <si>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</si>
  <si>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</si>
  <si>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</si>
  <si>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</si>
  <si>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</si>
  <si>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</si>
  <si>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</si>
  <si>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</si>
  <si>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</si>
  <si>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</si>
  <si>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</si>
  <si>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</si>
  <si>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</si>
  <si>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</si>
  <si>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</si>
  <si>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</si>
  <si>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</si>
  <si>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</si>
  <si>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</si>
  <si>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</si>
  <si>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</si>
  <si>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</si>
  <si>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</si>
  <si>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</si>
  <si>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</si>
  <si>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</si>
  <si>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</si>
  <si>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</si>
  <si>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</si>
  <si>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</si>
  <si>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</si>
  <si>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</si>
  <si>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</si>
  <si>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</si>
  <si>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</si>
  <si>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</si>
  <si>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</si>
  <si>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</si>
  <si>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</si>
  <si>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</si>
  <si>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</si>
  <si>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</si>
  <si>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</si>
  <si>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</si>
  <si>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</si>
  <si>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</si>
  <si>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</si>
  <si>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</si>
  <si>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</si>
  <si>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</si>
  <si>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</si>
  <si>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</si>
  <si>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</si>
  <si>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</si>
  <si>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</si>
  <si>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</si>
  <si>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</si>
  <si>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</si>
  <si>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</si>
  <si>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</si>
  <si>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</si>
  <si>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</si>
  <si>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</si>
  <si>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</si>
  <si>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</si>
  <si>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</si>
  <si>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</si>
  <si>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</si>
  <si>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</si>
  <si>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</si>
  <si>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</si>
  <si>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</si>
  <si>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</si>
  <si>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</si>
  <si>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</si>
  <si>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</si>
  <si>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</si>
  <si>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</si>
  <si>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</si>
  <si>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</si>
  <si>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</si>
  <si>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</si>
  <si>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</si>
  <si>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</si>
  <si>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</si>
  <si>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</si>
  <si>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</si>
  <si>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</si>
  <si>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</si>
  <si>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</si>
  <si>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</si>
  <si>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</si>
  <si>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</si>
  <si>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</si>
  <si>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</si>
  <si>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</si>
  <si>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</si>
  <si>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</si>
  <si>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</si>
  <si>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</si>
  <si>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</si>
  <si>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</si>
  <si>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</si>
  <si>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</si>
  <si>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</si>
  <si>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</si>
  <si>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</si>
  <si>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</si>
  <si>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</si>
  <si>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</si>
  <si>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</si>
  <si>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</si>
  <si>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</si>
  <si>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</si>
  <si>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</si>
  <si>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</si>
  <si>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</si>
  <si>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</si>
  <si>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</si>
  <si>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</si>
  <si>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</si>
  <si>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</si>
  <si>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</si>
  <si>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</si>
  <si>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</si>
  <si>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</si>
  <si>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</si>
  <si>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</si>
  <si>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</si>
  <si>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</si>
  <si>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</si>
  <si>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</si>
  <si>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</si>
  <si>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</si>
  <si>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</si>
  <si>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</si>
  <si>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</si>
  <si>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</si>
  <si>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</si>
  <si>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</si>
  <si>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</si>
  <si>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</si>
  <si>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</si>
  <si>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</si>
  <si>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</si>
  <si>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</si>
  <si>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</si>
  <si>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</si>
  <si>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</si>
  <si>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</si>
  <si>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</si>
  <si>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</si>
  <si>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</si>
  <si>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</si>
  <si>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</si>
  <si>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</si>
  <si>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</si>
  <si>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</si>
  <si>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</si>
  <si>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</si>
  <si>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</si>
  <si>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</si>
  <si>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</si>
  <si>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</si>
  <si>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</si>
  <si>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</si>
  <si>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</si>
  <si>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</si>
  <si>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</si>
  <si>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</si>
  <si>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</si>
  <si>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</si>
  <si>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</si>
  <si>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</si>
  <si>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</si>
  <si>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</si>
  <si>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</si>
  <si>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</si>
  <si>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</si>
  <si>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</si>
  <si>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</si>
  <si>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</si>
  <si>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</si>
  <si>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</si>
  <si>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</si>
  <si>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</si>
  <si>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</si>
  <si>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</si>
  <si>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</si>
  <si>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</si>
  <si>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</si>
  <si>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</si>
  <si>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</si>
  <si>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</si>
  <si>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</si>
  <si>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</si>
  <si>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</si>
  <si>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</si>
  <si>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</si>
  <si>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</si>
  <si>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</si>
  <si>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</si>
  <si>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</si>
  <si>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</si>
  <si>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</si>
  <si>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</si>
  <si>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</si>
  <si>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</si>
  <si>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</si>
  <si>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</si>
  <si>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</si>
  <si>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</si>
  <si>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</si>
  <si>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</si>
  <si>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</si>
  <si>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</si>
  <si>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</si>
  <si>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</si>
  <si>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</si>
  <si>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</si>
  <si>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</si>
  <si>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</si>
  <si>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</si>
  <si>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</si>
  <si>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</si>
  <si>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</si>
  <si>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</si>
  <si>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</si>
  <si>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</si>
  <si>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</si>
  <si>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</si>
  <si>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</si>
  <si>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</si>
  <si>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</si>
  <si>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</si>
  <si>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</si>
  <si>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</si>
  <si>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</si>
  <si>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</si>
  <si>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</si>
  <si>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</si>
  <si>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</si>
  <si>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</si>
  <si>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</si>
  <si>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</si>
  <si>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</si>
  <si>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</si>
  <si>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</si>
  <si>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</si>
  <si>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</si>
  <si>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</si>
  <si>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</si>
  <si>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</si>
  <si>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</si>
  <si>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</si>
  <si>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</si>
  <si>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</si>
  <si>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</si>
  <si>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</si>
  <si>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</si>
  <si>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</si>
  <si>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</si>
  <si>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</si>
  <si>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</si>
  <si>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</si>
  <si>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</si>
  <si>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</si>
  <si>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</si>
  <si>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</si>
  <si>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</si>
  <si>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</si>
  <si>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</si>
  <si>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</si>
  <si>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</si>
  <si>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</si>
  <si>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</si>
  <si>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</si>
  <si>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</si>
  <si>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</si>
  <si>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</si>
  <si>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</si>
  <si>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</si>
  <si>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</si>
  <si>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</si>
  <si>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</si>
  <si>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</si>
  <si>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</si>
  <si>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</si>
  <si>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</si>
  <si>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</si>
  <si>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</si>
  <si>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</si>
  <si>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</si>
  <si>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</si>
  <si>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</si>
  <si>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</si>
  <si>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</si>
  <si>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</si>
  <si>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</si>
  <si>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</si>
  <si>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</si>
  <si>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</si>
  <si>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</si>
  <si>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</si>
  <si>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</si>
  <si>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</si>
  <si>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</si>
  <si>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</si>
  <si>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</si>
  <si>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</si>
  <si>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</si>
  <si>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</si>
  <si>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</si>
  <si>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</si>
  <si>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</si>
  <si>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</si>
  <si>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</si>
  <si>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</si>
  <si>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</si>
  <si>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</si>
  <si>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</si>
  <si>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</si>
  <si>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</si>
  <si>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</si>
  <si>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</si>
  <si>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</si>
  <si>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</si>
  <si>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</si>
  <si>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</si>
  <si>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</si>
  <si>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</si>
  <si>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</si>
  <si>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</si>
  <si>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</si>
  <si>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</si>
  <si>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</si>
  <si>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</si>
  <si>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</si>
  <si>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</si>
  <si>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</si>
  <si>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</si>
  <si>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</si>
  <si>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</si>
  <si>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</si>
  <si>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</si>
  <si>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</si>
  <si>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</si>
  <si>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</si>
  <si>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</si>
  <si>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</si>
  <si>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</si>
  <si>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</si>
  <si>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</si>
  <si>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</si>
  <si>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</si>
  <si>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</si>
  <si>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</si>
  <si>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</si>
  <si>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</si>
  <si>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</si>
  <si>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</si>
  <si>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</si>
  <si>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</si>
  <si>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</si>
  <si>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</si>
  <si>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</si>
  <si>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</si>
  <si>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</si>
  <si>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</si>
  <si>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</si>
  <si>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</si>
  <si>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</si>
  <si>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</si>
  <si>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</si>
  <si>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</si>
  <si>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</si>
  <si>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</si>
  <si>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</si>
  <si>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</si>
  <si>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</si>
  <si>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</si>
  <si>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</si>
  <si>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</si>
  <si>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</si>
  <si>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</si>
  <si>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</si>
  <si>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</si>
  <si>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</si>
  <si>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</si>
  <si>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</si>
  <si>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</si>
  <si>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</si>
  <si>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</si>
  <si>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</si>
  <si>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</si>
  <si>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</si>
  <si>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</si>
  <si>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</si>
  <si>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</si>
  <si>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</si>
  <si>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</si>
  <si>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</si>
  <si>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</si>
  <si>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</si>
  <si>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</si>
  <si>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</si>
  <si>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</si>
  <si>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</si>
  <si>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</si>
  <si>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</si>
  <si>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</si>
  <si>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</si>
  <si>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</si>
  <si>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</si>
  <si>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</si>
  <si>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</si>
  <si>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</si>
  <si>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</si>
  <si>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</si>
  <si>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</si>
  <si>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</si>
  <si>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</si>
  <si>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</si>
  <si>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</si>
  <si>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</si>
  <si>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</si>
  <si>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</si>
  <si>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</si>
  <si>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</si>
  <si>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</si>
  <si>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</si>
  <si>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</si>
  <si>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</si>
  <si>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</si>
  <si>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</si>
  <si>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</si>
  <si>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</si>
  <si>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</si>
  <si>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</si>
  <si>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</si>
  <si>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</si>
  <si>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</si>
  <si>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</si>
  <si>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</si>
  <si>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</si>
  <si>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</si>
  <si>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</si>
  <si>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</si>
  <si>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</si>
  <si>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</si>
  <si>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</si>
  <si>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</si>
  <si>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</si>
  <si>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</si>
  <si>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</si>
  <si>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</si>
  <si>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</si>
  <si>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</si>
  <si>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</si>
  <si>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</si>
  <si>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</si>
  <si>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</si>
  <si>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</si>
  <si>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</si>
  <si>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</si>
  <si>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</si>
  <si>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</si>
  <si>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</si>
  <si>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</si>
  <si>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</si>
  <si>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</si>
  <si>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</si>
  <si>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</si>
  <si>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</si>
  <si>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</si>
  <si>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</si>
  <si>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</si>
  <si>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</si>
  <si>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</si>
  <si>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</si>
  <si>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</si>
  <si>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</si>
  <si>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</si>
  <si>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</si>
  <si>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</si>
  <si>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</si>
  <si>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</si>
  <si>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</si>
  <si>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</si>
  <si>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</si>
  <si>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</si>
  <si>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</si>
  <si>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</si>
  <si>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</si>
  <si>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</si>
  <si>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</si>
  <si>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</si>
  <si>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</si>
  <si>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</si>
  <si>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</si>
  <si>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</si>
  <si>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</si>
  <si>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</si>
  <si>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</si>
  <si>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</si>
  <si>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</si>
  <si>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</si>
  <si>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</si>
  <si>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</si>
  <si>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</si>
  <si>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</si>
  <si>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</si>
  <si>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</si>
  <si>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</si>
  <si>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</si>
  <si>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</si>
  <si>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</si>
  <si>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</si>
  <si>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</si>
  <si>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</si>
  <si>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</si>
  <si>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</si>
  <si>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</si>
  <si>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</si>
  <si>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</si>
  <si>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</si>
  <si>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</si>
  <si>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</si>
  <si>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</si>
  <si>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</si>
  <si>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</si>
  <si>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</si>
  <si>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</si>
  <si>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</si>
  <si>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</si>
  <si>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</si>
  <si>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</si>
  <si>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</si>
  <si>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</si>
  <si>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</si>
  <si>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</si>
  <si>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</si>
  <si>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</si>
  <si>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</si>
  <si>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</si>
  <si>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</si>
  <si>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</si>
  <si>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</si>
  <si>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</si>
  <si>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</si>
  <si>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</si>
  <si>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</si>
  <si>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</si>
  <si>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</si>
  <si>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</si>
  <si>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</si>
  <si>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</si>
  <si>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</si>
  <si>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</si>
  <si>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</si>
  <si>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</si>
  <si>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</si>
  <si>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</si>
  <si>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</si>
  <si>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</si>
  <si>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</si>
  <si>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</si>
  <si>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</si>
  <si>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</si>
  <si>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</si>
  <si>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</si>
  <si>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</si>
  <si>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</si>
  <si>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</si>
  <si>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</si>
  <si>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</si>
  <si>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</si>
  <si>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</si>
  <si>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</si>
  <si>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</si>
  <si>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</si>
  <si>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</si>
  <si>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</si>
  <si>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</si>
  <si>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</si>
  <si>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</si>
  <si>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</si>
  <si>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</si>
  <si>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</si>
  <si>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</si>
  <si>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</si>
  <si>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</si>
  <si>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</si>
  <si>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</si>
  <si>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</si>
  <si>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</si>
  <si>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</si>
  <si>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</si>
  <si>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</si>
  <si>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</si>
  <si>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</si>
  <si>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</si>
  <si>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</si>
  <si>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</si>
  <si>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</si>
  <si>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</si>
  <si>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</si>
  <si>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</si>
  <si>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</si>
  <si>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</si>
  <si>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</si>
  <si>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</si>
  <si>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</si>
  <si>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</si>
  <si>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</si>
  <si>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</si>
  <si>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</si>
  <si>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</si>
  <si>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</si>
  <si>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</si>
  <si>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</si>
  <si>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</si>
  <si>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</si>
  <si>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</si>
  <si>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</si>
  <si>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</si>
  <si>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</si>
  <si>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</si>
  <si>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</si>
  <si>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</si>
  <si>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</si>
  <si>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</si>
  <si>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</si>
  <si>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</si>
  <si>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</si>
  <si>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</si>
  <si>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</si>
  <si>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</si>
  <si>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</si>
  <si>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</si>
  <si>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</si>
  <si>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</si>
  <si>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</si>
  <si>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</si>
  <si>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</si>
  <si>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</si>
  <si>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</si>
  <si>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</si>
  <si>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</si>
  <si>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</si>
  <si>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</si>
  <si>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</si>
  <si>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</si>
  <si>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</si>
  <si>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</si>
  <si>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</si>
  <si>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</si>
  <si>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</si>
  <si>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</si>
  <si>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</si>
  <si>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</si>
  <si>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</si>
  <si>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</si>
  <si>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</si>
  <si>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</si>
  <si>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</si>
  <si>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</si>
  <si>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</si>
  <si>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</si>
  <si>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</si>
  <si>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</si>
  <si>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</si>
  <si>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</si>
  <si>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</si>
  <si>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</si>
  <si>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</si>
  <si>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</si>
  <si>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</si>
  <si>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</si>
  <si>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</si>
  <si>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</si>
  <si>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</si>
  <si>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</si>
  <si>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</si>
  <si>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</si>
  <si>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</si>
  <si>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</si>
  <si>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</si>
  <si>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</si>
  <si>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</si>
  <si>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</si>
  <si>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</si>
  <si>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</si>
  <si>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</si>
  <si>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</si>
  <si>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</si>
  <si>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</si>
  <si>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</si>
  <si>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</si>
  <si>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</si>
  <si>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</si>
  <si>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</si>
  <si>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</si>
  <si>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</si>
  <si>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</si>
  <si>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</si>
  <si>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</si>
  <si>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</si>
  <si>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</si>
  <si>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</si>
  <si>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</si>
  <si>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</si>
  <si>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</si>
  <si>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</si>
  <si>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</si>
  <si>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</si>
  <si>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</si>
  <si>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</si>
  <si>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</si>
  <si>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</si>
  <si>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</si>
  <si>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</si>
  <si>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</si>
  <si>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</si>
  <si>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</si>
  <si>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</si>
  <si>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</si>
  <si>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</si>
  <si>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</si>
  <si>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</si>
  <si>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</si>
  <si>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</si>
  <si>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</si>
  <si>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</si>
  <si>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</si>
  <si>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</si>
  <si>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</si>
  <si>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</si>
  <si>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</si>
  <si>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</si>
  <si>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</si>
  <si>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</si>
  <si>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</si>
  <si>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</si>
  <si>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</si>
  <si>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</si>
  <si>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</si>
  <si>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</si>
  <si>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</si>
  <si>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</si>
  <si>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</si>
  <si>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</si>
  <si>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</si>
  <si>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</si>
  <si>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</si>
  <si>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</si>
  <si>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</si>
  <si>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</si>
  <si>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</si>
  <si>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</si>
  <si>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</si>
  <si>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</si>
  <si>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</si>
  <si>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</si>
  <si>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</si>
  <si>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</si>
  <si>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</si>
  <si>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</si>
  <si>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</si>
  <si>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</si>
  <si>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</si>
  <si>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</si>
  <si>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</si>
  <si>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</si>
  <si>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</si>
  <si>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</si>
  <si>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</si>
  <si>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</si>
  <si>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</si>
  <si>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</si>
  <si>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</si>
  <si>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</si>
  <si>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</si>
  <si>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</si>
  <si>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</si>
  <si>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</si>
  <si>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</si>
  <si>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</si>
  <si>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</si>
  <si>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</si>
  <si>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</si>
  <si>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</si>
  <si>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</si>
  <si>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</si>
  <si>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</si>
  <si>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</si>
  <si>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</si>
  <si>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</si>
  <si>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</si>
  <si>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</si>
  <si>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</si>
  <si>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</si>
  <si>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</si>
  <si>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</si>
  <si>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</si>
  <si>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</si>
  <si>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</si>
  <si>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</si>
  <si>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</si>
  <si>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</si>
  <si>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</si>
  <si>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</si>
  <si>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</si>
  <si>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</si>
  <si>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</si>
  <si>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</si>
  <si>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</si>
  <si>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</si>
  <si>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</si>
  <si>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</si>
  <si>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</si>
  <si>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</si>
  <si>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</si>
  <si>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</si>
  <si>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</si>
  <si>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</si>
  <si>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</si>
  <si>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</si>
  <si>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</si>
  <si>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</si>
  <si>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</si>
  <si>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</si>
  <si>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</si>
  <si>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</si>
  <si>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</si>
  <si>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</si>
  <si>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</si>
  <si>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</si>
  <si>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</si>
  <si>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</si>
  <si>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</si>
  <si>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</si>
  <si>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</si>
  <si>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</si>
  <si>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</si>
  <si>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</si>
  <si>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</si>
  <si>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</si>
  <si>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</si>
  <si>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</si>
  <si>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</si>
  <si>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</si>
  <si>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</si>
  <si>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</si>
  <si>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</si>
  <si>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</si>
  <si>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</si>
  <si>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</si>
  <si>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</si>
  <si>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</si>
  <si>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</si>
  <si>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</si>
  <si>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</si>
  <si>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</si>
  <si>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</si>
  <si>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</si>
  <si>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</si>
  <si>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</si>
  <si>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</si>
  <si>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</si>
  <si>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</si>
  <si>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</si>
  <si>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</si>
  <si>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</si>
  <si>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</si>
  <si>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</si>
  <si>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</si>
  <si>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</si>
  <si>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</si>
  <si>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</si>
  <si>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</si>
  <si>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</si>
  <si>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</si>
  <si>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</si>
  <si>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</si>
  <si>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</si>
  <si>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</si>
  <si>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</si>
  <si>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</si>
  <si>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</si>
  <si>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</si>
  <si>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</si>
  <si>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</si>
  <si>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</si>
  <si>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</si>
  <si>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</si>
  <si>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</si>
  <si>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</si>
  <si>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</si>
  <si>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</si>
  <si>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</si>
  <si>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</si>
  <si>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</si>
  <si>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</si>
  <si>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</si>
  <si>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</si>
  <si>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</si>
  <si>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</si>
  <si>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</si>
  <si>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</si>
  <si>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</si>
  <si>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</si>
  <si>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</si>
  <si>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</si>
  <si>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</si>
  <si>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</si>
  <si>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</si>
  <si>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</si>
  <si>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</si>
  <si>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</si>
  <si>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</si>
  <si>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</si>
  <si>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</si>
  <si>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</si>
  <si>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</si>
  <si>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</si>
  <si>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</si>
  <si>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</si>
  <si>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</si>
  <si>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</si>
  <si>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</si>
  <si>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</si>
  <si>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</si>
  <si>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</si>
  <si>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</si>
  <si>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</si>
  <si>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</si>
  <si>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</si>
  <si>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</si>
  <si>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</si>
  <si>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</si>
  <si>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</si>
  <si>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</si>
  <si>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</si>
  <si>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</si>
  <si>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</si>
  <si>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</si>
  <si>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</si>
  <si>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</si>
  <si>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</si>
  <si>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</si>
  <si>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</si>
  <si>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</si>
  <si>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</si>
  <si>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</si>
  <si>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</si>
  <si>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</si>
  <si>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</si>
  <si>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</si>
  <si>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</si>
  <si>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</si>
  <si>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</si>
  <si>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</si>
  <si>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</si>
  <si>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</si>
  <si>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</si>
  <si>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</si>
  <si>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</si>
  <si>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</si>
  <si>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</si>
  <si>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</si>
  <si>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</si>
  <si>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</si>
  <si>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</si>
  <si>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</si>
  <si>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</si>
  <si>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</si>
  <si>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</si>
  <si>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</si>
  <si>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</si>
  <si>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</si>
  <si>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</si>
  <si>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</si>
  <si>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</si>
  <si>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</si>
  <si>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</si>
  <si>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</si>
  <si>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</si>
  <si>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</si>
  <si>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</si>
  <si>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</si>
  <si>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</si>
  <si>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</si>
  <si>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</si>
  <si>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</si>
  <si>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</si>
  <si>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</si>
  <si>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</si>
  <si>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</si>
  <si>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</si>
  <si>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</si>
  <si>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</si>
  <si>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</si>
  <si>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</si>
  <si>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</si>
  <si>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</si>
  <si>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</si>
  <si>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</si>
  <si>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</si>
  <si>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</si>
  <si>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</si>
  <si>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</si>
  <si>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</si>
  <si>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</si>
  <si>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</si>
  <si>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</si>
  <si>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</si>
  <si>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</si>
  <si>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</si>
  <si>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</si>
  <si>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</si>
  <si>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</si>
  <si>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</si>
  <si>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</si>
  <si>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</si>
  <si>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</si>
  <si>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</si>
  <si>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</si>
  <si>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</si>
  <si>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</si>
  <si>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</si>
  <si>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</si>
  <si>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</si>
  <si>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</si>
  <si>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</si>
  <si>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</si>
  <si>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</si>
  <si>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</si>
  <si>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</si>
  <si>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</si>
  <si>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</si>
  <si>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</si>
  <si>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</si>
  <si>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</si>
  <si>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</si>
  <si>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</si>
  <si>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</si>
  <si>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</si>
  <si>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</si>
  <si>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</si>
  <si>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</si>
  <si>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</si>
  <si>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</si>
  <si>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</si>
  <si>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</si>
  <si>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</si>
  <si>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</si>
  <si>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</si>
  <si>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</si>
  <si>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</si>
  <si>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</si>
  <si>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</si>
  <si>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</si>
  <si>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</si>
  <si>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</si>
  <si>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</si>
  <si>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</si>
  <si>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</si>
  <si>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</si>
  <si>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</si>
  <si>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</si>
  <si>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</si>
  <si>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</si>
  <si>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</si>
  <si>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</si>
  <si>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</si>
  <si>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</si>
  <si>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</si>
  <si>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</si>
  <si>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</si>
  <si>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</si>
  <si>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</si>
  <si>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</si>
  <si>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</si>
  <si>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</si>
  <si>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</si>
  <si>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</si>
  <si>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</si>
  <si>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</si>
  <si>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</si>
  <si>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</si>
  <si>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</si>
  <si>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</si>
  <si>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</si>
  <si>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</si>
  <si>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</si>
  <si>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</si>
  <si>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</si>
  <si>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</si>
  <si>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</si>
  <si>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</si>
  <si>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</si>
  <si>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</si>
  <si>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</si>
  <si>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</si>
  <si>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</si>
  <si>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</si>
  <si>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</si>
  <si>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</si>
  <si>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</si>
  <si>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</si>
  <si>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</si>
  <si>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</si>
  <si>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</si>
  <si>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</si>
  <si>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</si>
  <si>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</si>
  <si>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</si>
  <si>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</si>
  <si>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</si>
  <si>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</si>
  <si>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</si>
  <si>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</si>
  <si>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</si>
  <si>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</si>
  <si>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</si>
  <si>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</si>
  <si>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</si>
  <si>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</si>
  <si>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</si>
  <si>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</si>
  <si>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</si>
  <si>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</si>
  <si>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</si>
  <si>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</si>
  <si>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</si>
  <si>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</si>
  <si>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</si>
  <si>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</si>
  <si>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</si>
  <si>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</si>
  <si>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</si>
  <si>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</si>
  <si>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</si>
  <si>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</si>
  <si>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</si>
  <si>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</si>
  <si>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</si>
  <si>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</si>
  <si>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</si>
  <si>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</si>
  <si>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</si>
  <si>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</si>
  <si>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</si>
  <si>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</si>
  <si>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</si>
  <si>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</si>
  <si>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</si>
  <si>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</si>
  <si>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</si>
  <si>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</si>
  <si>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</si>
  <si>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</si>
  <si>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</si>
  <si>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</si>
  <si>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</si>
  <si>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</si>
  <si>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</si>
  <si>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</si>
  <si>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</si>
  <si>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</si>
  <si>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</si>
  <si>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</si>
  <si>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</si>
  <si>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</si>
  <si>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</si>
  <si>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</si>
  <si>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</si>
  <si>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</si>
  <si>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</si>
  <si>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</si>
  <si>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</si>
  <si>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</si>
  <si>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</si>
  <si>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</si>
  <si>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</si>
  <si>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</si>
  <si>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</si>
  <si>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</si>
  <si>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</si>
  <si>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</si>
  <si>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</si>
  <si>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</si>
  <si>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</si>
  <si>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</si>
  <si>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</si>
  <si>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</si>
  <si>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</si>
  <si>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</si>
  <si>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</si>
  <si>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</si>
  <si>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</si>
  <si>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</si>
  <si>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</si>
  <si>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</si>
  <si>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</si>
  <si>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</si>
  <si>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</si>
  <si>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</si>
  <si>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</si>
  <si>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</si>
  <si>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</si>
  <si>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</si>
  <si>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</si>
  <si>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</si>
  <si>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</si>
  <si>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</si>
  <si>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</si>
  <si>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</si>
  <si>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</si>
  <si>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</si>
  <si>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</si>
  <si>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</si>
  <si>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</si>
  <si>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</si>
  <si>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</si>
  <si>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</si>
  <si>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</si>
  <si>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</si>
  <si>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</si>
  <si>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</si>
  <si>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</si>
  <si>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</si>
  <si>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</si>
  <si>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</si>
  <si>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</si>
  <si>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</si>
  <si>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</si>
  <si>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</si>
  <si>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</si>
  <si>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</si>
  <si>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</si>
  <si>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</si>
  <si>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</si>
  <si>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</si>
  <si>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</si>
  <si>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</si>
  <si>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</si>
  <si>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</si>
  <si>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</si>
  <si>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</si>
  <si>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</si>
  <si>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</si>
  <si>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</si>
  <si>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</si>
  <si>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</si>
  <si>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</si>
  <si>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</si>
  <si>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</si>
  <si>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</si>
  <si>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</si>
  <si>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</si>
  <si>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</si>
  <si>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</si>
  <si>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</si>
  <si>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</si>
  <si>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</si>
  <si>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</si>
  <si>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</si>
  <si>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</si>
  <si>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</si>
  <si>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</si>
  <si>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</si>
  <si>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</si>
  <si>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</si>
  <si>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</si>
  <si>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</si>
  <si>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</si>
  <si>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</si>
  <si>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</si>
  <si>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</si>
  <si>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</si>
  <si>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</si>
  <si>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</si>
  <si>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</si>
  <si>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</si>
  <si>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</si>
  <si>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</si>
  <si>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</si>
  <si>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</si>
  <si>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</si>
  <si>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</si>
  <si>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</si>
  <si>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</si>
  <si>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</si>
  <si>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</si>
  <si>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</si>
  <si>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</si>
  <si>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</si>
  <si>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</si>
  <si>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</si>
  <si>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</si>
  <si>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</si>
  <si>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</si>
  <si>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</si>
  <si>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</si>
  <si>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</si>
  <si>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</si>
  <si>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</si>
  <si>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</si>
  <si>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</si>
  <si>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</si>
  <si>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</si>
  <si>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</si>
  <si>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</si>
  <si>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</si>
  <si>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</si>
  <si>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</si>
  <si>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</si>
  <si>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</si>
  <si>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</si>
  <si>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</si>
  <si>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</si>
  <si>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</si>
  <si>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</si>
  <si>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</si>
  <si>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</si>
  <si>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</si>
  <si>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</si>
  <si>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</si>
  <si>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</si>
  <si>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</si>
  <si>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</si>
  <si>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</si>
  <si>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</si>
  <si>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</si>
  <si>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</si>
  <si>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</si>
  <si>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</si>
  <si>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</si>
  <si>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</si>
  <si>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</si>
  <si>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</si>
  <si>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</si>
  <si>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</si>
  <si>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</si>
  <si>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</si>
  <si>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</si>
  <si>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</si>
  <si>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</si>
  <si>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</si>
  <si>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</si>
  <si>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</si>
  <si>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</si>
  <si>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</si>
  <si>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</si>
  <si>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</si>
  <si>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</si>
  <si>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</si>
  <si>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</si>
  <si>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</si>
  <si>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</si>
  <si>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</si>
  <si>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</si>
  <si>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</si>
  <si>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</si>
  <si>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</si>
  <si>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</si>
  <si>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</si>
  <si>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</si>
  <si>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</si>
  <si>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</si>
  <si>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</si>
  <si>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</si>
  <si>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</si>
  <si>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</si>
  <si>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</si>
  <si>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</si>
  <si>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</si>
  <si>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</si>
  <si>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</si>
  <si>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</si>
  <si>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</si>
  <si>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</si>
  <si>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</si>
  <si>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</si>
  <si>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</si>
  <si>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</si>
  <si>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</si>
  <si>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</si>
  <si>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</si>
  <si>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</si>
  <si>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</si>
  <si>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</si>
  <si>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</si>
  <si>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</si>
  <si>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</si>
  <si>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</si>
  <si>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</si>
  <si>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</si>
  <si>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</si>
  <si>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</si>
  <si>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</si>
  <si>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</si>
  <si>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</si>
  <si>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</si>
  <si>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</si>
  <si>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</si>
  <si>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</si>
  <si>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</si>
  <si>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</si>
  <si>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</si>
  <si>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</si>
  <si>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</si>
  <si>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</si>
  <si>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</si>
  <si>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</si>
  <si>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</si>
  <si>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</si>
  <si>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</si>
  <si>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</si>
  <si>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</si>
  <si>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</si>
  <si>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</si>
  <si>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</si>
  <si>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</si>
  <si>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</si>
  <si>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</si>
  <si>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</si>
  <si>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</si>
  <si>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</si>
  <si>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</si>
  <si>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</si>
  <si>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</si>
  <si>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</si>
  <si>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</si>
  <si>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</si>
  <si>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</si>
  <si>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</si>
  <si>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</si>
  <si>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</si>
  <si>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</si>
  <si>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</si>
  <si>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</si>
  <si>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</si>
  <si>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</si>
  <si>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</si>
  <si>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</si>
  <si>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</si>
  <si>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</si>
  <si>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</si>
  <si>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</si>
  <si>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</si>
  <si>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</si>
  <si>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</si>
  <si>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</si>
  <si>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</si>
  <si>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</si>
  <si>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</si>
  <si>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</si>
  <si>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</si>
  <si>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</si>
  <si>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</si>
  <si>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</si>
  <si>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</si>
  <si>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</si>
  <si>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</si>
  <si>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</si>
  <si>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</si>
  <si>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</si>
  <si>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</si>
  <si>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</si>
  <si>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</si>
  <si>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</si>
  <si>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</si>
  <si>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</si>
  <si>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</si>
  <si>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</si>
  <si>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</si>
  <si>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</si>
  <si>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</si>
  <si>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</si>
  <si>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</si>
  <si>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</si>
  <si>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</si>
  <si>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</si>
  <si>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</si>
  <si>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</si>
  <si>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</si>
  <si>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</si>
  <si>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</si>
  <si>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</si>
  <si>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</si>
  <si>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</si>
  <si>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</si>
  <si>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</si>
  <si>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</si>
  <si>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</si>
  <si>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</si>
  <si>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</si>
  <si>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</si>
  <si>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</si>
  <si>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</si>
  <si>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</si>
  <si>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</si>
  <si>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</si>
  <si>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</si>
  <si>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</si>
  <si>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</si>
  <si>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</si>
  <si>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</si>
  <si>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</si>
  <si>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</si>
  <si>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</si>
  <si>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</si>
  <si>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</si>
  <si>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</si>
  <si>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</si>
  <si>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</si>
  <si>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</si>
  <si>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</si>
  <si>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</si>
  <si>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</si>
  <si>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</si>
  <si>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</si>
  <si>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</si>
  <si>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</si>
  <si>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</si>
  <si>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</si>
  <si>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</si>
  <si>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</si>
  <si>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</si>
  <si>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</si>
  <si>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</si>
  <si>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</si>
  <si>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</si>
  <si>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</si>
  <si>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</si>
  <si>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</si>
  <si>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</si>
  <si>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</si>
  <si>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</si>
  <si>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</si>
  <si>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</si>
  <si>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</si>
  <si>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</si>
  <si>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</si>
  <si>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</si>
  <si>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</si>
  <si>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</si>
  <si>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</si>
  <si>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</si>
  <si>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</si>
  <si>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</si>
  <si>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</si>
  <si>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</si>
  <si>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</si>
  <si>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</si>
  <si>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</si>
  <si>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</si>
  <si>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</si>
  <si>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</si>
  <si>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</si>
  <si>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</si>
  <si>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</si>
  <si>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</si>
  <si>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</si>
  <si>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</si>
  <si>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</si>
  <si>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</si>
  <si>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</si>
  <si>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</si>
  <si>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</si>
  <si>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</si>
  <si>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</si>
  <si>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</si>
  <si>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</si>
  <si>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</si>
  <si>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</si>
  <si>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</si>
  <si>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</si>
  <si>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</si>
  <si>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</si>
  <si>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</si>
  <si>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</si>
  <si>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</si>
  <si>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</si>
  <si>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</si>
  <si>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</si>
  <si>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</si>
  <si>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</si>
  <si>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</si>
  <si>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</si>
  <si>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</si>
  <si>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</si>
  <si>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</si>
  <si>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</si>
  <si>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</si>
  <si>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</si>
  <si>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</si>
  <si>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</si>
  <si>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</si>
  <si>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</si>
  <si>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</si>
  <si>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</si>
  <si>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</si>
  <si>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</si>
  <si>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</si>
  <si>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</si>
  <si>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</si>
  <si>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</si>
  <si>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</si>
  <si>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</si>
  <si>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</si>
  <si>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</si>
  <si>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</si>
  <si>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</si>
  <si>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</si>
  <si>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</si>
  <si>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</si>
  <si>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</si>
  <si>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</si>
  <si>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</si>
  <si>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</si>
  <si>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</si>
  <si>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</si>
  <si>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</si>
  <si>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</si>
  <si>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</si>
  <si>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</si>
  <si>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</si>
  <si>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</si>
  <si>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</si>
  <si>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</si>
  <si>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</si>
  <si>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</si>
  <si>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</si>
  <si>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</si>
  <si>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</si>
  <si>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</si>
  <si>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</si>
  <si>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</si>
  <si>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</si>
  <si>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</si>
  <si>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</si>
  <si>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</si>
  <si>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</si>
  <si>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</si>
  <si>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</si>
  <si>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</si>
  <si>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</si>
  <si>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</si>
  <si>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</si>
  <si>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</si>
  <si>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</si>
  <si>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</si>
  <si>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</si>
  <si>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</si>
  <si>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</si>
  <si>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</si>
  <si>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</si>
  <si>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</si>
  <si>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</si>
  <si>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</si>
  <si>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</si>
  <si>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</si>
  <si>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</si>
  <si>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</si>
  <si>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</si>
  <si>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</si>
  <si>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</si>
  <si>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</si>
  <si>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</si>
  <si>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</si>
  <si>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</si>
  <si>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</si>
  <si>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</si>
  <si>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</si>
  <si>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</si>
  <si>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</si>
  <si>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</si>
  <si>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</si>
  <si>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</si>
  <si>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</si>
  <si>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</si>
  <si>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</si>
  <si>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</si>
  <si>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</si>
  <si>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</si>
  <si>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</si>
  <si>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</si>
  <si>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</si>
  <si>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</si>
  <si>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</si>
  <si>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</si>
  <si>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</si>
  <si>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</si>
  <si>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</si>
  <si>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</si>
  <si>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</si>
  <si>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</si>
  <si>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</si>
  <si>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</si>
  <si>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</si>
  <si>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</si>
  <si>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</si>
  <si>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</si>
  <si>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</si>
  <si>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</si>
  <si>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</si>
  <si>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</si>
  <si>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</si>
  <si>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</si>
  <si>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</si>
  <si>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</si>
  <si>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</si>
  <si>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</si>
  <si>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</si>
  <si>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</si>
  <si>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</si>
  <si>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</si>
  <si>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</si>
  <si>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</si>
  <si>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</si>
  <si>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</si>
  <si>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</si>
  <si>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</si>
  <si>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</si>
  <si>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</si>
  <si>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</si>
  <si>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</si>
  <si>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</si>
  <si>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</si>
  <si>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</si>
  <si>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</si>
  <si>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</si>
  <si>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</si>
  <si>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</si>
  <si>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</si>
  <si>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</si>
  <si>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</si>
  <si>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</si>
  <si>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</si>
  <si>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</si>
  <si>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</si>
  <si>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</si>
  <si>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</si>
  <si>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</si>
  <si>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</si>
  <si>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</si>
  <si>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</si>
  <si>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</si>
  <si>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</si>
  <si>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</si>
  <si>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</si>
  <si>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</si>
  <si>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</si>
  <si>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</si>
  <si>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</si>
  <si>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</si>
  <si>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</si>
  <si>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</si>
  <si>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</si>
  <si>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</si>
  <si>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</si>
  <si>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</si>
  <si>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</si>
  <si>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</si>
  <si>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</si>
  <si>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</si>
  <si>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</si>
  <si>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</si>
  <si>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</si>
  <si>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</si>
  <si>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</si>
  <si>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</si>
  <si>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</si>
  <si>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</si>
  <si>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</si>
  <si>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</si>
  <si>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</si>
  <si>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</si>
  <si>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</si>
  <si>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</si>
  <si>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</si>
  <si>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</si>
  <si>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</si>
  <si>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</si>
  <si>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</si>
  <si>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</si>
  <si>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</si>
  <si>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</si>
  <si>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</si>
  <si>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</si>
  <si>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</si>
  <si>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</si>
  <si>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</si>
  <si>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</si>
  <si>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</si>
  <si>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</si>
  <si>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</si>
  <si>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</si>
  <si>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</si>
  <si>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</si>
  <si>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</si>
  <si>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</si>
  <si>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</si>
  <si>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</si>
  <si>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</si>
  <si>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</si>
  <si>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</si>
  <si>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</si>
  <si>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</si>
  <si>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</si>
  <si>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</si>
  <si>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</si>
  <si>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</si>
  <si>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</si>
  <si>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</si>
  <si>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</si>
  <si>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</si>
  <si>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</si>
  <si>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</si>
  <si>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</si>
  <si>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</si>
  <si>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</si>
  <si>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</si>
  <si>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</si>
  <si>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</si>
  <si>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</si>
  <si>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</si>
  <si>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</si>
  <si>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</si>
  <si>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</si>
  <si>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</si>
  <si>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</si>
  <si>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</si>
  <si>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</si>
  <si>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</si>
  <si>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</si>
  <si>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</si>
  <si>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</si>
  <si>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</si>
  <si>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</si>
  <si>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</si>
  <si>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</si>
  <si>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</si>
  <si>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</si>
  <si>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</si>
  <si>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</si>
  <si>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</si>
  <si>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</si>
  <si>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</si>
  <si>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</si>
  <si>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</si>
  <si>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</si>
  <si>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</si>
  <si>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</si>
  <si>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</si>
  <si>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</si>
  <si>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</si>
  <si>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</si>
  <si>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</si>
  <si>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</si>
  <si>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</si>
  <si>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</si>
  <si>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</si>
  <si>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</si>
  <si>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</si>
  <si>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</si>
  <si>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</si>
  <si>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</si>
  <si>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</si>
  <si>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</si>
  <si>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</si>
  <si>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</si>
  <si>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</si>
  <si>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</si>
  <si>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</si>
  <si>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</si>
  <si>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</si>
  <si>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</si>
  <si>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</si>
  <si>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</si>
  <si>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</si>
  <si>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</si>
  <si>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</si>
  <si>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</si>
  <si>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</si>
  <si>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</si>
  <si>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</si>
  <si>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</si>
  <si>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</si>
  <si>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</si>
  <si>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</si>
  <si>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</si>
  <si>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</si>
  <si>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</si>
  <si>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</si>
  <si>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</si>
  <si>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</si>
  <si>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</si>
  <si>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</si>
  <si>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</si>
  <si>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</si>
  <si>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</si>
  <si>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</si>
  <si>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</si>
  <si>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</si>
  <si>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</si>
  <si>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</si>
  <si>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</si>
  <si>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</si>
  <si>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</si>
  <si>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</si>
  <si>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</si>
  <si>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</si>
  <si>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</si>
  <si>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</si>
  <si>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</si>
  <si>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</si>
  <si>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</si>
  <si>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</si>
  <si>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</si>
  <si>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</si>
  <si>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</si>
  <si>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</si>
  <si>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</si>
  <si>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</si>
  <si>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</si>
  <si>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</si>
  <si>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</si>
  <si>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</si>
  <si>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</si>
  <si>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</si>
  <si>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</si>
  <si>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</si>
  <si>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</si>
  <si>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</si>
  <si>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</si>
  <si>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</si>
  <si>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</si>
  <si>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</si>
  <si>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</si>
  <si>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</si>
  <si>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</si>
  <si>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</si>
  <si>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</si>
  <si>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</si>
  <si>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</si>
  <si>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</si>
  <si>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</si>
  <si>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</si>
  <si>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</si>
  <si>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</si>
  <si>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</si>
  <si>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</si>
  <si>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</si>
  <si>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</si>
  <si>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</si>
  <si>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</si>
  <si>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</si>
  <si>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</si>
  <si>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</si>
  <si>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</si>
  <si>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</si>
  <si>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</si>
  <si>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</si>
  <si>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</si>
  <si>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</si>
  <si>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</si>
  <si>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</si>
  <si>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</si>
  <si>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</si>
  <si>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</si>
  <si>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</si>
  <si>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</si>
  <si>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</si>
  <si>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</si>
  <si>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</si>
  <si>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</si>
  <si>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</si>
  <si>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</si>
  <si>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</si>
  <si>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</si>
  <si>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</si>
  <si>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</si>
  <si>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</si>
  <si>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</si>
  <si>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</si>
  <si>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</si>
  <si>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</si>
  <si>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</si>
  <si>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</si>
  <si>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</si>
  <si>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</si>
  <si>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</si>
  <si>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</si>
  <si>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</si>
  <si>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</si>
  <si>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</si>
  <si>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</si>
  <si>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</si>
  <si>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</si>
  <si>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</si>
  <si>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</si>
  <si>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</si>
  <si>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</si>
  <si>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</si>
  <si>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</si>
  <si>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</si>
  <si>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</si>
  <si>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</si>
  <si>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</si>
  <si>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</si>
  <si>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</si>
  <si>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</si>
  <si>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</si>
  <si>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</si>
  <si>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</si>
  <si>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</si>
  <si>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</si>
  <si>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</si>
  <si>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</si>
  <si>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</si>
  <si>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</si>
  <si>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</si>
  <si>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</si>
  <si>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</si>
  <si>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</si>
  <si>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</si>
  <si>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</si>
  <si>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</si>
  <si>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</si>
  <si>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</si>
  <si>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</si>
  <si>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</si>
  <si>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</si>
  <si>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</si>
  <si>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</si>
  <si>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</si>
  <si>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</si>
  <si>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</si>
  <si>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</si>
  <si>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</si>
  <si>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</si>
  <si>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</si>
  <si>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</si>
  <si>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</si>
  <si>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</si>
  <si>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</si>
  <si>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</si>
  <si>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</si>
  <si>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</si>
  <si>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</si>
  <si>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</si>
  <si>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</si>
  <si>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</si>
  <si>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</si>
  <si>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</si>
  <si>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</si>
  <si>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</si>
  <si>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</si>
  <si>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</si>
  <si>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</si>
  <si>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</si>
  <si>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</si>
  <si>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</si>
  <si>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</si>
  <si>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</si>
  <si>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</si>
  <si>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</si>
  <si>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</si>
  <si>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</si>
  <si>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</si>
  <si>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</si>
  <si>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</si>
  <si>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</si>
  <si>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</si>
  <si>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</si>
  <si>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</si>
  <si>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</si>
  <si>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</si>
  <si>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</si>
  <si>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</si>
  <si>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</si>
  <si>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</si>
  <si>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</si>
  <si>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</si>
  <si>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</si>
  <si>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</si>
  <si>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</si>
  <si>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</si>
  <si>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</si>
  <si>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</si>
  <si>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</si>
  <si>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</si>
  <si>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</si>
  <si>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</si>
  <si>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</si>
  <si>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</si>
  <si>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</si>
  <si>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</si>
  <si>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</si>
  <si>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</si>
  <si>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</si>
  <si>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</si>
  <si>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</si>
  <si>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</si>
  <si>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</si>
  <si>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</si>
  <si>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</si>
  <si>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</si>
  <si>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</si>
  <si>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</si>
  <si>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</si>
  <si>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</si>
  <si>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</si>
  <si>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</si>
  <si>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</si>
  <si>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</si>
  <si>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</si>
  <si>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</si>
  <si>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</si>
  <si>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</si>
  <si>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</si>
  <si>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</si>
  <si>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</si>
  <si>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</si>
  <si>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</si>
  <si>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</si>
  <si>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</si>
  <si>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</si>
  <si>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</si>
  <si>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</si>
  <si>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</si>
  <si>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</si>
  <si>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</si>
  <si>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</si>
  <si>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</si>
  <si>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</si>
  <si>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</si>
  <si>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</si>
  <si>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</si>
  <si>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</si>
  <si>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</si>
  <si>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</si>
  <si>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</si>
  <si>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</si>
  <si>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</si>
  <si>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</si>
  <si>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</si>
  <si>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</si>
  <si>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</si>
  <si>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</si>
  <si>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</si>
  <si>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</si>
  <si>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</si>
  <si>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</si>
  <si>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</si>
  <si>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</si>
  <si>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</si>
  <si>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</si>
  <si>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</si>
  <si>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</si>
  <si>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</si>
  <si>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</si>
  <si>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</si>
  <si>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</si>
  <si>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</si>
  <si>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</si>
  <si>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</si>
  <si>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</si>
  <si>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</si>
  <si>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</si>
  <si>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</si>
  <si>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</si>
  <si>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</si>
  <si>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</si>
  <si>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</si>
  <si>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</si>
  <si>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</si>
  <si>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</si>
  <si>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</si>
  <si>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</si>
  <si>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</si>
  <si>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</si>
  <si>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</si>
  <si>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</si>
  <si>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</si>
  <si>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</si>
  <si>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</si>
  <si>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</si>
  <si>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</si>
  <si>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</si>
  <si>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</si>
  <si>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</si>
  <si>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</si>
  <si>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</si>
  <si>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</si>
  <si>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</si>
  <si>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</si>
  <si>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</si>
  <si>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</si>
  <si>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</si>
  <si>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</si>
  <si>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</si>
  <si>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</si>
  <si>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</si>
  <si>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</si>
  <si>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</si>
  <si>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</si>
  <si>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</si>
  <si>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</si>
  <si>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</si>
  <si>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</si>
  <si>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</si>
  <si>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</si>
  <si>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</si>
  <si>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</si>
  <si>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</si>
  <si>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</si>
  <si>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</si>
  <si>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</si>
  <si>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</si>
  <si>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</si>
  <si>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</si>
  <si>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</si>
  <si>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</si>
  <si>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</si>
  <si>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</si>
  <si>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</si>
  <si>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</si>
  <si>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</si>
  <si>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</si>
  <si>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</si>
  <si>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</si>
  <si>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</si>
  <si>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</si>
  <si>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</si>
  <si>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</si>
  <si>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</si>
  <si>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</si>
  <si>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</si>
  <si>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</si>
  <si>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</si>
  <si>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</si>
  <si>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</si>
  <si>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</si>
  <si>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</si>
  <si>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</si>
  <si>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</si>
  <si>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</si>
  <si>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</si>
  <si>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</si>
  <si>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</si>
  <si>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</si>
  <si>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</si>
  <si>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</si>
  <si>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</si>
  <si>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</si>
  <si>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</si>
  <si>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</si>
  <si>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</si>
  <si>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</si>
  <si>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</si>
  <si>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</si>
  <si>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</si>
  <si>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</si>
  <si>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</si>
  <si>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</si>
  <si>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</si>
  <si>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</si>
  <si>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</si>
  <si>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</si>
  <si>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</si>
  <si>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</si>
  <si>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</si>
  <si>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</si>
  <si>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</si>
  <si>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</si>
  <si>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</si>
  <si>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</si>
  <si>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</si>
  <si>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</si>
  <si>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</si>
  <si>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</si>
  <si>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</si>
  <si>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</si>
  <si>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</si>
  <si>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</si>
  <si>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</si>
  <si>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</si>
  <si>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</si>
  <si>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</si>
  <si>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</si>
  <si>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</si>
  <si>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</si>
  <si>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</si>
  <si>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</si>
  <si>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</si>
  <si>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</si>
  <si>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</si>
  <si>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</si>
  <si>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</si>
  <si>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</si>
  <si>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</si>
  <si>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</si>
  <si>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</si>
  <si>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</si>
  <si>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</si>
  <si>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</si>
  <si>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</si>
  <si>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</si>
  <si>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</si>
  <si>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</si>
  <si>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</si>
  <si>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</si>
  <si>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</si>
  <si>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</si>
  <si>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</si>
  <si>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</si>
  <si>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</si>
  <si>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</si>
  <si>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</si>
  <si>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</si>
  <si>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</si>
  <si>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</si>
  <si>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</si>
  <si>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</si>
  <si>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</si>
  <si>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</si>
  <si>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</si>
  <si>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</si>
  <si>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</si>
  <si>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</si>
  <si>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</si>
  <si>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</si>
  <si>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</si>
  <si>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</si>
  <si>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</si>
  <si>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</si>
  <si>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</si>
  <si>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</si>
  <si>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</si>
  <si>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</si>
  <si>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</si>
  <si>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</si>
  <si>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</si>
  <si>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</si>
  <si>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</si>
  <si>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</si>
  <si>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</si>
  <si>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</si>
  <si>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</si>
  <si>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</si>
  <si>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</si>
  <si>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</si>
  <si>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</si>
  <si>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</si>
  <si>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</si>
  <si>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</si>
  <si>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</si>
  <si>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</si>
  <si>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</si>
  <si>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</si>
  <si>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</si>
  <si>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</si>
  <si>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</si>
  <si>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</si>
  <si>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</si>
  <si>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</si>
  <si>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</si>
  <si>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</si>
  <si>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</si>
  <si>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</si>
  <si>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</si>
  <si>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</si>
  <si>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</si>
  <si>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</si>
  <si>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</si>
  <si>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</si>
  <si>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</si>
  <si>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</si>
  <si>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</si>
  <si>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</si>
  <si>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</si>
  <si>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</si>
  <si>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</si>
  <si>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</si>
  <si>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</si>
  <si>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</si>
  <si>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</si>
  <si>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</si>
  <si>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</si>
  <si>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</si>
  <si>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</si>
  <si>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</si>
  <si>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</si>
  <si>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</si>
  <si>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</si>
  <si>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</si>
  <si>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</si>
  <si>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</si>
  <si>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</si>
  <si>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</si>
  <si>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</si>
  <si>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</si>
  <si>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</si>
  <si>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</si>
  <si>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</si>
  <si>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</si>
  <si>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</si>
  <si>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</si>
  <si>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</si>
  <si>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</si>
  <si>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</si>
  <si>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</si>
  <si>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</si>
  <si>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</si>
  <si>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</si>
  <si>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</si>
  <si>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</si>
  <si>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</si>
  <si>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</si>
  <si>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</si>
  <si>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</si>
  <si>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</si>
  <si>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</si>
  <si>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</si>
  <si>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</si>
  <si>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</si>
  <si>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</si>
  <si>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</si>
  <si>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</si>
  <si>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</si>
  <si>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</si>
  <si>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</si>
  <si>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</si>
  <si>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</si>
  <si>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</si>
  <si>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</si>
  <si>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</si>
  <si>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</si>
  <si>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</si>
  <si>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</si>
  <si>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</si>
  <si>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</si>
  <si>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</si>
  <si>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</si>
  <si>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</si>
  <si>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</si>
  <si>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</si>
  <si>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</si>
  <si>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</si>
  <si>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</si>
  <si>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</si>
  <si>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</si>
  <si>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</si>
  <si>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</si>
  <si>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</si>
  <si>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</si>
  <si>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</si>
  <si>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</si>
  <si>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</si>
  <si>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</si>
  <si>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</si>
  <si>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</si>
  <si>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</si>
  <si>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</si>
  <si>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</si>
  <si>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</si>
  <si>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</si>
  <si>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</si>
  <si>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</si>
  <si>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</si>
  <si>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</si>
  <si>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</si>
  <si>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</si>
  <si>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</si>
  <si>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</si>
  <si>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</si>
  <si>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</si>
  <si>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</si>
  <si>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</si>
  <si>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</si>
  <si>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</si>
  <si>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</si>
  <si>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</si>
  <si>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</si>
  <si>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</si>
  <si>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</si>
  <si>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</si>
  <si>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</si>
  <si>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</si>
  <si>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</si>
  <si>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</si>
  <si>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</si>
  <si>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</si>
  <si>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</si>
  <si>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</si>
  <si>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</si>
  <si>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</si>
  <si>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</si>
  <si>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</si>
  <si>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</si>
  <si>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</si>
  <si>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</si>
  <si>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</si>
  <si>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</si>
  <si>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</si>
  <si>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</si>
  <si>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</si>
  <si>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</si>
  <si>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</si>
  <si>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</si>
  <si>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</si>
  <si>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</si>
  <si>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</si>
  <si>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</si>
  <si>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</si>
  <si>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</si>
  <si>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</si>
  <si>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</si>
  <si>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</si>
  <si>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</si>
  <si>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</si>
  <si>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</si>
  <si>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</si>
  <si>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</si>
  <si>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</si>
  <si>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</si>
  <si>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</si>
  <si>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</si>
  <si>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</si>
  <si>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</si>
  <si>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</si>
  <si>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</si>
  <si>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</si>
  <si>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</si>
  <si>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</si>
  <si>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</si>
  <si>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</si>
  <si>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</si>
  <si>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</si>
  <si>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</si>
  <si>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</si>
  <si>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</si>
  <si>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</si>
  <si>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</si>
  <si>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</si>
  <si>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</si>
  <si>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</si>
  <si>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</si>
  <si>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</si>
  <si>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</si>
  <si>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</si>
  <si>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</si>
  <si>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</si>
  <si>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</si>
  <si>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</si>
  <si>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</si>
  <si>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</si>
  <si>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</si>
  <si>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</si>
  <si>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</si>
  <si>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</si>
  <si>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</si>
  <si>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</si>
  <si>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</si>
  <si>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</si>
  <si>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</si>
  <si>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</si>
  <si>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</si>
  <si>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</si>
  <si>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PercentbFunded</t>
  </si>
  <si>
    <t>Average Donation</t>
  </si>
  <si>
    <t>Category</t>
  </si>
  <si>
    <t>Sub-Category</t>
  </si>
  <si>
    <t>television</t>
  </si>
  <si>
    <t>Count of state</t>
  </si>
  <si>
    <t>Row Labels</t>
  </si>
  <si>
    <t>(blank)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</si>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</sst>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1" formatCode="m/d/yyyy\ hh:mm;"/>
    <numFmt numFmtId="172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71" fontId="2" fillId="0" borderId="0" xfId="0" applyNumberFormat="1" applyFont="1"/>
    <xf numFmtId="171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10">
    <dxf>
      <fill>
        <patternFill>
          <fgColor theme="5" tint="-0.24994659260841701"/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fgColor theme="5"/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[kickstartchallenge-snells.xlsx]catstatchaet (2)!PivotTable3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274393809582095E-2"/>
          <c:y val="1.4795640879941554E-2"/>
          <c:w val="0.66963345958337483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'catstatchaet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'catstatchaet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'catstatchaet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E0-454D-B110-B8F03F75C129}"/>
            </c:ext>
          </c:extLst>
        </c:ser>
        <c:ser>
          <c:idx val="1"/>
          <c:order val="1"/>
          <c:tx>
            <c:strRef>
              <c:f>'catstatchaet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'catstatchaet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'catstatchaet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AE0-454D-B110-B8F03F75C129}"/>
            </c:ext>
          </c:extLst>
        </c:ser>
        <c:ser>
          <c:idx val="2"/>
          <c:order val="2"/>
          <c:tx>
            <c:strRef>
              <c:f>'catstatchaet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'catstatchaet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'catstatchaet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E0-454D-B110-B8F03F75C129}"/>
            </c:ext>
          </c:extLst>
        </c:ser>
        <c:ser>
          <c:idx val="3"/>
          <c:order val="3"/>
          <c:tx>
            <c:strRef>
              <c:f>'catstatchaet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'catstatchaet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'catstatchaet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AE0-454D-B110-B8F03F75C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9793263"/>
        <c:axId val="749794943"/>
      </c:barChart>
      <c:catAx>
        <c:axId val="74979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94943"/>
        <c:crosses val="autoZero"/>
        <c:auto val="1"/>
        <c:lblAlgn val="ctr"/>
        <c:lblOffset val="100"/>
        <c:noMultiLvlLbl val="0"/>
      </c:catAx>
      <c:valAx>
        <c:axId val="7497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9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66374280935088"/>
          <c:y val="0.3593741375111616"/>
          <c:w val="7.2602530632868756E-2"/>
          <c:h val="0.12546042728114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[kickstartchallenge-snells.xlsx]staus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091498056413835"/>
          <c:y val="6.0185185185185182E-2"/>
          <c:w val="0.66272326323133657"/>
          <c:h val="0.81609179060950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'staus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'staus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'staus chart'!$B$5:$B$15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F7-364F-A9C3-05E4CDB25BD4}"/>
            </c:ext>
          </c:extLst>
        </c:ser>
        <c:ser>
          <c:idx val="1"/>
          <c:order val="1"/>
          <c:tx>
            <c:strRef>
              <c:f>'staus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'staus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'staus chart'!$C$5:$C$15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AF7-364F-A9C3-05E4CDB25BD4}"/>
            </c:ext>
          </c:extLst>
        </c:ser>
        <c:ser>
          <c:idx val="2"/>
          <c:order val="2"/>
          <c:tx>
            <c:strRef>
              <c:f>'staus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'staus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'staus chart'!$D$5:$D$15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AF7-364F-A9C3-05E4CDB25BD4}"/>
            </c:ext>
          </c:extLst>
        </c:ser>
        <c:ser>
          <c:idx val="3"/>
          <c:order val="3"/>
          <c:tx>
            <c:strRef>
              <c:f>'staus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'staus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'staus chart'!$E$5:$E$15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AF7-364F-A9C3-05E4CDB25BD4}"/>
            </c:ext>
          </c:extLst>
        </c:ser>
        <c:ser>
          <c:idx val="4"/>
          <c:order val="4"/>
          <c:tx>
            <c:strRef>
              <c:f>'staus chart'!$F$3:$F$4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'staus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'staus chart'!$F$5:$F$15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43-1AF7-364F-A9C3-05E4CDB25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5071279"/>
        <c:axId val="725368543"/>
      </c:barChart>
      <c:catAx>
        <c:axId val="72507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68543"/>
        <c:crosses val="autoZero"/>
        <c:auto val="1"/>
        <c:lblAlgn val="ctr"/>
        <c:lblOffset val="100"/>
        <c:noMultiLvlLbl val="0"/>
      </c:catAx>
      <c:valAx>
        <c:axId val="72536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7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[kickstartchallenge-snells.xlsx]catstatchaet!PivotTable3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274393809582095E-2"/>
          <c:y val="1.4795640879941554E-2"/>
          <c:w val="0.66963345958337483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catstatchaet!$B$1:$B$2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catstatchaet!$A$3:$A$44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catstatchaet!$B$3:$B$44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8-1D40-A0AE-32B540C18BA3}"/>
            </c:ext>
          </c:extLst>
        </c:ser>
        <c:ser>
          <c:idx val="1"/>
          <c:order val="1"/>
          <c:tx>
            <c:strRef>
              <c:f>catstatchaet!$C$1:$C$2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catstatchaet!$A$3:$A$44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catstatchaet!$C$3:$C$44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8-1D40-A0AE-32B540C18BA3}"/>
            </c:ext>
          </c:extLst>
        </c:ser>
        <c:ser>
          <c:idx val="2"/>
          <c:order val="2"/>
          <c:tx>
            <c:strRef>
              <c:f>catstatchaet!$D$1:$D$2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catstatchaet!$A$3:$A$44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catstatchaet!$D$3:$D$44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8-1D40-A0AE-32B540C18BA3}"/>
            </c:ext>
          </c:extLst>
        </c:ser>
        <c:ser>
          <c:idx val="3"/>
          <c:order val="3"/>
          <c:tx>
            <c:strRef>
              <c:f>catstatchaet!$E$1:$E$2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catstatchaet!$A$3:$A$44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catstatchaet!$E$3:$E$44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68-1D40-A0AE-32B540C18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9793263"/>
        <c:axId val="749794943"/>
      </c:barChart>
      <c:catAx>
        <c:axId val="74979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94943"/>
        <c:crosses val="autoZero"/>
        <c:auto val="1"/>
        <c:lblAlgn val="ctr"/>
        <c:lblOffset val="100"/>
        <c:noMultiLvlLbl val="0"/>
      </c:catAx>
      <c:valAx>
        <c:axId val="7497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9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66374280935088"/>
          <c:y val="0.3593741375111616"/>
          <c:w val="0.11797356289013097"/>
          <c:h val="0.25032368698758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[kickstartchallenge-snells.xlsx]dateceatpivot!PivotTable5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dateceatpivot!$B$4:$B$5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dateceatpivot!$A$6:$A$18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dateceatpivot!$B$6:$B$18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F-7545-92F2-E0AC2D71AE30}"/>
            </c:ext>
          </c:extLst>
        </c:ser>
        <c:ser>
          <c:idx val="1"/>
          <c:order val="1"/>
          <c:tx>
            <c:strRef>
              <c:f>dateceatpivot!$C$4:$C$5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dateceatpivot!$A$6:$A$18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dateceatpivot!$C$6:$C$18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EF-7545-92F2-E0AC2D71AE30}"/>
            </c:ext>
          </c:extLst>
        </c:ser>
        <c:ser>
          <c:idx val="2"/>
          <c:order val="2"/>
          <c:tx>
            <c:strRef>
              <c:f>dateceatpivot!$D$4:$D$5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dateceatpivot!$A$6:$A$18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dateceatpivot!$D$6:$D$18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EF-7545-92F2-E0AC2D71AE30}"/>
            </c:ext>
          </c:extLst>
        </c:ser>
        <c:ser>
          <c:idx val="3"/>
          <c:order val="3"/>
          <c:tx>
            <c:strRef>
              <c:f>dateceatpivot!$E$4:$E$5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dateceatpivot!$A$6:$A$18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dateceatpivot!$E$6:$E$18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EF-7545-92F2-E0AC2D71A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996703"/>
        <c:axId val="746998351"/>
      </c:lineChart>
      <c:catAx>
        <c:axId val="74699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98351"/>
        <c:crosses val="autoZero"/>
        <c:auto val="1"/>
        <c:lblAlgn val="ctr"/>
        <c:lblOffset val="100"/>
        <c:noMultiLvlLbl val="0"/>
      </c:catAx>
      <c:valAx>
        <c:axId val="74699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9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0</xdr:row>
      <xdr:rowOff>152400</xdr:rowOff>
    </xdr:from>
    <xdr:to>
      <xdr:col>18</xdr:col>
      <xdr:colOff>660400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A1DEB-5AE3-954E-BFE4-794302246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76200</xdr:rowOff>
    </xdr:from>
    <xdr:to>
      <xdr:col>37</xdr:col>
      <xdr:colOff>241300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30AB7-6E2B-0D4F-96DB-476F2FDEE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0</xdr:row>
      <xdr:rowOff>152400</xdr:rowOff>
    </xdr:from>
    <xdr:to>
      <xdr:col>18</xdr:col>
      <xdr:colOff>660400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ABA7F-5E63-3E44-BC9A-77C1171A5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10</xdr:row>
      <xdr:rowOff>152400</xdr:rowOff>
    </xdr:from>
    <xdr:to>
      <xdr:col>17</xdr:col>
      <xdr:colOff>279400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A3F41-ECD6-6449-AE36-4879F9BA7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6.31786145833" createdVersion="7" refreshedVersion="7" minRefreshableVersion="3" recordCount="4115" xr:uid="{2225F3AD-3AF9-5A46-A74D-76D08E87A5D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b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6.358413078706" createdVersion="7" refreshedVersion="7" minRefreshableVersion="3" recordCount="4115" xr:uid="{C114C56E-746E-6B43-83B6-485D676193B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1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b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0:00:00" maxDate="2017-03-16T00:00:00" count="1582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  <m/>
      </sharedItems>
      <fieldGroup par="21" base="18">
        <rangePr groupBy="months" startDate="2009-05-17T00:00:00" endDate="2017-03-16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17"/>
        </groupItems>
      </fieldGroup>
    </cacheField>
    <cacheField name="Date Ended Conversion" numFmtId="0">
      <sharedItems containsNonDate="0" containsDate="1" containsString="0" containsBlank="1" minDate="2009-08-10T00:00:00" maxDate="2017-05-04T00:00:00"/>
    </cacheField>
    <cacheField name="Quarters" numFmtId="0" databaseField="0">
      <fieldGroup base="18">
        <rangePr groupBy="quarters" startDate="2009-05-17T00:00:00" endDate="2017-03-16T00:00:00"/>
        <groupItems count="6">
          <s v="&lt;5/17/09"/>
          <s v="Qtr1"/>
          <s v="Qtr2"/>
          <s v="Qtr3"/>
          <s v="Qtr4"/>
          <s v="&gt;3/16/17"/>
        </groupItems>
      </fieldGroup>
    </cacheField>
    <cacheField name="Years" numFmtId="0" databaseField="0">
      <fieldGroup base="18">
        <rangePr groupBy="years" startDate="2009-05-17T00:00:00" endDate="2017-03-16T00:00:0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"/>
    <d v="2014-08-17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7"/>
    <d v="2015-12-16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8"/>
    <d v="2014-07-22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2"/>
    <d v="2015-11-08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5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6"/>
    <d v="2015-02-27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7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8"/>
    <d v="2014-05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39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0"/>
    <d v="2014-10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1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3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4"/>
    <d v="2016-04-27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5"/>
    <d v="2015-12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6"/>
    <d v="2014-12-19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7"/>
    <d v="2015-03-01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8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49"/>
    <d v="2015-01-30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0"/>
    <d v="2015-08-10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1"/>
    <d v="2014-07-17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2"/>
    <d v="2014-04-04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3"/>
    <d v="2015-12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4"/>
    <d v="2016-05-27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5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6"/>
    <d v="2015-04-25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46"/>
    <d v="2014-11-19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7"/>
    <d v="2015-09-14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58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59"/>
    <d v="2013-06-06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0"/>
    <d v="2013-03-03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1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2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3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4"/>
    <d v="2016-07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5"/>
    <d v="2012-07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6"/>
    <d v="2014-02-23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7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68"/>
    <d v="2011-09-04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69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1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2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3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4"/>
    <d v="2011-12-27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69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5"/>
    <d v="2016-09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6"/>
    <d v="2014-04-25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77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78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79"/>
    <d v="2011-10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0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1"/>
    <d v="2011-05-15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2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3"/>
    <d v="2015-12-27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4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5"/>
    <d v="2014-06-22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6"/>
    <d v="2013-06-02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87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88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89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0"/>
    <d v="2012-07-03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1"/>
    <d v="2014-04-07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2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3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87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4"/>
    <d v="2012-12-07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5"/>
    <d v="2014-01-22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96"/>
    <d v="2012-11-04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7"/>
    <d v="2013-01-24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98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99"/>
    <d v="2014-03-07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0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1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2"/>
    <d v="2012-04-02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3"/>
    <d v="2011-04-24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4"/>
    <d v="2013-05-3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5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06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07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08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09"/>
    <d v="2011-08-0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0"/>
    <d v="2012-01-13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1"/>
    <d v="2012-02-04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2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3"/>
    <d v="2010-06-09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4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5"/>
    <d v="2011-08-13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16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17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18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19"/>
    <d v="2014-10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0"/>
    <d v="2015-05-15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1"/>
    <d v="2017-02-03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2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3"/>
    <d v="2015-04-03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4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5"/>
    <d v="2014-10-30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26"/>
    <d v="2014-06-16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27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28"/>
    <d v="2014-11-07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29"/>
    <d v="2016-05-3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0"/>
    <d v="2015-09-04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1"/>
    <d v="2014-07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17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2"/>
    <d v="2015-10-12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3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4"/>
    <d v="2015-07-1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35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36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37"/>
    <d v="2014-11-1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38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39"/>
    <d v="2015-04-1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20"/>
    <d v="2015-08-1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0"/>
    <d v="2017-01-18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1"/>
    <d v="2015-01-08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2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3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4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45"/>
    <d v="2015-06-18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46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47"/>
    <d v="2014-12-02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48"/>
    <d v="2015-06-03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49"/>
    <d v="2015-07-2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0"/>
    <d v="2016-02-26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19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1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52"/>
    <d v="2015-08-15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53"/>
    <d v="2014-07-02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63"/>
    <d v="2014-08-16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5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33"/>
    <d v="2014-09-19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55"/>
    <d v="2016-01-12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89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56"/>
    <d v="2015-08-04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57"/>
    <d v="2015-03-19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58"/>
    <d v="2014-10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59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60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39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47"/>
    <d v="2015-02-28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61"/>
    <d v="2015-05-08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62"/>
    <d v="2014-08-29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63"/>
    <d v="2015-08-05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64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65"/>
    <d v="2015-11-26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6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23"/>
    <d v="2015-04-13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67"/>
    <d v="2015-06-22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68"/>
    <d v="2017-01-07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69"/>
    <d v="2014-11-26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70"/>
    <d v="2014-09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71"/>
    <d v="2016-08-18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72"/>
    <d v="2017-03-03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73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74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75"/>
    <d v="2016-09-03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76"/>
    <d v="2016-06-16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32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77"/>
    <d v="2014-10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78"/>
    <d v="2014-11-28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79"/>
    <d v="2016-03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22"/>
    <d v="2015-07-10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80"/>
    <d v="2015-10-1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81"/>
    <d v="2017-02-17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4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82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183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184"/>
    <d v="2015-02-08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185"/>
    <d v="2015-10-08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186"/>
    <d v="2015-01-29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175"/>
    <d v="2016-08-04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187"/>
    <d v="2015-10-06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188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189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190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191"/>
    <d v="2015-07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19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193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194"/>
    <d v="2016-04-16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195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196"/>
    <d v="2015-03-06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179"/>
    <d v="2016-02-17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197"/>
    <d v="2015-04-22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198"/>
    <d v="2014-12-28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199"/>
    <d v="2015-05-15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00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01"/>
    <d v="2015-08-20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02"/>
    <d v="2015-03-28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02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03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12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04"/>
    <d v="2016-04-08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05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06"/>
    <d v="2015-07-09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117"/>
    <d v="2015-06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07"/>
    <d v="2016-02-13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08"/>
    <d v="2015-06-04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09"/>
    <d v="2016-01-02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36"/>
    <d v="2015-02-27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10"/>
    <d v="2016-09-29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11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06"/>
    <d v="2015-07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12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13"/>
    <d v="2016-03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14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15"/>
    <d v="2015-11-0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16"/>
    <d v="2013-05-05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17"/>
    <d v="2014-12-21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18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19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20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21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22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23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24"/>
    <d v="2012-01-07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25"/>
    <d v="2010-08-22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26"/>
    <d v="2013-06-06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27"/>
    <d v="2012-05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28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29"/>
    <d v="2012-02-1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30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31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32"/>
    <d v="2013-03-16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33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34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61"/>
    <d v="2015-04-08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35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36"/>
    <d v="2012-06-07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37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38"/>
    <d v="2012-09-27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39"/>
    <d v="2012-05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40"/>
    <d v="2010-05-1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41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42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43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44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45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6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46"/>
    <d v="2010-04-28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47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48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49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50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51"/>
    <d v="2015-05-23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52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53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54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55"/>
    <d v="2009-08-10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56"/>
    <d v="2010-02-22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57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58"/>
    <d v="2012-01-21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59"/>
    <d v="2013-09-19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60"/>
    <d v="2013-03-25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61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62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63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64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65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66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52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67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6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69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56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70"/>
    <d v="2014-05-09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71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72"/>
    <d v="2011-04-24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73"/>
    <d v="2013-03-19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274"/>
    <d v="2012-02-24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275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276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77"/>
    <d v="2012-03-10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78"/>
    <d v="2013-03-20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79"/>
    <d v="2013-02-07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80"/>
    <d v="2011-03-10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269"/>
    <d v="2012-09-03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281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282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283"/>
    <d v="2013-04-14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84"/>
    <d v="2010-08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285"/>
    <d v="2013-03-01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286"/>
    <d v="2012-08-22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287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88"/>
    <d v="2013-12-11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289"/>
    <d v="2013-03-26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290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91"/>
    <d v="2015-12-22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92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93"/>
    <d v="2016-05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94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295"/>
    <d v="2015-08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296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97"/>
    <d v="2017-03-14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98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99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83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00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01"/>
    <d v="2016-06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23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02"/>
    <d v="2016-04-07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03"/>
    <d v="2015-05-15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03"/>
    <d v="2015-05-08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83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139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138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04"/>
    <d v="2015-04-29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05"/>
    <d v="2017-03-08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07"/>
    <d v="2016-04-29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120"/>
    <d v="2015-05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10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11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12"/>
    <d v="2015-08-21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13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14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15"/>
    <d v="2016-04-0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16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5"/>
    <d v="2015-11-19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04"/>
    <d v="2016-04-08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18"/>
    <d v="2016-03-16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01"/>
    <d v="2016-06-15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24"/>
    <d v="2010-05-02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10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25"/>
    <d v="2014-02-28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26"/>
    <d v="2012-05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27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28"/>
    <d v="2015-03-15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29"/>
    <d v="2012-01-15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30"/>
    <d v="2017-01-06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31"/>
    <d v="2013-02-01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32"/>
    <d v="2016-04-05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33"/>
    <d v="2012-07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34"/>
    <d v="2011-09-16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35"/>
    <d v="2014-03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11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37"/>
    <d v="2016-01-25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102"/>
    <d v="2012-05-03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38"/>
    <d v="2016-01-23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40"/>
    <d v="2012-09-06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42"/>
    <d v="2015-01-06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43"/>
    <d v="2014-11-2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44"/>
    <d v="2015-08-10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45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46"/>
    <d v="2014-03-07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47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48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49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50"/>
    <d v="2013-10-10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51"/>
    <d v="2016-04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52"/>
    <d v="2012-04-27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53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54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19"/>
    <d v="2015-04-29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55"/>
    <d v="2016-12-1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356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357"/>
    <d v="2011-08-07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311"/>
    <d v="2015-11-05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359"/>
    <d v="2014-02-05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346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360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361"/>
    <d v="2011-11-19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362"/>
    <d v="2013-11-05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363"/>
    <d v="2016-07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145"/>
    <d v="2015-06-18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36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365"/>
    <d v="2012-07-25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366"/>
    <d v="2012-07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367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119"/>
    <d v="2014-10-17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368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369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370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371"/>
    <d v="2013-06-2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99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372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373"/>
    <d v="2013-06-05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374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375"/>
    <d v="2015-11-27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376"/>
    <d v="2016-03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377"/>
    <d v="2015-10-22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126"/>
    <d v="2014-06-16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378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379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380"/>
    <d v="2016-07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381"/>
    <d v="2015-10-2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382"/>
    <d v="2015-10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383"/>
    <d v="2013-12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384"/>
    <d v="2013-09-13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385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386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387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388"/>
    <d v="2014-10-17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389"/>
    <d v="2016-03-24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263"/>
    <d v="2013-11-02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390"/>
    <d v="2015-02-19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391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392"/>
    <d v="2012-02-15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393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394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395"/>
    <d v="2013-03-23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396"/>
    <d v="2014-05-1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397"/>
    <d v="2013-10-17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398"/>
    <d v="2014-02-14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399"/>
    <d v="2014-01-25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00"/>
    <d v="2015-05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01"/>
    <d v="2015-02-19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137"/>
    <d v="2014-11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02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03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323"/>
    <d v="2014-08-16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04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05"/>
    <d v="2011-11-13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06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07"/>
    <d v="2013-06-02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08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09"/>
    <d v="2011-09-24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10"/>
    <d v="2016-05-18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11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12"/>
    <d v="2012-09-07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13"/>
    <d v="2012-09-28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14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15"/>
    <d v="2014-09-05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16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17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18"/>
    <d v="2014-08-23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18"/>
    <d v="2014-09-17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19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20"/>
    <d v="2015-05-06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21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102"/>
    <d v="2012-05-18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22"/>
    <d v="2015-04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119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23"/>
    <d v="2013-08-09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24"/>
    <d v="2012-10-10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9"/>
    <d v="2016-04-14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25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26"/>
    <d v="2015-11-0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27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28"/>
    <d v="2014-06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29"/>
    <d v="2016-12-25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30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31"/>
    <d v="2012-01-05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286"/>
    <d v="2012-08-22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32"/>
    <d v="2016-01-27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33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120"/>
    <d v="2015-05-20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34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152"/>
    <d v="2015-07-16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35"/>
    <d v="2014-02-10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3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37"/>
    <d v="2011-12-23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38"/>
    <d v="2009-10-12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439"/>
    <d v="2010-05-08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440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441"/>
    <d v="2012-03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442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443"/>
    <d v="2012-04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444"/>
    <d v="2013-08-10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445"/>
    <d v="2012-10-19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446"/>
    <d v="2012-05-25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447"/>
    <d v="2015-06-28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376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48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449"/>
    <d v="2016-11-20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450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451"/>
    <d v="2014-08-09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4"/>
    <d v="2015-12-29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452"/>
    <d v="2015-05-27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453"/>
    <d v="2017-02-02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454"/>
    <d v="2015-09-06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455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25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457"/>
    <d v="2016-03-20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381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458"/>
    <d v="2016-06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59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460"/>
    <d v="2015-08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419"/>
    <d v="2017-02-17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461"/>
    <d v="2015-06-2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462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463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464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293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203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465"/>
    <d v="2015-1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330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466"/>
    <d v="2015-08-03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467"/>
    <d v="2015-11-0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293"/>
    <d v="2016-05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468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196"/>
    <d v="2015-02-04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469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470"/>
    <d v="2016-05-03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472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473"/>
    <d v="2015-11-15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192"/>
    <d v="2015-10-17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474"/>
    <d v="2016-02-10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469"/>
    <d v="2015-10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321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41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475"/>
    <d v="2015-08-01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25"/>
    <d v="2016-01-09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476"/>
    <d v="2014-11-14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477"/>
    <d v="2014-10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478"/>
    <d v="2016-06-12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479"/>
    <d v="2016-01-06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464"/>
    <d v="2016-12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480"/>
    <d v="2015-03-24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212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481"/>
    <d v="2014-12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482"/>
    <d v="2015-10-26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483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484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485"/>
    <d v="2016-03-12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191"/>
    <d v="2015-07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468"/>
    <d v="2016-07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486"/>
    <d v="2015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487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488"/>
    <d v="2016-01-01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489"/>
    <d v="2016-02-18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460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467"/>
    <d v="2015-11-04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490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491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492"/>
    <d v="2015-06-13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202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493"/>
    <d v="2016-05-20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"/>
    <d v="2015-09-07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143"/>
    <d v="2014-12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494"/>
    <d v="2016-09-22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495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496"/>
    <d v="2015-03-15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157"/>
    <d v="2015-03-19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497"/>
    <d v="2015-03-16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473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498"/>
    <d v="2015-02-15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499"/>
    <d v="2015-04-16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00"/>
    <d v="2016-11-17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370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213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0"/>
    <d v="2015-07-22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01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164"/>
    <d v="2015-04-06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02"/>
    <d v="2016-04-16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03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456"/>
    <d v="2016-11-02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04"/>
    <d v="2016-07-3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05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139"/>
    <d v="2015-03-08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06"/>
    <d v="2015-05-09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141"/>
    <d v="2014-12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507"/>
    <d v="2015-06-18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3"/>
    <d v="2014-08-14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508"/>
    <d v="2014-08-28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509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510"/>
    <d v="2015-05-24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511"/>
    <d v="2015-11-22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512"/>
    <d v="2015-06-15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513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514"/>
    <d v="2015-04-22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515"/>
    <d v="2016-01-19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516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517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518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519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520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521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522"/>
    <d v="2015-12-09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523"/>
    <d v="2014-11-25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524"/>
    <d v="2014-08-25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525"/>
    <d v="2016-07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526"/>
    <d v="2016-07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527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528"/>
    <d v="2015-05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529"/>
    <d v="2017-03-26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530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531"/>
    <d v="2016-03-14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532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533"/>
    <d v="2016-05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454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534"/>
    <d v="2016-05-28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535"/>
    <d v="2015-11-25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301"/>
    <d v="2016-06-17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202"/>
    <d v="2015-02-26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536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537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538"/>
    <d v="2017-02-25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253"/>
    <d v="2017-03-25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539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540"/>
    <d v="2016-11-24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541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541"/>
    <d v="2015-08-19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420"/>
    <d v="2015-05-3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542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543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544"/>
    <d v="2014-08-1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94"/>
    <d v="2016-03-17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545"/>
    <d v="2014-10-14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546"/>
    <d v="2014-09-1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46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547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548"/>
    <d v="2016-12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541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321"/>
    <d v="2015-07-08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549"/>
    <d v="2015-03-12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351"/>
    <d v="2016-04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291"/>
    <d v="2015-12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466"/>
    <d v="2015-07-26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550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551"/>
    <d v="2014-11-09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552"/>
    <d v="2016-10-23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553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475"/>
    <d v="2015-07-18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554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555"/>
    <d v="2017-01-13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556"/>
    <d v="2014-08-17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491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144"/>
    <d v="2015-05-11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176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557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558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559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556"/>
    <d v="2014-09-01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532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486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560"/>
    <d v="2015-02-0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175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563"/>
    <d v="2014-09-17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564"/>
    <d v="2016-10-26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565"/>
    <d v="2017-03-14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566"/>
    <d v="2016-10-3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41"/>
    <d v="2015-01-12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568"/>
    <d v="2015-08-03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330"/>
    <d v="2017-02-05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569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548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57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571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572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573"/>
    <d v="2015-04-30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574"/>
    <d v="2017-02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575"/>
    <d v="2014-10-3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576"/>
    <d v="2014-07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489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577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578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579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580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581"/>
    <d v="2016-11-24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330"/>
    <d v="2017-01-3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582"/>
    <d v="2017-02-20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582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464"/>
    <d v="2016-12-14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572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63"/>
    <d v="2014-09-13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505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323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583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531"/>
    <d v="2016-02-14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54"/>
    <d v="2016-06-05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584"/>
    <d v="2017-02-28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585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58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174"/>
    <d v="2014-09-05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587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588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589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51"/>
    <d v="2014-08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590"/>
    <d v="2012-04-08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295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591"/>
    <d v="2011-06-30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212"/>
    <d v="2015-12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592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593"/>
    <d v="2013-01-14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594"/>
    <d v="2011-08-2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595"/>
    <d v="2012-09-19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596"/>
    <d v="2011-12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597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598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364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51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501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599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600"/>
    <d v="2014-02-14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317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601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602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226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603"/>
    <d v="2014-03-2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52"/>
    <d v="2012-04-16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604"/>
    <d v="2012-12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605"/>
    <d v="2013-05-03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606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607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524"/>
    <d v="2014-08-10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608"/>
    <d v="2017-01-28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609"/>
    <d v="2013-02-24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610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564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611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612"/>
    <d v="2013-01-05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613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614"/>
    <d v="2011-04-18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615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616"/>
    <d v="2010-10-08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39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617"/>
    <d v="2016-11-26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618"/>
    <d v="2014-02-02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619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620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621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477"/>
    <d v="2014-10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622"/>
    <d v="2015-02-16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148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623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624"/>
    <d v="2013-12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625"/>
    <d v="2013-02-24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626"/>
    <d v="2016-01-30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627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420"/>
    <d v="2015-05-10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66"/>
    <d v="2014-02-23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628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629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385"/>
    <d v="2013-07-3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630"/>
    <d v="2014-04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631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632"/>
    <d v="2011-05-03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63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634"/>
    <d v="2012-08-25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102"/>
    <d v="2012-04-27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635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636"/>
    <d v="2013-02-28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637"/>
    <d v="2012-05-1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638"/>
    <d v="2013-1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639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640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641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106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642"/>
    <d v="2013-11-07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643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644"/>
    <d v="2011-09-05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645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646"/>
    <d v="2013-09-15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64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125"/>
    <d v="2014-09-30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647"/>
    <d v="2012-04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372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648"/>
    <d v="2011-07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649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650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68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651"/>
    <d v="2011-07-16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349"/>
    <d v="2011-09-07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253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652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653"/>
    <d v="2014-01-19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649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654"/>
    <d v="2013-07-10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279"/>
    <d v="2013-03-01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655"/>
    <d v="2012-07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656"/>
    <d v="2011-05-3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471"/>
    <d v="2014-1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657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658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659"/>
    <d v="2012-08-07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660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661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606"/>
    <d v="2012-10-05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496"/>
    <d v="2015-03-22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662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663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664"/>
    <d v="2012-03-2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665"/>
    <d v="2012-02-14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666"/>
    <d v="2012-06-25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561"/>
    <d v="2016-07-13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667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647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668"/>
    <d v="2012-01-2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108"/>
    <d v="2014-04-19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672"/>
    <d v="2014-05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673"/>
    <d v="2012-01-17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340"/>
    <d v="2012-09-22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675"/>
    <d v="2014-11-10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350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128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678"/>
    <d v="2014-03-10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191"/>
    <d v="2015-07-10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319"/>
    <d v="2015-04-1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681"/>
    <d v="2016-07-3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682"/>
    <d v="2016-10-24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622"/>
    <d v="2015-02-16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50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684"/>
    <d v="2016-10-25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3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199"/>
    <d v="2015-04-15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68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686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687"/>
    <d v="2016-09-16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688"/>
    <d v="2013-11-11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689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690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691"/>
    <d v="2013-01-16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692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693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694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695"/>
    <d v="2013-04-08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696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697"/>
    <d v="2013-11-29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280"/>
    <d v="2011-03-10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261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698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187"/>
    <d v="2015-09-2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641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699"/>
    <d v="2013-12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98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700"/>
    <d v="2012-05-29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703"/>
    <d v="2011-09-06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704"/>
    <d v="2016-03-02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214"/>
    <d v="2016-12-30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706"/>
    <d v="2016-09-15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707"/>
    <d v="2012-05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40"/>
    <d v="2014-10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709"/>
    <d v="2013-11-21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710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422"/>
    <d v="2015-04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54"/>
    <d v="2016-06-05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71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712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713"/>
    <d v="2012-11-28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714"/>
    <d v="2012-01-15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715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200"/>
    <d v="2016-03-30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716"/>
    <d v="2010-06-08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601"/>
    <d v="2014-08-30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238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717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718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719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720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721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722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574"/>
    <d v="2017-03-03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618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723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724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634"/>
    <d v="2012-08-25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725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72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42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727"/>
    <d v="2014-12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728"/>
    <d v="2012-12-19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729"/>
    <d v="2013-11-14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730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21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343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731"/>
    <d v="2013-02-13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732"/>
    <d v="2013-11-27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733"/>
    <d v="2010-07-08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227"/>
    <d v="2012-05-14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734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735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736"/>
    <d v="2010-06-25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737"/>
    <d v="2014-03-16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738"/>
    <d v="2013-03-22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39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740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741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742"/>
    <d v="2012-01-18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743"/>
    <d v="2013-11-03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744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745"/>
    <d v="2013-06-3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173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746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747"/>
    <d v="2016-02-18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748"/>
    <d v="2016-11-29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749"/>
    <d v="2016-04-18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750"/>
    <d v="2017-02-18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751"/>
    <d v="2016-09-09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129"/>
    <d v="2016-06-30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485"/>
    <d v="2016-03-12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752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753"/>
    <d v="2016-01-17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754"/>
    <d v="2016-06-04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755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756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509"/>
    <d v="2015-08-20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314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757"/>
    <d v="2015-04-26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758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759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760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1"/>
    <d v="2017-03-14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761"/>
    <d v="2017-02-20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762"/>
    <d v="2016-02-11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763"/>
    <d v="2016-10-1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764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76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766"/>
    <d v="2016-10-06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767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768"/>
    <d v="2014-08-15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76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89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309"/>
    <d v="2015-06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77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771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772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534"/>
    <d v="2016-06-28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77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774"/>
    <d v="2016-02-21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775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557"/>
    <d v="2016-06-20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776"/>
    <d v="2014-11-30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451"/>
    <d v="2014-08-09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777"/>
    <d v="2016-10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778"/>
    <d v="2016-08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779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780"/>
    <d v="2015-12-3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781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782"/>
    <d v="2016-10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783"/>
    <d v="2016-09-28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162"/>
    <d v="2014-09-03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784"/>
    <d v="2016-07-12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302"/>
    <d v="2016-05-07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785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786"/>
    <d v="2014-11-30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787"/>
    <d v="2014-11-29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788"/>
    <d v="2014-07-27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789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467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308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790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791"/>
    <d v="2017-01-30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792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793"/>
    <d v="2017-03-16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489"/>
    <d v="2016-02-18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469"/>
    <d v="2015-10-30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794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464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683"/>
    <d v="2016-12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795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796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501"/>
    <d v="2014-12-18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430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780"/>
    <d v="2015-12-29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797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535"/>
    <d v="2015-11-25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767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798"/>
    <d v="2015-11-21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468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96"/>
    <d v="2015-02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799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48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309"/>
    <d v="2015-05-17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800"/>
    <d v="2015-06-20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337"/>
    <d v="2016-01-3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497"/>
    <d v="2015-03-16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801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28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802"/>
    <d v="2017-03-06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803"/>
    <d v="2015-04-04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783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27"/>
    <d v="2015-12-16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51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555"/>
    <d v="2016-12-12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804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805"/>
    <d v="2015-02-11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61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80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807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483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570"/>
    <d v="2016-08-27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524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808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20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809"/>
    <d v="2015-03-05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418"/>
    <d v="2014-08-23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810"/>
    <d v="2015-12-26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811"/>
    <d v="2014-11-05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812"/>
    <d v="2016-09-25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747"/>
    <d v="2016-02-12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813"/>
    <d v="2015-09-14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459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814"/>
    <d v="2016-06-06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97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524"/>
    <d v="2014-08-10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815"/>
    <d v="2016-03-07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298"/>
    <d v="2015-04-24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583"/>
    <d v="2016-12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39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816"/>
    <d v="2015-03-13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99"/>
    <d v="2015-04-15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817"/>
    <d v="2016-05-02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75"/>
    <d v="2016-07-12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818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81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820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821"/>
    <d v="2013-08-04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822"/>
    <d v="2013-12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823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824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825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826"/>
    <d v="2015-11-17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827"/>
    <d v="2014-02-05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828"/>
    <d v="2011-10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829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670"/>
    <d v="2012-05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556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830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831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233"/>
    <d v="2016-05-14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832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833"/>
    <d v="2015-01-28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834"/>
    <d v="2012-08-10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835"/>
    <d v="2014-08-02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601"/>
    <d v="2014-08-08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836"/>
    <d v="2016-03-14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837"/>
    <d v="2014-08-24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838"/>
    <d v="2014-06-15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839"/>
    <d v="2014-04-24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840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841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823"/>
    <d v="2016-04-10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842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50"/>
    <d v="2016-02-1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79"/>
    <d v="2011-10-09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598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843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844"/>
    <d v="2014-03-02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845"/>
    <d v="2014-04-13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400"/>
    <d v="2015-05-13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531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784"/>
    <d v="2016-07-14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697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233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846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847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664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580"/>
    <d v="2014-07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848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755"/>
    <d v="2016-11-18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849"/>
    <d v="2012-12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850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490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63"/>
    <d v="2014-08-14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350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200"/>
    <d v="2016-03-30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851"/>
    <d v="2012-06-09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53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852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853"/>
    <d v="2014-04-06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854"/>
    <d v="2011-10-28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855"/>
    <d v="2016-03-13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856"/>
    <d v="2013-05-30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08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573"/>
    <d v="2015-04-30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857"/>
    <d v="2015-09-25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468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308"/>
    <d v="2014-11-14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3"/>
    <d v="2014-08-07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54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523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858"/>
    <d v="2015-12-24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859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860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861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862"/>
    <d v="2016-08-0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4"/>
    <d v="2015-12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863"/>
    <d v="2016-04-23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864"/>
    <d v="2017-01-21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486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460"/>
    <d v="2015-08-06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206"/>
    <d v="2015-07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484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792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304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865"/>
    <d v="2014-10-02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839"/>
    <d v="2014-05-02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866"/>
    <d v="2014-10-19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548"/>
    <d v="2016-12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301"/>
    <d v="2016-06-16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522"/>
    <d v="2016-01-08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867"/>
    <d v="2015-09-07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868"/>
    <d v="2015-05-15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507"/>
    <d v="2015-06-18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454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63"/>
    <d v="2014-08-14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869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811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870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871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779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527"/>
    <d v="2015-05-19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872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451"/>
    <d v="2014-08-09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873"/>
    <d v="2016-06-18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53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874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372"/>
    <d v="2014-09-12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494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875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876"/>
    <d v="2015-05-30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37"/>
    <d v="2014-11-13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33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29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8"/>
    <d v="2016-05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877"/>
    <d v="2015-07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746"/>
    <d v="2017-03-06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878"/>
    <d v="2014-10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323"/>
    <d v="2014-08-16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375"/>
    <d v="2015-10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879"/>
    <d v="2014-06-28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880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881"/>
    <d v="2017-01-1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81"/>
    <d v="2017-02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393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841"/>
    <d v="2015-06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868"/>
    <d v="2015-05-17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330"/>
    <d v="2016-12-28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882"/>
    <d v="2016-06-29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883"/>
    <d v="2014-08-3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884"/>
    <d v="2016-03-20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885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588"/>
    <d v="2016-04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61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88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887"/>
    <d v="2015-12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478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53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888"/>
    <d v="2015-07-08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56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889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890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07"/>
    <d v="2015-05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215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492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305"/>
    <d v="2017-03-1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389"/>
    <d v="2016-03-2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520"/>
    <d v="2017-02-25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891"/>
    <d v="2015-05-3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518"/>
    <d v="2016-06-09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2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892"/>
    <d v="2017-01-3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893"/>
    <d v="2015-06-09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406"/>
    <d v="2014-05-30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517"/>
    <d v="2015-10-02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468"/>
    <d v="2016-07-14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299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894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344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895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457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896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897"/>
    <d v="2014-06-0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898"/>
    <d v="2013-10-22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899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415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900"/>
    <d v="2011-09-28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901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902"/>
    <d v="2011-02-24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903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259"/>
    <d v="2013-10-06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904"/>
    <d v="2012-02-2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905"/>
    <d v="2015-02-02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77"/>
    <d v="2013-12-15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906"/>
    <d v="2012-07-28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907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594"/>
    <d v="2011-08-06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742"/>
    <d v="2012-01-05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59"/>
    <d v="2013-07-12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908"/>
    <d v="2011-09-1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909"/>
    <d v="2011-07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327"/>
    <d v="2013-04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910"/>
    <d v="2014-06-14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911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912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913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914"/>
    <d v="2012-07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915"/>
    <d v="2014-09-06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708"/>
    <d v="2011-09-25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362"/>
    <d v="2013-10-2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62"/>
    <d v="2014-09-03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916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599"/>
    <d v="2013-12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689"/>
    <d v="2012-02-12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7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917"/>
    <d v="2013-08-3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918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919"/>
    <d v="2014-02-26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920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921"/>
    <d v="2014-02-16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847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403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922"/>
    <d v="2010-11-30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435"/>
    <d v="2014-01-1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923"/>
    <d v="2013-07-24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924"/>
    <d v="2013-09-20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92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274"/>
    <d v="2012-03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926"/>
    <d v="2013-11-13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927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883"/>
    <d v="2014-08-3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634"/>
    <d v="2012-08-30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928"/>
    <d v="2013-08-07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929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930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85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99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931"/>
    <d v="2011-03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932"/>
    <d v="2013-07-2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933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934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68"/>
    <d v="2016-12-3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56"/>
    <d v="2015-06-20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935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400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796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1"/>
    <d v="2017-01-04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514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936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5"/>
    <d v="2015-10-06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311"/>
    <d v="2015-11-14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299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295"/>
    <d v="2015-07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389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31"/>
    <d v="2016-05-0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937"/>
    <d v="2016-04-28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938"/>
    <d v="2015-07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814"/>
    <d v="2016-06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201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48"/>
    <d v="2016-12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939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885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363"/>
    <d v="2016-07-2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787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940"/>
    <d v="2016-02-17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783"/>
    <d v="2016-10-08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771"/>
    <d v="2015-10-15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75"/>
    <d v="2016-08-19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429"/>
    <d v="2016-11-30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759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941"/>
    <d v="2016-03-03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75"/>
    <d v="2016-10-2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299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942"/>
    <d v="2016-02-28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943"/>
    <d v="2016-07-2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944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945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946"/>
    <d v="2016-12-30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294"/>
    <d v="2016-12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48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947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948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949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559"/>
    <d v="2015-01-15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841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210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681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950"/>
    <d v="2016-08-17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750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951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952"/>
    <d v="2016-03-1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953"/>
    <d v="2015-12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797"/>
    <d v="2014-12-17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72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495"/>
    <d v="2015-08-02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322"/>
    <d v="2014-12-08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768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210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954"/>
    <d v="2015-07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955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681"/>
    <d v="2016-06-30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434"/>
    <d v="2014-07-14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669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956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490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522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957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747"/>
    <d v="2016-02-12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95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959"/>
    <d v="2016-06-1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96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961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285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962"/>
    <d v="2011-06-25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963"/>
    <d v="2011-07-06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964"/>
    <d v="2012-08-02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879"/>
    <d v="2014-06-2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965"/>
    <d v="2013-09-07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50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966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497"/>
    <d v="2015-03-16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967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311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968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969"/>
    <d v="2014-04-1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970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303"/>
    <d v="2015-05-07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971"/>
    <d v="2012-07-12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949"/>
    <d v="2016-12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772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791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972"/>
    <d v="2016-12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885"/>
    <d v="2017-02-03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973"/>
    <d v="2016-08-01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393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974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975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912"/>
    <d v="2013-05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976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56"/>
    <d v="2015-07-05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470"/>
    <d v="2016-04-29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295"/>
    <d v="2015-07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977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566"/>
    <d v="2016-10-17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978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521"/>
    <d v="2015-04-27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903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979"/>
    <d v="2016-03-03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980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587"/>
    <d v="2017-03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981"/>
    <d v="2017-01-14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982"/>
    <d v="2015-02-13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983"/>
    <d v="2016-10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380"/>
    <d v="2016-07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984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985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986"/>
    <d v="2013-05-26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422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987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36"/>
    <d v="2015-02-22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789"/>
    <d v="2014-11-28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215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556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83"/>
    <d v="2015-11-13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436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233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988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787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72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989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460"/>
    <d v="2015-08-16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990"/>
    <d v="2015-11-2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991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775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992"/>
    <d v="2016-10-09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993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988"/>
    <d v="2015-02-08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75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488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464"/>
    <d v="2016-11-15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304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994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995"/>
    <d v="2016-09-18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817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996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997"/>
    <d v="2014-12-19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65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9"/>
    <d v="2015-07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748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998"/>
    <d v="2015-06-08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999"/>
    <d v="2015-10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774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000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44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956"/>
    <d v="2015-03-07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001"/>
    <d v="2016-05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530"/>
    <d v="2015-09-1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01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976"/>
    <d v="2017-01-02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541"/>
    <d v="2015-09-12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002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31"/>
    <d v="2016-04-2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882"/>
    <d v="2016-07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8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514"/>
    <d v="2015-05-10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003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004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005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006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007"/>
    <d v="2016-04-24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544"/>
    <d v="2014-09-05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989"/>
    <d v="2017-01-03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798"/>
    <d v="2015-11-1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524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008"/>
    <d v="2015-12-02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009"/>
    <d v="2014-11-30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77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010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011"/>
    <d v="2013-04-07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012"/>
    <d v="2013-02-16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013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488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274"/>
    <d v="2012-03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715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014"/>
    <d v="2013-02-15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842"/>
    <d v="2012-12-28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506"/>
    <d v="2015-04-09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015"/>
    <d v="2013-10-16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904"/>
    <d v="2012-03-0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384"/>
    <d v="2013-09-13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481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016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017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371"/>
    <d v="2013-05-14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38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965"/>
    <d v="2013-07-26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263"/>
    <d v="2013-11-02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018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019"/>
    <d v="2016-07-22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020"/>
    <d v="2012-07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393"/>
    <d v="2015-06-20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36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021"/>
    <d v="2016-08-02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022"/>
    <d v="2014-01-0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023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024"/>
    <d v="2013-10-02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442"/>
    <d v="2015-02-15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234"/>
    <d v="2011-06-18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025"/>
    <d v="2013-06-16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23"/>
    <d v="2015-04-03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026"/>
    <d v="2011-08-27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556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027"/>
    <d v="2013-07-3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028"/>
    <d v="2014-09-03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76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04"/>
    <d v="2013-05-01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321"/>
    <d v="2015-07-08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801"/>
    <d v="2016-03-2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029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030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031"/>
    <d v="2016-03-22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032"/>
    <d v="2014-07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03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85"/>
    <d v="2014-06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034"/>
    <d v="2017-02-14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387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81"/>
    <d v="2017-02-05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951"/>
    <d v="2014-07-16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035"/>
    <d v="2015-09-27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318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766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505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6"/>
    <d v="2014-05-3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036"/>
    <d v="2014-06-20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797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037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77"/>
    <d v="2014-10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038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039"/>
    <d v="2017-02-20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71"/>
    <d v="2016-08-1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780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793"/>
    <d v="2017-03-14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864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7"/>
    <d v="2015-03-19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375"/>
    <d v="2015-10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789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774"/>
    <d v="2016-02-15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040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30"/>
    <d v="2015-09-04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041"/>
    <d v="2016-05-23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042"/>
    <d v="2015-08-27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450"/>
    <d v="2016-08-06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043"/>
    <d v="2015-01-22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946"/>
    <d v="2017-01-03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69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559"/>
    <d v="2014-12-3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877"/>
    <d v="2015-06-30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320"/>
    <d v="2014-11-22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35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202"/>
    <d v="2015-03-02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044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045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32"/>
    <d v="2015-11-08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046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047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048"/>
    <d v="2015-05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049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05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495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051"/>
    <d v="2015-09-17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472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866"/>
    <d v="2014-09-20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773"/>
    <d v="2015-08-28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528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6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052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053"/>
    <d v="2014-03-14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048"/>
    <d v="2015-05-28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054"/>
    <d v="2011-06-08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345"/>
    <d v="2016-07-2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05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652"/>
    <d v="2014-12-24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056"/>
    <d v="2013-05-25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204"/>
    <d v="2016-04-0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057"/>
    <d v="2015-06-19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058"/>
    <d v="2016-02-28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059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060"/>
    <d v="2015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434"/>
    <d v="2014-07-09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12"/>
    <d v="2015-06-30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061"/>
    <d v="2012-07-24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062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063"/>
    <d v="2013-08-28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352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792"/>
    <d v="2015-12-19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064"/>
    <d v="2015-10-26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546"/>
    <d v="2014-09-25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065"/>
    <d v="2014-05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976"/>
    <d v="2016-12-25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066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547"/>
    <d v="2014-12-13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067"/>
    <d v="2015-01-3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"/>
    <d v="2015-10-09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068"/>
    <d v="2015-09-23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470"/>
    <d v="2016-04-03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816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47"/>
    <d v="2015-02-28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925"/>
    <d v="2016-05-15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0"/>
    <d v="2014-06-18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789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706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840"/>
    <d v="2015-07-26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204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2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360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069"/>
    <d v="2011-10-14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070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071"/>
    <d v="2012-03-17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072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073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020"/>
    <d v="2012-06-1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074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075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076"/>
    <d v="2012-12-15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59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077"/>
    <d v="2013-01-02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353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6"/>
    <d v="2014-08-03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078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723"/>
    <d v="2012-11-22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079"/>
    <d v="2013-11-01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080"/>
    <d v="2013-03-08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872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081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08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287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083"/>
    <d v="2013-08-27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425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413"/>
    <d v="2012-09-1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599"/>
    <d v="2013-12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084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910"/>
    <d v="2014-06-17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827"/>
    <d v="2014-02-20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904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252"/>
    <d v="2012-10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409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085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086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959"/>
    <d v="2016-07-1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087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088"/>
    <d v="2009-12-3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31"/>
    <d v="2013-02-28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089"/>
    <d v="2012-03-03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354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652"/>
    <d v="2014-12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090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091"/>
    <d v="2012-09-24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092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093"/>
    <d v="2013-09-18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094"/>
    <d v="2014-08-14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095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096"/>
    <d v="2011-03-20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097"/>
    <d v="2014-05-23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350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098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824"/>
    <d v="2013-11-2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272"/>
    <d v="2011-04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02"/>
    <d v="2012-04-18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099"/>
    <d v="2012-04-05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604"/>
    <d v="2012-12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100"/>
    <d v="2012-05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101"/>
    <d v="2012-12-18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102"/>
    <d v="2013-12-17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307"/>
    <d v="2016-04-30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103"/>
    <d v="2016-01-17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104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105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904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106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395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99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078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31"/>
    <d v="2016-05-3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107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980"/>
    <d v="2016-08-01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108"/>
    <d v="2012-06-04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935"/>
    <d v="2015-03-0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950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828"/>
    <d v="2011-10-16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664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94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219"/>
    <d v="2014-02-06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14"/>
    <d v="2011-07-22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42"/>
    <d v="2014-07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109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110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111"/>
    <d v="2017-04-07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112"/>
    <d v="2017-03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113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114"/>
    <d v="2017-04-27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115"/>
    <d v="2017-04-10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116"/>
    <d v="2017-04-09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793"/>
    <d v="2017-03-16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117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006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113"/>
    <d v="2017-03-26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118"/>
    <d v="2017-04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119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117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120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121"/>
    <d v="2017-04-09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120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122"/>
    <d v="2017-04-1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12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22"/>
    <d v="2015-01-15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123"/>
    <d v="2015-03-30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34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622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124"/>
    <d v="2015-09-0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466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315"/>
    <d v="2016-03-28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947"/>
    <d v="2016-05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33"/>
    <d v="2014-08-3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209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883"/>
    <d v="2014-09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07"/>
    <d v="2015-06-30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40"/>
    <d v="2014-10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125"/>
    <d v="2015-05-01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936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748"/>
    <d v="2016-12-09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126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126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8"/>
    <d v="2014-09-17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551"/>
    <d v="2014-11-09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810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208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127"/>
    <d v="2014-10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837"/>
    <d v="2014-08-24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31"/>
    <d v="2014-06-27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803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482"/>
    <d v="2015-10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128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426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890"/>
    <d v="2015-06-1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79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782"/>
    <d v="2016-09-13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510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38"/>
    <d v="2016-08-07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32"/>
    <d v="2015-11-08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9"/>
    <d v="2015-07-20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129"/>
    <d v="2014-10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130"/>
    <d v="2016-05-04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52"/>
    <d v="2015-07-16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131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132"/>
    <d v="2017-01-07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314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133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619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581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311"/>
    <d v="2015-11-13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050"/>
    <d v="2015-09-02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244"/>
    <d v="2017-03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134"/>
    <d v="2016-04-19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57"/>
    <d v="2015-03-19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135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136"/>
    <d v="2016-03-2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23"/>
    <d v="2015-04-03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137"/>
    <d v="2015-10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13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608"/>
    <d v="2017-01-28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139"/>
    <d v="2016-07-14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35"/>
    <d v="2015-03-2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2"/>
    <d v="2016-02-25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550"/>
    <d v="2015-09-12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952"/>
    <d v="2016-03-1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552"/>
    <d v="2016-10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0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140"/>
    <d v="2014-08-13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62"/>
    <d v="2014-08-25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141"/>
    <d v="2014-08-03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508"/>
    <d v="2014-09-27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142"/>
    <d v="2015-01-13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545"/>
    <d v="2014-10-14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28"/>
    <d v="2014-10-23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918"/>
    <d v="2014-07-06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89"/>
    <d v="2015-01-19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143"/>
    <d v="2014-11-29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545"/>
    <d v="2014-10-24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28"/>
    <d v="2014-10-29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692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549"/>
    <d v="2015-03-27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516"/>
    <d v="2016-09-02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037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144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489"/>
    <d v="2016-02-2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48"/>
    <d v="2015-05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145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87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861"/>
    <d v="2014-12-15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35"/>
    <d v="2015-04-04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575"/>
    <d v="2014-10-3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547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146"/>
    <d v="2015-02-05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86"/>
    <d v="2015-01-29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568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586"/>
    <d v="2014-11-27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809"/>
    <d v="2015-02-11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24"/>
    <d v="2016-10-14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518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296"/>
    <d v="2016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147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343"/>
    <d v="2014-11-11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148"/>
    <d v="2016-10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212"/>
    <d v="2015-12-15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149"/>
    <d v="2015-06-27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982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467"/>
    <d v="2015-11-14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517"/>
    <d v="2015-10-02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546"/>
    <d v="2014-09-30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150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769"/>
    <d v="2017-02-11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869"/>
    <d v="2015-03-01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151"/>
    <d v="2014-08-21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872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993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601"/>
    <d v="2014-08-08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47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954"/>
    <d v="2015-07-0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019"/>
    <d v="2016-07-25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946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23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152"/>
    <d v="2014-07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422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153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399"/>
    <d v="2014-01-3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154"/>
    <d v="2012-10-24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155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654"/>
    <d v="2013-07-11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335"/>
    <d v="2014-02-17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237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897"/>
    <d v="2014-05-09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156"/>
    <d v="2011-01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157"/>
    <d v="2014-02-24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707"/>
    <d v="2012-05-12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158"/>
    <d v="2011-03-04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636"/>
    <d v="2013-03-02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607"/>
    <d v="2015-01-24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457"/>
    <d v="2016-03-3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159"/>
    <d v="2013-02-1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153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06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782"/>
    <d v="2016-10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160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356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202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106"/>
    <d v="2011-02-20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161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162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076"/>
    <d v="2012-12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573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163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164"/>
    <d v="2012-10-17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165"/>
    <d v="2014-07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415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166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167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168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169"/>
    <d v="2014-01-06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788"/>
    <d v="2014-07-18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563"/>
    <d v="2014-09-12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170"/>
    <d v="2011-12-16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171"/>
    <d v="2011-09-22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172"/>
    <d v="2014-02-0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173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802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030"/>
    <d v="2014-06-12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740"/>
    <d v="2014-05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174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76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449"/>
    <d v="2016-11-0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515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21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704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675"/>
    <d v="2014-11-20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461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206"/>
    <d v="2015-07-08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882"/>
    <d v="2016-06-28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525"/>
    <d v="2016-08-06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175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176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781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836"/>
    <d v="2016-03-14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457"/>
    <d v="2016-03-30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328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914"/>
    <d v="2012-07-10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590"/>
    <d v="2012-04-08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084"/>
    <d v="2012-11-27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365"/>
    <d v="2012-08-10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177"/>
    <d v="2014-11-12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45"/>
    <d v="2015-12-03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178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609"/>
    <d v="2013-03-1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076"/>
    <d v="2012-12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179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909"/>
    <d v="2011-06-0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180"/>
    <d v="2011-04-16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181"/>
    <d v="2012-02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182"/>
    <d v="2015-10-20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705"/>
    <d v="2012-04-12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737"/>
    <d v="2014-03-04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432"/>
    <d v="2016-02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298"/>
    <d v="2015-03-25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183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184"/>
    <d v="2015-05-22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394"/>
    <d v="2015-03-04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683"/>
    <d v="2017-01-27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887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185"/>
    <d v="2014-09-07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51"/>
    <d v="2016-06-23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913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975"/>
    <d v="2016-12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28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186"/>
    <d v="2015-10-3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451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208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316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5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682"/>
    <d v="2016-11-07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746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3"/>
    <d v="2014-08-12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45"/>
    <d v="2015-05-19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465"/>
    <d v="2015-10-21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187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188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189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155"/>
    <d v="2014-01-15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19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191"/>
    <d v="2010-11-02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192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193"/>
    <d v="2013-05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194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6"/>
    <d v="2013-07-07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195"/>
    <d v="2012-01-24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196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348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781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197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639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19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260"/>
    <d v="2013-03-10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199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254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360"/>
    <d v="2011-07-04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019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672"/>
    <d v="2014-05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463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603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200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293"/>
    <d v="2016-06-06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165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201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202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350"/>
    <d v="2013-10-16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089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203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204"/>
    <d v="2012-05-23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23"/>
    <d v="2015-04-18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011"/>
    <d v="2013-03-23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866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038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205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206"/>
    <d v="2014-05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372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680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207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63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672"/>
    <d v="2014-05-01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464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208"/>
    <d v="2016-08-05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209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26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210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345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821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260"/>
    <d v="2013-03-10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211"/>
    <d v="2013-07-13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212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095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213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389"/>
    <d v="2016-04-0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434"/>
    <d v="2014-07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583"/>
    <d v="2016-12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18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575"/>
    <d v="2014-11-30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804"/>
    <d v="2016-08-02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836"/>
    <d v="2016-03-14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880"/>
    <d v="2015-03-01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214"/>
    <d v="2015-08-20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215"/>
    <d v="2016-12-1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216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217"/>
    <d v="2015-07-03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84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218"/>
    <d v="2015-12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202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219"/>
    <d v="2015-07-1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165"/>
    <d v="2014-07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220"/>
    <d v="2014-08-26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51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308"/>
    <d v="2014-11-13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479"/>
    <d v="2016-01-06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11"/>
    <d v="2015-06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881"/>
    <d v="2017-01-2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1221"/>
    <d v="2010-07-02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1165"/>
    <d v="2014-07-10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1190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789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1221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1222"/>
    <d v="2011-09-19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1223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171"/>
    <d v="2016-08-18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850"/>
    <d v="2016-01-1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1146"/>
    <d v="2015-02-05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1224"/>
    <d v="2016-07-08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1209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1225"/>
    <d v="2011-09-09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73"/>
    <d v="2013-03-09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1226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541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494"/>
    <d v="2016-09-22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1097"/>
    <d v="2014-05-14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1227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959"/>
    <d v="2016-06-1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11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36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11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852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1228"/>
    <d v="2015-03-30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1229"/>
    <d v="2010-03-15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1230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1231"/>
    <d v="2012-11-29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486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96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1232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536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1212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1233"/>
    <d v="2014-05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1234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1235"/>
    <d v="2013-07-01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548"/>
    <d v="2016-12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1234"/>
    <d v="2013-11-15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896"/>
    <d v="2016-11-10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91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1223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492"/>
    <d v="2015-06-1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1236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1237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16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237"/>
    <d v="2013-05-23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732"/>
    <d v="2013-12-02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148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624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179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535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1238"/>
    <d v="2014-05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501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239"/>
    <d v="2013-04-17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150"/>
    <d v="2016-02-26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1133"/>
    <d v="2015-03-0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752"/>
    <d v="2016-01-3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124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946"/>
    <d v="2016-12-3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389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1047"/>
    <d v="2016-05-15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1056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1241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418"/>
    <d v="2014-08-23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148"/>
    <d v="2015-05-24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894"/>
    <d v="2016-10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88"/>
    <d v="2016-01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1242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1243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1244"/>
    <d v="2016-05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521"/>
    <d v="2015-05-08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1245"/>
    <d v="2016-05-06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1246"/>
    <d v="2013-07-25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532"/>
    <d v="2014-07-2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1247"/>
    <d v="2015-06-05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483"/>
    <d v="2016-12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874"/>
    <d v="2015-06-25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798"/>
    <d v="2015-11-1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724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1248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1108"/>
    <d v="2012-06-04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1238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65"/>
    <d v="2012-07-15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1249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1250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1251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1083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60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37"/>
    <d v="2011-03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349"/>
    <d v="2011-10-07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1084"/>
    <d v="2012-12-22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904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252"/>
    <d v="2011-10-02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1253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254"/>
    <d v="2011-12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1255"/>
    <d v="2012-03-08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475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1187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256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360"/>
    <d v="2011-05-05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1253"/>
    <d v="2012-11-09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371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966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1257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343"/>
    <d v="2014-11-1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413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156"/>
    <d v="2015-07-05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406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440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4"/>
    <d v="2013-04-15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1258"/>
    <d v="2014-09-23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1259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1106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18"/>
    <d v="2012-10-02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1213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358"/>
    <d v="2011-07-24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21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1260"/>
    <d v="2014-01-01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1261"/>
    <d v="2017-01-11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168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262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1263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163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966"/>
    <d v="2014-12-08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549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915"/>
    <d v="2014-09-21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588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544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1217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1264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88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1265"/>
    <d v="2013-04-27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445"/>
    <d v="2012-10-04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1266"/>
    <d v="2013-10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505"/>
    <d v="2014-12-05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106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92"/>
    <d v="2016-11-03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1267"/>
    <d v="2013-01-11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476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488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25"/>
    <d v="2010-07-21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1268"/>
    <d v="2013-09-14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732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142"/>
    <d v="2016-02-11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476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97"/>
    <d v="2015-04-02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126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160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943"/>
    <d v="2016-06-29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1270"/>
    <d v="2014-03-15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559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1271"/>
    <d v="2014-01-28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457"/>
    <d v="2016-03-3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696"/>
    <d v="2013-09-16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1272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1273"/>
    <d v="2013-02-04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1274"/>
    <d v="2011-07-16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1275"/>
    <d v="2012-05-19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1068"/>
    <d v="2015-09-23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580"/>
    <d v="2014-07-24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518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04"/>
    <d v="2016-04-08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147"/>
    <d v="2014-12-05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276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1277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278"/>
    <d v="2017-03-02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530"/>
    <d v="2015-08-22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974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759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279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1280"/>
    <d v="2016-05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978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117"/>
    <d v="2015-05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959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1281"/>
    <d v="2017-01-18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1282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1283"/>
    <d v="2015-11-13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284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196"/>
    <d v="2014-10-02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127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474"/>
    <d v="2016-01-2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32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818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35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894"/>
    <d v="2016-10-25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1244"/>
    <d v="2016-04-2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351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1285"/>
    <d v="2017-02-14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1286"/>
    <d v="2016-12-15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1287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332"/>
    <d v="2016-03-26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1288"/>
    <d v="2015-08-11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548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47"/>
    <d v="2015-02-28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311"/>
    <d v="2015-11-14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569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641"/>
    <d v="2013-01-16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61"/>
    <d v="2012-1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1051"/>
    <d v="2015-09-24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73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1289"/>
    <d v="2012-06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69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1290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1255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291"/>
    <d v="2014-04-1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441"/>
    <d v="2012-04-14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91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970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868"/>
    <d v="2015-05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359"/>
    <d v="2014-02-06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292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509"/>
    <d v="2015-07-23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99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29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294"/>
    <d v="2015-08-19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295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296"/>
    <d v="2012-01-28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890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1297"/>
    <d v="2016-10-29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1298"/>
    <d v="2014-09-2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2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926"/>
    <d v="2013-11-13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195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1300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76"/>
    <d v="2014-04-25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130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951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91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32"/>
    <d v="2017-01-05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302"/>
    <d v="2015-03-28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704"/>
    <d v="2016-02-01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1009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1109"/>
    <d v="2017-03-10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824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680"/>
    <d v="2016-04-22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"/>
    <d v="2017-03-02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709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303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92"/>
    <d v="2016-10-16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844"/>
    <d v="2014-02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30"/>
    <d v="2015-09-04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0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555"/>
    <d v="2016-12-14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1304"/>
    <d v="2013-04-02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972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1305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1306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387"/>
    <d v="2015-11-18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587"/>
    <d v="2017-01-24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1244"/>
    <d v="2016-05-07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1307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1139"/>
    <d v="2016-06-19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11"/>
    <d v="2015-06-11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683"/>
    <d v="2016-12-08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1308"/>
    <d v="2014-03-26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53"/>
    <d v="2017-02-14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309"/>
    <d v="2015-01-3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54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96"/>
    <d v="2016-11-22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1310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143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311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131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462"/>
    <d v="2017-01-10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1312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1313"/>
    <d v="2015-12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1314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6"/>
    <d v="2014-02-23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1315"/>
    <d v="2014-12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022"/>
    <d v="2014-01-05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316"/>
    <d v="2012-02-27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1317"/>
    <d v="2016-01-03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498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035"/>
    <d v="2015-09-17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1194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45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735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1318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639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319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153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914"/>
    <d v="2012-06-26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1320"/>
    <d v="2013-12-06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378"/>
    <d v="2009-12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102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102"/>
    <d v="2012-04-18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321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1273"/>
    <d v="2013-01-20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257"/>
    <d v="2013-01-26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665"/>
    <d v="2012-02-23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77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678"/>
    <d v="2014-03-26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132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1187"/>
    <d v="2012-06-28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745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416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1323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324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1140"/>
    <d v="2014-08-08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77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724"/>
    <d v="2012-05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808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1325"/>
    <d v="2013-03-09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1209"/>
    <d v="2013-03-21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897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91"/>
    <d v="2014-04-18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1326"/>
    <d v="2012-05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700"/>
    <d v="2012-06-07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724"/>
    <d v="2012-05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1052"/>
    <d v="2009-12-09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32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132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132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1330"/>
    <d v="2014-04-02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133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1116"/>
    <d v="2017-04-09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332"/>
    <d v="2017-03-20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529"/>
    <d v="2017-03-26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1333"/>
    <d v="2017-03-29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1116"/>
    <d v="2017-04-30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9"/>
    <d v="2014-08-26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002"/>
    <d v="2015-06-14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51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85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1044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809"/>
    <d v="2015-02-0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913"/>
    <d v="2014-05-29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811"/>
    <d v="2014-11-05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846"/>
    <d v="2014-06-1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919"/>
    <d v="2014-03-08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5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39"/>
    <d v="2014-06-29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483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334"/>
    <d v="2016-10-30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1217"/>
    <d v="2015-07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878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d v="2016-01-08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518"/>
    <d v="2016-06-24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757"/>
    <d v="2015-03-3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777"/>
    <d v="2016-10-17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1335"/>
    <d v="2016-08-25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72"/>
    <d v="2016-02-20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530"/>
    <d v="2015-08-1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989"/>
    <d v="2017-01-03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573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303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1247"/>
    <d v="2015-04-2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1336"/>
    <d v="2015-01-10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117"/>
    <d v="2015-05-02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393"/>
    <d v="2015-06-05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1186"/>
    <d v="2015-10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18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1149"/>
    <d v="2015-08-03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13"/>
    <d v="2016-02-0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1245"/>
    <d v="2016-04-30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1336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1337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187"/>
    <d v="2015-10-26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1338"/>
    <d v="2016-01-17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482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332"/>
    <d v="2016-04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1123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474"/>
    <d v="2016-02-10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997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874"/>
    <d v="2015-06-25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1339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1340"/>
    <d v="2015-08-29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1060"/>
    <d v="2015-02-12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751"/>
    <d v="2016-09-09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5"/>
    <d v="2015-12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429"/>
    <d v="2016-11-25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1042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134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187"/>
    <d v="2015-10-01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996"/>
    <d v="2015-04-10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01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875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476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163"/>
    <d v="2015-08-05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1336"/>
    <d v="2015-01-10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525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2"/>
    <d v="2015-01-15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466"/>
    <d v="2015-07-25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143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936"/>
    <d v="2015-03-3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469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509"/>
    <d v="2015-08-08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02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134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569"/>
    <d v="2015-10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1343"/>
    <d v="2015-01-02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463"/>
    <d v="2015-07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547"/>
    <d v="2014-12-18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749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1344"/>
    <d v="2016-03-05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400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1345"/>
    <d v="2016-03-30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717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1346"/>
    <d v="2016-09-0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1347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759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388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1348"/>
    <d v="2015-08-18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867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344"/>
    <d v="2015-08-25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1349"/>
    <d v="2016-11-26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16"/>
    <d v="2014-05-3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530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889"/>
    <d v="2016-07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611"/>
    <d v="2015-03-14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524"/>
    <d v="2014-08-10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875"/>
    <d v="2015-03-24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760"/>
    <d v="2015-02-18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1350"/>
    <d v="2014-11-10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1133"/>
    <d v="2015-02-21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803"/>
    <d v="2015-03-11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559"/>
    <d v="2014-12-3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1351"/>
    <d v="2014-10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959"/>
    <d v="2016-05-27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06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855"/>
    <d v="2016-03-23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549"/>
    <d v="2015-03-12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584"/>
    <d v="2017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747"/>
    <d v="2016-02-12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534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1352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142"/>
    <d v="2016-02-27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994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1137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1317"/>
    <d v="2016-01-29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02"/>
    <d v="2015-03-17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377"/>
    <d v="2015-12-07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1353"/>
    <d v="2015-10-18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07"/>
    <d v="2016-02-1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34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57"/>
    <d v="2015-03-19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768"/>
    <d v="2014-08-1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01"/>
    <d v="2016-05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54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617"/>
    <d v="2016-11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896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354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1110"/>
    <d v="2017-03-0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1317"/>
    <d v="2015-12-29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53"/>
    <d v="2017-02-02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355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680"/>
    <d v="2016-04-20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520"/>
    <d v="2017-02-25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389"/>
    <d v="2016-03-24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356"/>
    <d v="2016-06-09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357"/>
    <d v="2016-03-23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949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358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1359"/>
    <d v="2012-07-1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657"/>
    <d v="2013-04-16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187"/>
    <d v="2015-09-30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360"/>
    <d v="2012-09-23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361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1362"/>
    <d v="2012-05-10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1363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364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1100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329"/>
    <d v="2012-01-25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136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9"/>
    <d v="2012-11-10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136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1367"/>
    <d v="2010-07-10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575"/>
    <d v="2014-11-03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1368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1369"/>
    <d v="2013-01-13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21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621"/>
    <d v="2015-10-10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1370"/>
    <d v="2012-04-30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1371"/>
    <d v="2011-08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1372"/>
    <d v="2012-05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1373"/>
    <d v="2011-09-15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1374"/>
    <d v="2011-10-12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1375"/>
    <d v="2012-04-22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707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1170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1361"/>
    <d v="2013-05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1100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376"/>
    <d v="2011-01-16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377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83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1378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1379"/>
    <d v="2012-06-06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380"/>
    <d v="2013-03-29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68"/>
    <d v="2011-08-05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060"/>
    <d v="2015-01-27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604"/>
    <d v="2012-12-3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1020"/>
    <d v="2012-06-23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1381"/>
    <d v="2015-09-27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1382"/>
    <d v="2014-09-2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985"/>
    <d v="2016-06-07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776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139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999"/>
    <d v="2015-10-03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1383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63"/>
    <d v="2014-08-14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98"/>
    <d v="2015-04-20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319"/>
    <d v="2015-05-14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704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41"/>
    <d v="2014-12-13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750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86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875"/>
    <d v="2015-02-22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1384"/>
    <d v="2014-11-29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157"/>
    <d v="2015-03-19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308"/>
    <d v="2014-11-13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10"/>
    <d v="2016-10-15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1385"/>
    <d v="2015-10-13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126"/>
    <d v="2016-04-22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1143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99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1386"/>
    <d v="2012-06-28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1387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1079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388"/>
    <d v="2015-08-20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77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166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764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21"/>
    <d v="2012-08-16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85"/>
    <d v="2013-03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389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317"/>
    <d v="2014-12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96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1390"/>
    <d v="2011-08-01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391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794"/>
    <d v="2015-02-02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1392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1393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898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139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1395"/>
    <d v="2012-07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875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671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664"/>
    <d v="2012-04-04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1396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1397"/>
    <d v="2013-05-3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382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1226"/>
    <d v="2012-03-21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1398"/>
    <d v="2017-03-05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86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107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707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1399"/>
    <d v="2012-12-24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4"/>
    <d v="2014-05-15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304"/>
    <d v="2015-05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1400"/>
    <d v="2011-11-15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935"/>
    <d v="2015-03-06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1401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1402"/>
    <d v="2016-10-11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461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1403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823"/>
    <d v="2016-05-09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9"/>
    <d v="2014-08-2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521"/>
    <d v="2015-04-23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182"/>
    <d v="2016-09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1035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1404"/>
    <d v="2017-02-08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1405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554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601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1406"/>
    <d v="2016-05-18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1407"/>
    <d v="2015-01-12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757"/>
    <d v="2015-04-10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451"/>
    <d v="2014-08-04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381"/>
    <d v="2015-10-09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23"/>
    <d v="2014-09-15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136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1408"/>
    <d v="2015-11-16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1409"/>
    <d v="2016-10-29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611"/>
    <d v="2015-03-16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512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1410"/>
    <d v="2014-07-05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53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1317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80"/>
    <d v="2015-03-3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767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489"/>
    <d v="2016-01-26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747"/>
    <d v="2016-03-13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40"/>
    <d v="2014-10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56"/>
    <d v="2015-04-25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"/>
    <d v="2014-08-07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313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3"/>
    <d v="2014-08-07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795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1068"/>
    <d v="2015-09-23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567"/>
    <d v="2014-08-03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1203"/>
    <d v="2016-03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1411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1009"/>
    <d v="2014-11-12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412"/>
    <d v="2013-12-23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413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3"/>
    <d v="2016-06-17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1414"/>
    <d v="2014-04-29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95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17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65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543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949"/>
    <d v="2017-01-02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415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416"/>
    <d v="2012-09-2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863"/>
    <d v="2016-04-30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344"/>
    <d v="2015-08-25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1354"/>
    <d v="2014-10-20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83"/>
    <d v="2015-12-0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58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1417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148"/>
    <d v="2015-05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96"/>
    <d v="2016-12-30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483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340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418"/>
    <d v="2016-11-09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685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165"/>
    <d v="2015-11-26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1387"/>
    <d v="2014-11-30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528"/>
    <d v="2015-05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993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712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1419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600"/>
    <d v="2014-02-27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10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394"/>
    <d v="2015-03-09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552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564"/>
    <d v="2016-10-12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2"/>
    <d v="2015-01-15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390"/>
    <d v="2015-02-19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247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150"/>
    <d v="2014-09-15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8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96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1109"/>
    <d v="2017-03-10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786"/>
    <d v="2014-11-08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1420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0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1421"/>
    <d v="2016-03-09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09"/>
    <d v="2016-02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676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"/>
    <d v="2015-12-17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1387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846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496"/>
    <d v="2015-04-2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1299"/>
    <d v="2016-02-09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172"/>
    <d v="2017-03-12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1422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1422"/>
    <d v="2016-07-30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759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426"/>
    <d v="2015-11-24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423"/>
    <d v="2013-10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312"/>
    <d v="2015-08-2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424"/>
    <d v="2015-09-04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95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503"/>
    <d v="2015-05-04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425"/>
    <d v="2015-09-25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474"/>
    <d v="2016-02-10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375"/>
    <d v="2015-11-09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810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860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652"/>
    <d v="2014-12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1147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1127"/>
    <d v="2014-10-29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882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675"/>
    <d v="2014-11-10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03"/>
    <d v="2016-05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835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1051"/>
    <d v="2015-09-24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47"/>
    <d v="2015-02-28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1426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1427"/>
    <d v="2014-07-10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46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880"/>
    <d v="2015-03-01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1152"/>
    <d v="2014-08-09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779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1049"/>
    <d v="2014-09-30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871"/>
    <d v="2015-06-29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1428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1422"/>
    <d v="2016-07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145"/>
    <d v="2015-06-03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56"/>
    <d v="2015-05-10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98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1140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1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1228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1038"/>
    <d v="2014-12-25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134"/>
    <d v="2015-08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1429"/>
    <d v="2014-06-27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601"/>
    <d v="2014-08-08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1258"/>
    <d v="2014-09-18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1117"/>
    <d v="2017-04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1303"/>
    <d v="2017-04-05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1039"/>
    <d v="2017-03-22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1430"/>
    <d v="2017-04-05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1284"/>
    <d v="2017-03-24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177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1431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1432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10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3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10"/>
    <d v="2014-06-20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1433"/>
    <d v="2013-07-13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1337"/>
    <d v="2015-12-24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1434"/>
    <d v="2016-10-14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940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185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343"/>
    <d v="2014-12-06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1280"/>
    <d v="2016-05-03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807"/>
    <d v="2016-04-17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1349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435"/>
    <d v="2013-09-06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949"/>
    <d v="2017-01-29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727"/>
    <d v="2014-12-3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541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1277"/>
    <d v="2017-03-01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680"/>
    <d v="2016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530"/>
    <d v="2015-08-07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53"/>
    <d v="2015-12-30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125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1239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43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105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803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948"/>
    <d v="2016-10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1437"/>
    <d v="2013-03-13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853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1438"/>
    <d v="2014-01-15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1439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52"/>
    <d v="2014-05-05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549"/>
    <d v="2015-03-11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178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1440"/>
    <d v="2012-05-15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491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1441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1442"/>
    <d v="2012-07-14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459"/>
    <d v="2014-08-29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1442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516"/>
    <d v="2016-09-02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35"/>
    <d v="2015-04-04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333"/>
    <d v="2012-06-30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1443"/>
    <d v="2014-06-17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1444"/>
    <d v="2011-12-1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1445"/>
    <d v="2012-08-26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372"/>
    <d v="2014-09-1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161"/>
    <d v="2015-04-08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435"/>
    <d v="2014-01-11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1306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564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993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1446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593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665"/>
    <d v="2012-03-18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1361"/>
    <d v="2013-05-24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1440"/>
    <d v="2012-05-30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723"/>
    <d v="2012-10-28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644"/>
    <d v="2011-08-11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954"/>
    <d v="2015-08-16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50"/>
    <d v="2012-03-29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356"/>
    <d v="2014-06-05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1447"/>
    <d v="2014-03-1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1369"/>
    <d v="2013-02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1448"/>
    <d v="2013-10-05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533"/>
    <d v="2016-04-2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60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628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11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954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1305"/>
    <d v="2014-08-25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511"/>
    <d v="2015-11-22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1109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982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133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1247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449"/>
    <d v="2014-10-29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862"/>
    <d v="2016-08-05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576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1450"/>
    <d v="2016-07-29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1451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805"/>
    <d v="2015-02-1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386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1452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1453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94"/>
    <d v="2016-03-03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10"/>
    <d v="2014-06-06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1410"/>
    <d v="2014-07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1454"/>
    <d v="2014-07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1455"/>
    <d v="2015-07-3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301"/>
    <d v="2016-06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505"/>
    <d v="2015-01-04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158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460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571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456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1042"/>
    <d v="2015-08-22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773"/>
    <d v="2015-08-05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871"/>
    <d v="2015-06-29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764"/>
    <d v="2015-08-22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947"/>
    <d v="2016-03-30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40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1428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145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140"/>
    <d v="2016-12-14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1247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138"/>
    <d v="2016-08-07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495"/>
    <d v="2015-08-02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84"/>
    <d v="2015-02-28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629"/>
    <d v="2015-09-2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1002"/>
    <d v="2015-06-14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97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46"/>
    <d v="2014-09-23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757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23"/>
    <d v="2015-03-3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11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1008"/>
    <d v="2015-12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152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1419"/>
    <d v="2016-06-03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1458"/>
    <d v="2015-10-02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1356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9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152"/>
    <d v="2015-07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137"/>
    <d v="2014-11-23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482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611"/>
    <d v="2015-01-30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953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746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513"/>
    <d v="2015-12-09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9"/>
    <d v="2014-08-13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460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757"/>
    <d v="2015-03-18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83"/>
    <d v="2015-12-13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1461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458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121"/>
    <d v="2017-01-0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1247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528"/>
    <d v="2015-05-29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863"/>
    <d v="2016-05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841"/>
    <d v="2015-05-29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863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1382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1003"/>
    <d v="2016-01-29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879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768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309"/>
    <d v="2015-05-0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37"/>
    <d v="2016-01-29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191"/>
    <d v="2015-08-08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582"/>
    <d v="2017-02-20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1336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1462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754"/>
    <d v="2016-06-19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771"/>
    <d v="2015-09-24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1461"/>
    <d v="2014-06-24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524"/>
    <d v="2014-09-09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954"/>
    <d v="2015-07-17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7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1135"/>
    <d v="2016-10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1463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1396"/>
    <d v="2016-10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1464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146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559"/>
    <d v="2014-12-21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148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833"/>
    <d v="2015-01-28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1466"/>
    <d v="2017-01-17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1280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152"/>
    <d v="2015-07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1467"/>
    <d v="2016-11-30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685"/>
    <d v="2015-07-03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1468"/>
    <d v="2016-01-20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460"/>
    <d v="2015-08-20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1469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31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505"/>
    <d v="2014-12-05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139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944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551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459"/>
    <d v="2014-08-29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524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318"/>
    <d v="2016-04-15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18"/>
    <d v="2014-08-25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1387"/>
    <d v="2015-01-09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394"/>
    <d v="2015-04-03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1470"/>
    <d v="2014-06-22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1471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999"/>
    <d v="2015-10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99"/>
    <d v="2015-10-3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518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451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1415"/>
    <d v="2015-02-07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1472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50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586"/>
    <d v="2014-11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1029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541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749"/>
    <d v="2016-05-14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1224"/>
    <d v="2016-06-08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6"/>
    <d v="2014-11-25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400"/>
    <d v="2015-06-12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998"/>
    <d v="2015-06-27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147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3"/>
    <d v="2014-09-06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1060"/>
    <d v="2015-03-14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318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1124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9"/>
    <d v="2015-10-29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1474"/>
    <d v="2014-08-05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8"/>
    <d v="2015-03-25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46"/>
    <d v="2014-09-25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3"/>
    <d v="2015-05-18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988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1247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372"/>
    <d v="2014-09-1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803"/>
    <d v="2015-02-23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951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66"/>
    <d v="2016-03-04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38"/>
    <d v="2014-05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303"/>
    <d v="2015-05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436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692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1356"/>
    <d v="2016-06-04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838"/>
    <d v="2014-06-15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980"/>
    <d v="2016-08-29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127"/>
    <d v="2014-10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532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475"/>
    <d v="2015-01-30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837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415"/>
    <d v="2015-01-18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880"/>
    <d v="2015-03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957"/>
    <d v="2015-12-1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554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891"/>
    <d v="2015-06-07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1476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188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449"/>
    <d v="2016-11-24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3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15"/>
    <d v="2015-11-19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1477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1436"/>
    <d v="2014-10-0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124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185"/>
    <d v="2015-10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529"/>
    <d v="2017-03-16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974"/>
    <d v="2015-06-16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1478"/>
    <d v="2016-05-04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02"/>
    <d v="2015-03-27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04"/>
    <d v="2016-05-08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985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372"/>
    <d v="2014-09-1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779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1479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463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415"/>
    <d v="2014-08-06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602"/>
    <d v="2015-07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462"/>
    <d v="2015-09-16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8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516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3"/>
    <d v="2015-05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4"/>
    <d v="2014-07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883"/>
    <d v="2014-08-3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1272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09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150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789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332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133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551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760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050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1480"/>
    <d v="2015-09-23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299"/>
    <d v="2016-02-11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306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896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1481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1135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482"/>
    <d v="2016-06-20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1483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09"/>
    <d v="2016-01-07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761"/>
    <d v="2017-01-27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992"/>
    <d v="2016-10-09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1003"/>
    <d v="2016-02-20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843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1484"/>
    <d v="2017-01-19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144"/>
    <d v="2015-05-26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7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126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793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587"/>
    <d v="2017-01-3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160"/>
    <d v="2016-07-13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1485"/>
    <d v="2012-12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216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776"/>
    <d v="2014-11-15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1486"/>
    <d v="2014-10-06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1487"/>
    <d v="2014-12-14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72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169"/>
    <d v="2014-11-26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488"/>
    <d v="2015-02-21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957"/>
    <d v="2015-12-23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90"/>
    <d v="2015-02-1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968"/>
    <d v="2015-06-2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1449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242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126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3"/>
    <d v="2014-08-20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21"/>
    <d v="2015-07-20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1459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877"/>
    <d v="2015-08-1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758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543"/>
    <d v="2016-08-27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1048"/>
    <d v="2015-06-1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1489"/>
    <d v="2012-10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428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1112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135"/>
    <d v="2015-03-20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188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46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462"/>
    <d v="2015-09-16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144"/>
    <d v="2016-10-14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82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171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1297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698"/>
    <d v="2013-05-04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444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1490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76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1491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0"/>
    <d v="2015-06-26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468"/>
    <d v="2016-01-20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492"/>
    <d v="2015-10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503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940"/>
    <d v="2016-02-02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915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493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040"/>
    <d v="2016-04-27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486"/>
    <d v="2014-12-3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1002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280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14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527"/>
    <d v="2015-05-28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1493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875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1387"/>
    <d v="2015-01-09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808"/>
    <d v="2014-09-29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470"/>
    <d v="2016-04-03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1126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601"/>
    <d v="2014-08-08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1124"/>
    <d v="2015-09-28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1140"/>
    <d v="2014-08-13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187"/>
    <d v="2015-09-30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1494"/>
    <d v="2016-10-22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990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170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1463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1420"/>
    <d v="2015-09-09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230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1487"/>
    <d v="2014-12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619"/>
    <d v="2016-12-07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1418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9"/>
    <d v="2015-06-14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588"/>
    <d v="2016-03-10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1422"/>
    <d v="2016-08-19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1420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1"/>
    <d v="2017-03-02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202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496"/>
    <d v="2015-03-22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58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134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1495"/>
    <d v="2015-11-15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146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420"/>
    <d v="2015-05-05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1064"/>
    <d v="2015-09-29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475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1496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1043"/>
    <d v="2015-01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525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422"/>
    <d v="2015-05-01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939"/>
    <d v="2016-08-14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185"/>
    <d v="2015-10-15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12"/>
    <d v="2015-09-20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1162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120"/>
    <d v="2015-05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1434"/>
    <d v="2016-10-07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1468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747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1354"/>
    <d v="2014-10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152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804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400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1105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872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1051"/>
    <d v="2015-09-16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685"/>
    <d v="2015-05-11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1302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41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1277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843"/>
    <d v="2014-10-04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777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1166"/>
    <d v="2015-04-17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915"/>
    <d v="2014-09-2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54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1166"/>
    <d v="2015-04-01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873"/>
    <d v="2016-05-27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160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75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1130"/>
    <d v="2016-05-05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1230"/>
    <d v="2014-09-26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583"/>
    <d v="2016-11-09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1497"/>
    <d v="2016-07-09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794"/>
    <d v="2015-02-02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1338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5"/>
    <d v="2016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880"/>
    <d v="2015-03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793"/>
    <d v="2017-03-16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1118"/>
    <d v="2017-04-18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1111"/>
    <d v="2017-04-14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1118"/>
    <d v="2017-04-08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1059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113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1303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1332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1498"/>
    <d v="2017-03-3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1332"/>
    <d v="2017-05-03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1499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1500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1115"/>
    <d v="2017-04-07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1303"/>
    <d v="2017-04-1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1112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1111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1120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538"/>
    <d v="2017-03-27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1120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1351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545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604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01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493"/>
    <d v="2014-09-10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263"/>
    <d v="2013-11-02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1502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1372"/>
    <d v="2012-04-01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1503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707"/>
    <d v="2012-06-01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601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1504"/>
    <d v="2013-07-22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1505"/>
    <d v="2012-01-18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878"/>
    <d v="2014-10-15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434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838"/>
    <d v="2014-06-15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918"/>
    <d v="2014-06-09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1506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586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1044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1030"/>
    <d v="2014-06-13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1260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9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1245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507"/>
    <d v="2012-02-14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21"/>
    <d v="2014-09-26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1493"/>
    <d v="2014-08-25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508"/>
    <d v="2011-02-17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1509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879"/>
    <d v="2014-06-21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951"/>
    <d v="2014-07-16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7"/>
    <d v="2013-05-06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1065"/>
    <d v="2014-06-15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742"/>
    <d v="2012-01-3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510"/>
    <d v="2013-08-23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12"/>
    <d v="2014-07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601"/>
    <d v="2014-07-16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511"/>
    <d v="2014-09-1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63"/>
    <d v="2014-08-04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1057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1476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540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784"/>
    <d v="2016-08-16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982"/>
    <d v="2015-02-28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1146"/>
    <d v="2015-02-20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173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1060"/>
    <d v="2015-02-12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463"/>
    <d v="2015-08-01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196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988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1382"/>
    <d v="2014-09-06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1126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1227"/>
    <d v="2014-08-3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1495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519"/>
    <d v="2015-09-25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954"/>
    <d v="2015-07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1125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193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480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415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126"/>
    <d v="2014-06-20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227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1140"/>
    <d v="2014-08-15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601"/>
    <d v="2014-08-08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152"/>
    <d v="2015-07-2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1483"/>
    <d v="2016-01-05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1050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191"/>
    <d v="2015-07-11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1512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4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1513"/>
    <d v="2015-03-22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05"/>
    <d v="2017-03-12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461"/>
    <d v="2015-07-05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465"/>
    <d v="2015-10-24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1214"/>
    <d v="2015-08-20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29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478"/>
    <d v="2016-06-0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1514"/>
    <d v="2015-10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466"/>
    <d v="2017-01-17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45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147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542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502"/>
    <d v="2016-04-16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1007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"/>
    <d v="2017-03-02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584"/>
    <d v="2017-02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681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683"/>
    <d v="2016-12-28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1137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1515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299"/>
    <d v="2015-10-25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1516"/>
    <d v="2017-02-16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1350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866"/>
    <d v="2014-09-19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56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548"/>
    <d v="2016-12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122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57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1217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5"/>
    <d v="2015-04-04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800"/>
    <d v="2015-06-20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811"/>
    <d v="2014-11-05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968"/>
    <d v="2015-06-21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517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518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1519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984"/>
    <d v="2014-10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1057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244"/>
    <d v="2017-02-22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415"/>
    <d v="2015-01-08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782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535"/>
    <d v="2015-11-30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152"/>
    <d v="2015-07-16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1038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1520"/>
    <d v="2015-10-30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805"/>
    <d v="2015-01-2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1212"/>
    <d v="2015-12-03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211"/>
    <d v="2015-06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954"/>
    <d v="2015-07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517"/>
    <d v="2016-08-24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152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1217"/>
    <d v="2015-07-12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1009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1520"/>
    <d v="2015-11-06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783"/>
    <d v="2016-09-14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76"/>
    <d v="2016-03-15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060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80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1004"/>
    <d v="2014-11-18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876"/>
    <d v="2015-05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1481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104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105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925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1522"/>
    <d v="2016-02-10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474"/>
    <d v="2016-01-29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538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188"/>
    <d v="2016-08-15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1212"/>
    <d v="2015-11-28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1139"/>
    <d v="2016-06-20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244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297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991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467"/>
    <d v="2015-12-04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1285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974"/>
    <d v="2015-06-16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684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1523"/>
    <d v="2015-11-22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903"/>
    <d v="2015-07-27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3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10"/>
    <d v="2015-10-14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510"/>
    <d v="2015-04-29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784"/>
    <d v="2016-08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1524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1451"/>
    <d v="2015-03-28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572"/>
    <d v="2016-12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133"/>
    <d v="2015-07-3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1037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152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680"/>
    <d v="2016-04-13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124"/>
    <d v="2016-10-16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1492"/>
    <d v="2015-10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1186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1287"/>
    <d v="2016-11-11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747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1383"/>
    <d v="2015-05-08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1245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1474"/>
    <d v="2014-08-08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122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1481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553"/>
    <d v="2015-01-3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526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1527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152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1432"/>
    <d v="2016-06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936"/>
    <d v="2015-04-05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1352"/>
    <d v="2015-03-0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8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1403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23"/>
    <d v="2014-07-2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422"/>
    <d v="2015-04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187"/>
    <d v="2015-10-06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567"/>
    <d v="2014-07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1529"/>
    <d v="2015-06-15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773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415"/>
    <d v="2014-08-03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02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477"/>
    <d v="2014-10-10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1398"/>
    <d v="2017-02-24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45"/>
    <d v="2016-07-28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1215"/>
    <d v="2016-12-0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795"/>
    <d v="2016-06-12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1302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680"/>
    <d v="2016-04-1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808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35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1457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1041"/>
    <d v="2016-05-08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1526"/>
    <d v="2016-06-1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1530"/>
    <d v="2015-11-29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951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1356"/>
    <d v="2016-07-01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233"/>
    <d v="2016-05-02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465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534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889"/>
    <d v="2016-07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403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46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746"/>
    <d v="2017-02-25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294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577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1451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808"/>
    <d v="2014-08-19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767"/>
    <d v="2016-03-1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212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400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460"/>
    <d v="2015-08-01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14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619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619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1008"/>
    <d v="2015-12-02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162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466"/>
    <d v="2015-07-18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75"/>
    <d v="2015-10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531"/>
    <d v="2014-05-18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1519"/>
    <d v="2015-04-25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135"/>
    <d v="2015-03-20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382"/>
    <d v="2014-08-3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1480"/>
    <d v="2015-08-26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1532"/>
    <d v="2014-11-29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803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138"/>
    <d v="2016-08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993"/>
    <d v="2016-06-23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11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387"/>
    <d v="2014-12-10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501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787"/>
    <d v="2014-12-14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507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1419"/>
    <d v="2016-06-03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576"/>
    <d v="2014-07-10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451"/>
    <d v="2014-08-08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502"/>
    <d v="2016-05-06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788"/>
    <d v="2014-07-27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512"/>
    <d v="2015-05-30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1533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534"/>
    <d v="2016-02-1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789"/>
    <d v="2014-11-21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1133"/>
    <d v="2015-02-2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1140"/>
    <d v="2014-08-28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903"/>
    <d v="2015-08-07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1213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874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890"/>
    <d v="2015-06-17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952"/>
    <d v="2016-03-01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12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1000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4"/>
    <d v="2014-07-18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1535"/>
    <d v="2016-07-3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1536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135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196"/>
    <d v="2014-09-27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35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548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244"/>
    <d v="2016-04-1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56"/>
    <d v="2015-04-23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1537"/>
    <d v="2014-05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1538"/>
    <d v="2016-04-06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94"/>
    <d v="2015-03-0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4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339"/>
    <d v="2015-04-2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982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1129"/>
    <d v="2014-10-04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1129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53"/>
    <d v="2014-07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401"/>
    <d v="2015-02-28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755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1152"/>
    <d v="2014-07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044"/>
    <d v="2014-08-18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474"/>
    <d v="2016-02-05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1175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1165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808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294"/>
    <d v="2015-08-19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420"/>
    <d v="2015-05-02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34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567"/>
    <d v="2014-07-1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1408"/>
    <d v="2015-11-13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876"/>
    <d v="2015-05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227"/>
    <d v="2014-09-0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527"/>
    <d v="2016-06-08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426"/>
    <d v="2015-10-2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805"/>
    <d v="2015-02-05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941"/>
    <d v="2016-03-18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48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526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1479"/>
    <d v="2015-04-02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1339"/>
    <d v="2015-04-2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1152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468"/>
    <d v="2016-08-13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860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948"/>
    <d v="2016-10-13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860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805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809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754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883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334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466"/>
    <d v="2015-07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210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1539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20"/>
    <d v="2015-08-09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1136"/>
    <d v="2016-04-19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35"/>
    <d v="2015-03-20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494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937"/>
    <d v="2016-04-28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882"/>
    <d v="2016-07-15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3"/>
    <d v="2014-08-3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776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302"/>
    <d v="2015-03-20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27"/>
    <d v="2016-07-20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81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786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685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135"/>
    <d v="2015-03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879"/>
    <d v="2014-06-2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152"/>
    <d v="2015-07-10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22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1000"/>
    <d v="2014-07-06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835"/>
    <d v="2014-07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557"/>
    <d v="2016-06-15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540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977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55"/>
    <d v="2015-06-24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521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96"/>
    <d v="2014-05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1040"/>
    <d v="2016-04-13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1048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482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1230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296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1009"/>
    <d v="2014-1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182"/>
    <d v="2016-09-1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1482"/>
    <d v="2016-06-02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07"/>
    <d v="2016-05-28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891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884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1462"/>
    <d v="2015-09-11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457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50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15"/>
    <d v="2015-11-19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601"/>
    <d v="2014-08-23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129"/>
    <d v="2016-05-3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541"/>
    <d v="2016-05-10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287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42"/>
    <d v="2014-07-02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476"/>
    <d v="2014-11-07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480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879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498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107"/>
    <d v="2015-05-3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770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6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1350"/>
    <d v="2014-10-02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94"/>
    <d v="2015-03-04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621"/>
    <d v="2015-09-0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1456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03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1542"/>
    <d v="2016-09-25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150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543"/>
    <d v="2015-08-0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126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1217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608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0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544"/>
    <d v="2016-04-10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1527"/>
    <d v="2016-06-30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1129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798"/>
    <d v="2015-11-11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154"/>
    <d v="2015-10-01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7"/>
    <d v="2015-10-02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515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675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113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243"/>
    <d v="2016-09-0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545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424"/>
    <d v="2015-08-3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601"/>
    <d v="2014-09-07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874"/>
    <d v="2015-06-25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956"/>
    <d v="2015-03-07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1282"/>
    <d v="2015-04-1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506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754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485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454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1546"/>
    <d v="2016-05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96"/>
    <d v="2014-05-2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31"/>
    <d v="2014-06-28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5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805"/>
    <d v="2015-02-1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223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14"/>
    <d v="2014-08-1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672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1002"/>
    <d v="2015-06-26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509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148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1547"/>
    <d v="2015-08-05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470"/>
    <d v="2016-03-13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804"/>
    <d v="2016-08-01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193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559"/>
    <d v="2014-12-3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1548"/>
    <d v="2015-01-23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122"/>
    <d v="2015-06-10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8"/>
    <d v="2014-09-17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415"/>
    <d v="2015-01-08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1343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1127"/>
    <d v="2014-10-30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968"/>
    <d v="2015-06-21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786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08"/>
    <d v="2014-11-13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796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449"/>
    <d v="2016-12-05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1126"/>
    <d v="2016-04-30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457"/>
    <d v="2016-03-3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113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768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947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807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149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1038"/>
    <d v="2014-12-21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36"/>
    <d v="2016-09-23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478"/>
    <d v="2016-06-27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03"/>
    <d v="2015-04-29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107"/>
    <d v="2015-05-26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1354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145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607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559"/>
    <d v="2015-01-05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751"/>
    <d v="2016-09-04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151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770"/>
    <d v="2014-08-26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1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577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154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24"/>
    <d v="2016-10-13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553"/>
    <d v="2015-01-16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9"/>
    <d v="2016-05-17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473"/>
    <d v="2015-11-05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814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7"/>
    <d v="2016-02-13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939"/>
    <d v="2016-08-14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131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557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200"/>
    <d v="2016-03-30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1547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161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9"/>
    <d v="2014-06-09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131"/>
    <d v="2014-06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1057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25"/>
    <d v="2015-12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157"/>
    <d v="2015-03-19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111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685"/>
    <d v="2015-06-03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1223"/>
    <d v="2016-11-19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94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766"/>
    <d v="2016-09-30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546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504"/>
    <d v="2016-08-23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463"/>
    <d v="2015-07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1305"/>
    <d v="2014-08-1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1126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83"/>
    <d v="2015-12-13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02"/>
    <d v="2016-05-05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1384"/>
    <d v="2014-11-29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1150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501"/>
    <d v="2014-11-23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449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1471"/>
    <d v="2017-01-14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493"/>
    <d v="2016-04-20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1420"/>
    <d v="2015-09-14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486"/>
    <d v="2015-01-01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135"/>
    <d v="2015-04-19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1517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893"/>
    <d v="2015-05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177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215"/>
    <d v="2015-11-30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77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588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1496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512"/>
    <d v="2015-06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812"/>
    <d v="2016-09-30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4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10"/>
    <d v="2014-06-16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1299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"/>
    <d v="2014-08-10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433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163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823"/>
    <d v="2016-04-03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475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574"/>
    <d v="2017-02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1224"/>
    <d v="2016-06-01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838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496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41"/>
    <d v="2014-12-23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9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936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496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1162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1408"/>
    <d v="2015-10-28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1403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475"/>
    <d v="2015-07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773"/>
    <d v="2015-07-23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211"/>
    <d v="2015-06-1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998"/>
    <d v="2015-05-3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1152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21"/>
    <d v="2014-09-26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471"/>
    <d v="2014-11-05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175"/>
    <d v="2016-09-03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1037"/>
    <d v="2016-05-15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872"/>
    <d v="2014-09-12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42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1131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85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1135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1344"/>
    <d v="2016-01-1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1030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894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105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96"/>
    <d v="2014-05-19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57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1429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601"/>
    <d v="2014-08-08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167"/>
    <d v="2015-06-2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586"/>
    <d v="2014-11-27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498"/>
    <d v="2015-03-02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54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1523"/>
    <d v="2015-11-30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1550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49"/>
    <d v="2015-01-1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607"/>
    <d v="2015-02-13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33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979"/>
    <d v="2016-03-02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878"/>
    <d v="2014-10-15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125"/>
    <d v="2014-09-30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208"/>
    <d v="2015-06-0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993"/>
    <d v="2016-07-10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175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1"/>
    <d v="2016-05-3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153"/>
    <d v="2014-06-2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1196"/>
    <d v="2014-09-12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450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1551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242"/>
    <d v="2014-06-25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161"/>
    <d v="2015-04-03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1065"/>
    <d v="2014-06-15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155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1139"/>
    <d v="2016-06-04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1476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1479"/>
    <d v="2015-03-3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72"/>
    <d v="2016-01-2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510"/>
    <d v="2015-05-09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6"/>
    <d v="2015-02-27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67"/>
    <d v="2015-06-22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191"/>
    <d v="2015-07-02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476"/>
    <d v="2014-11-0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1299"/>
    <d v="2016-02-11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17"/>
    <d v="2014-11-30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1280"/>
    <d v="2016-05-04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979"/>
    <d v="2016-02-18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1546"/>
    <d v="2016-04-29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491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1294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1352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1547"/>
    <d v="2015-08-17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1347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143"/>
    <d v="2015-01-24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1247"/>
    <d v="2015-04-18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56"/>
    <d v="2015-05-25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527"/>
    <d v="2015-05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1228"/>
    <d v="2015-03-23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215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580"/>
    <d v="2014-07-15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1019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1094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792"/>
    <d v="2015-12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1382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835"/>
    <d v="2014-07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835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524"/>
    <d v="2014-08-10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1553"/>
    <d v="2016-10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06"/>
    <d v="2015-07-05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775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937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805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166"/>
    <d v="2016-04-02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766"/>
    <d v="2016-10-1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68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14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925"/>
    <d v="2016-04-15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846"/>
    <d v="2014-06-1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1336"/>
    <d v="2014-12-0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1443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173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1554"/>
    <d v="2014-05-05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475"/>
    <d v="2015-08-10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903"/>
    <d v="2015-08-02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422"/>
    <d v="2015-04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1224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1152"/>
    <d v="2014-07-30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131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151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1030"/>
    <d v="2014-06-12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925"/>
    <d v="2016-04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492"/>
    <d v="2015-06-13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1037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1307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682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521"/>
    <d v="2015-04-09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1282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1032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40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22"/>
    <d v="2015-02-14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32"/>
    <d v="2016-03-26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555"/>
    <d v="2015-07-13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539"/>
    <d v="2014-09-08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1556"/>
    <d v="2016-07-24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1136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1463"/>
    <d v="2016-07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1019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1406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1217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53"/>
    <d v="2015-12-23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492"/>
    <d v="2015-06-15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1557"/>
    <d v="2016-11-22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918"/>
    <d v="2014-07-06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877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143"/>
    <d v="2014-12-16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891"/>
    <d v="2015-06-07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1455"/>
    <d v="2015-08-28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296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1558"/>
    <d v="2015-04-2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524"/>
    <d v="2014-08-10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952"/>
    <d v="2016-03-1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1415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486"/>
    <d v="2015-01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13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166"/>
    <d v="2016-03-04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176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508"/>
    <d v="2014-09-27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434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144"/>
    <d v="2015-04-03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1519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1165"/>
    <d v="2014-07-30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1457"/>
    <d v="2015-03-21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1406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868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1559"/>
    <d v="2016-06-14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298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12"/>
    <d v="2015-08-20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51"/>
    <d v="2014-07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1520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549"/>
    <d v="2015-03-12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295"/>
    <d v="2015-07-17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156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209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1218"/>
    <d v="2016-01-19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877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1138"/>
    <d v="2016-08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840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03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88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727"/>
    <d v="2014-12-3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118"/>
    <d v="2016-08-3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478"/>
    <d v="2016-05-27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476"/>
    <d v="2014-11-0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179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490"/>
    <d v="2014-12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507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126"/>
    <d v="2016-04-21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980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890"/>
    <d v="2015-07-03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1184"/>
    <d v="2015-05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461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817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10"/>
    <d v="2014-07-20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832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918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918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187"/>
    <d v="2015-10-01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843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1149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1353"/>
    <d v="2015-10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211"/>
    <d v="2015-06-11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486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954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422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1230"/>
    <d v="2014-09-01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1247"/>
    <d v="2015-05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1519"/>
    <d v="2015-03-26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1352"/>
    <d v="2015-03-08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601"/>
    <d v="2014-08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685"/>
    <d v="2015-05-22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9"/>
    <d v="2014-06-25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1094"/>
    <d v="2014-08-12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471"/>
    <d v="2014-11-12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783"/>
    <d v="2016-09-12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1492"/>
    <d v="2015-11-05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826"/>
    <d v="2015-11-17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3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941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873"/>
    <d v="2016-06-18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539"/>
    <d v="2014-09-08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139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835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1560"/>
    <d v="2017-03-29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994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185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905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777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1540"/>
    <d v="2016-02-02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1307"/>
    <d v="2016-12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871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756"/>
    <d v="2015-01-25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576"/>
    <d v="2014-07-30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039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762"/>
    <d v="2016-01-3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865"/>
    <d v="2014-09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422"/>
    <d v="2015-03-27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1310"/>
    <d v="2016-05-09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1336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199"/>
    <d v="2015-05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538"/>
    <d v="2017-02-26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794"/>
    <d v="2015-01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152"/>
    <d v="2015-08-15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1451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183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1065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1561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6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835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1415"/>
    <d v="2015-01-08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903"/>
    <d v="2015-08-1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915"/>
    <d v="2014-08-12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211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522"/>
    <d v="2015-12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1562"/>
    <d v="2016-11-14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133"/>
    <d v="2015-08-14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1125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876"/>
    <d v="2015-06-11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507"/>
    <d v="2015-06-26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1563"/>
    <d v="2014-10-26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1140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72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867"/>
    <d v="2015-09-07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169"/>
    <d v="2014-11-26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1519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1564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120"/>
    <d v="2015-05-10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458"/>
    <d v="2016-06-01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1419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72"/>
    <d v="2014-09-1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915"/>
    <d v="2014-08-04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156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1566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08"/>
    <d v="2014-10-26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498"/>
    <d v="2015-03-02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1282"/>
    <d v="2015-04-09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85"/>
    <d v="2014-06-26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1152"/>
    <d v="2014-07-30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19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451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1353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995"/>
    <d v="2016-09-18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47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82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18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784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1462"/>
    <d v="2015-10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130"/>
    <d v="2015-10-04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548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160"/>
    <d v="2016-07-1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840"/>
    <d v="2015-06-27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1009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997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586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09"/>
    <d v="2015-06-16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1283"/>
    <d v="2015-11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1042"/>
    <d v="2015-08-2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868"/>
    <d v="2015-05-15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20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777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601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805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1567"/>
    <d v="2016-04-0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470"/>
    <d v="2016-05-03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154"/>
    <d v="2015-10-26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1450"/>
    <d v="2016-07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910"/>
    <d v="2014-07-14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1568"/>
    <d v="2015-11-28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44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1526"/>
    <d v="2016-07-08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945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1150"/>
    <d v="2014-09-28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717"/>
    <d v="2016-01-03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56"/>
    <d v="2014-05-0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1212"/>
    <d v="2015-11-28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87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135"/>
    <d v="2015-04-19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1031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411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1355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680"/>
    <d v="2016-05-22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995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9"/>
    <d v="2016-04-17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1470"/>
    <d v="2014-07-2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1043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1310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1037"/>
    <d v="2016-06-02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160"/>
    <d v="2016-07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451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63"/>
    <d v="2016-07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486"/>
    <d v="2015-01-3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1066"/>
    <d v="2015-03-29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1410"/>
    <d v="2014-07-05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13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891"/>
    <d v="2015-07-07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1443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144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1345"/>
    <d v="2016-02-2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1244"/>
    <d v="2016-05-06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1531"/>
    <d v="2014-05-16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57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2"/>
    <d v="2015-11-08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979"/>
    <d v="2016-03-02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107"/>
    <d v="2015-05-3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798"/>
    <d v="2015-12-11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400"/>
    <d v="2015-05-13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611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287"/>
    <d v="2014-11-20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1066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779"/>
    <d v="2015-03-28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29"/>
    <d v="2014-08-3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02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297"/>
    <d v="2017-03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1196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98"/>
    <d v="2015-02-15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16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1436"/>
    <d v="2014-10-20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774"/>
    <d v="2016-02-16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1230"/>
    <d v="2014-08-26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d v="2015-07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808"/>
    <d v="2014-09-09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786"/>
    <d v="2014-10-26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833"/>
    <d v="2015-01-28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117"/>
    <d v="2015-05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622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884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1569"/>
    <d v="2015-07-19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18"/>
    <d v="2014-09-17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770"/>
    <d v="2014-09-04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1439"/>
    <d v="2016-10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51"/>
    <d v="2016-04-15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80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21"/>
    <d v="2014-10-26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553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1421"/>
    <d v="2016-03-24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1388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840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67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1285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1531"/>
    <d v="2014-06-05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1337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1344"/>
    <d v="2016-02-03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789"/>
    <d v="2014-12-18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1495"/>
    <d v="2015-12-15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782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123"/>
    <d v="2015-04-03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1570"/>
    <d v="2014-10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1571"/>
    <d v="2014-07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1559"/>
    <d v="2016-05-24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18"/>
    <d v="2014-10-17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1572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1057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138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9"/>
    <d v="2015-01-20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505"/>
    <d v="2014-11-20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996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119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42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1426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938"/>
    <d v="2015-07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128"/>
    <d v="2014-10-23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28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539"/>
    <d v="2014-10-13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776"/>
    <d v="2014-11-15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1573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1065"/>
    <d v="2014-06-19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160"/>
    <d v="2016-07-0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1574"/>
    <d v="2015-11-25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502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577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1065"/>
    <d v="2014-06-23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157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1162"/>
    <d v="2016-07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1429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304"/>
    <d v="2015-04-29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1094"/>
    <d v="2014-08-12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233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14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576"/>
    <d v="2017-01-13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84"/>
    <d v="2015-02-28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202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1577"/>
    <d v="2016-12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28"/>
    <d v="2014-08-2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73"/>
    <d v="2015-11-0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1065"/>
    <d v="2014-06-3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128"/>
    <d v="2014-10-2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676"/>
    <d v="2016-12-21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750"/>
    <d v="2017-01-27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795"/>
    <d v="2016-06-19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1482"/>
    <d v="2016-06-14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1352"/>
    <d v="2015-03-08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513"/>
    <d v="2015-11-14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830"/>
    <d v="2016-01-14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992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298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165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784"/>
    <d v="2016-07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553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527"/>
    <d v="2015-05-3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550"/>
    <d v="2015-08-0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553"/>
    <d v="2015-01-16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935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370"/>
    <d v="2015-08-22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316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140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1578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1147"/>
    <d v="2016-01-3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1356"/>
    <d v="2016-06-04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171"/>
    <d v="2016-09-02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76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1579"/>
    <d v="2017-01-25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1525"/>
    <d v="2016-05-15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95"/>
    <d v="2015-08-26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983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294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135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1580"/>
    <d v="2014-09-24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172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513"/>
    <d v="2015-11-29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1432"/>
    <d v="2016-07-2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869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37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1565"/>
    <d v="2016-01-08T00:00:00"/>
  </r>
  <r>
    <m/>
    <m/>
    <m/>
    <m/>
    <m/>
    <x v="4"/>
    <m/>
    <m/>
    <m/>
    <m/>
    <m/>
    <m/>
    <m/>
    <m/>
    <m/>
    <m/>
    <x v="9"/>
    <m/>
    <x v="15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CDF39-9DB8-7A4C-8454-54682D2638F3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BBE66-C16F-814A-A192-E3714D5ABFDF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4A9CA-C96D-2A43-A87D-9887CBE51E1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C848E-FCBE-DA48-8B09-CEC9C76714DC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A7EAA-3B44-0341-B00B-390907DCD03A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A3D06-B591-CC4F-BC95-F708AF43537F}">
  <dimension ref="A1:F47"/>
  <sheetViews>
    <sheetView zoomScale="80" zoomScaleNormal="80" workbookViewId="0">
      <selection activeCell="B3" sqref="B3"/>
    </sheetView>
  </sheetViews>
  <sheetFormatPr baseColWidth="10" defaultRowHeight="15" x14ac:dyDescent="0.2"/>
  <cols>
    <col min="1" max="1" width="15" bestFit="1" customWidth="1"/>
    <col min="2" max="2" width="16" bestFit="1" customWidth="1"/>
    <col min="3" max="3" width="5.83203125" bestFit="1" customWidth="1"/>
    <col min="4" max="4" width="4.1640625" bestFit="1" customWidth="1"/>
    <col min="5" max="5" width="9.83203125" bestFit="1" customWidth="1"/>
    <col min="6" max="6" width="10.33203125" bestFit="1" customWidth="1"/>
    <col min="7" max="7" width="10" bestFit="1" customWidth="1"/>
  </cols>
  <sheetData>
    <row r="1" spans="1:6" x14ac:dyDescent="0.2">
      <c r="A1" s="7" t="s">
        <v>8223</v>
      </c>
      <c r="B1" t="s">
        <v>8316</v>
      </c>
    </row>
    <row r="2" spans="1:6" x14ac:dyDescent="0.2">
      <c r="A2" s="7" t="s">
        <v>8308</v>
      </c>
      <c r="B2" t="s">
        <v>8316</v>
      </c>
    </row>
    <row r="4" spans="1:6" x14ac:dyDescent="0.2">
      <c r="A4" s="7" t="s">
        <v>8311</v>
      </c>
      <c r="B4" s="7" t="s">
        <v>8315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8" t="s">
        <v>8326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8351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8337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8352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8338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8327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8328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8339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8340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8353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8331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8357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8358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8341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8342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8343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8363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8347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8354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8348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8350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8364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8344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8355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8332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8345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8329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8330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8333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8360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8365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8335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8310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8356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8336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8361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8362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8346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8314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7ED0-8A91-EB4B-96B2-DCDB084E2491}">
  <dimension ref="A3:F14"/>
  <sheetViews>
    <sheetView topLeftCell="A2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3" spans="1:6" x14ac:dyDescent="0.2">
      <c r="A3" s="7" t="s">
        <v>8311</v>
      </c>
      <c r="B3" s="7" t="s">
        <v>8315</v>
      </c>
    </row>
    <row r="4" spans="1:6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8" t="s">
        <v>8317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8318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8319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8320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8321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8322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8323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8324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8314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EDBAE-BD50-4548-ADE2-70EED3154676}">
  <dimension ref="A1:G15"/>
  <sheetViews>
    <sheetView topLeftCell="A2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1" spans="1:7" x14ac:dyDescent="0.2">
      <c r="A1" s="7" t="s">
        <v>8223</v>
      </c>
      <c r="B1" t="s">
        <v>8316</v>
      </c>
    </row>
    <row r="3" spans="1:7" x14ac:dyDescent="0.2">
      <c r="A3" s="7" t="s">
        <v>8311</v>
      </c>
      <c r="B3" s="7" t="s">
        <v>8315</v>
      </c>
    </row>
    <row r="4" spans="1:7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  <c r="G4" t="s">
        <v>8314</v>
      </c>
    </row>
    <row r="5" spans="1:7" x14ac:dyDescent="0.2">
      <c r="A5" s="8" t="s">
        <v>8317</v>
      </c>
      <c r="B5" s="6">
        <v>40</v>
      </c>
      <c r="C5" s="6">
        <v>180</v>
      </c>
      <c r="D5" s="6"/>
      <c r="E5" s="6">
        <v>300</v>
      </c>
      <c r="F5" s="6"/>
      <c r="G5" s="6">
        <v>520</v>
      </c>
    </row>
    <row r="6" spans="1:7" x14ac:dyDescent="0.2">
      <c r="A6" s="8" t="s">
        <v>8318</v>
      </c>
      <c r="B6" s="6">
        <v>20</v>
      </c>
      <c r="C6" s="6">
        <v>140</v>
      </c>
      <c r="D6" s="6">
        <v>6</v>
      </c>
      <c r="E6" s="6">
        <v>34</v>
      </c>
      <c r="F6" s="6"/>
      <c r="G6" s="6">
        <v>200</v>
      </c>
    </row>
    <row r="7" spans="1:7" x14ac:dyDescent="0.2">
      <c r="A7" s="8" t="s">
        <v>8319</v>
      </c>
      <c r="B7" s="6"/>
      <c r="C7" s="6">
        <v>140</v>
      </c>
      <c r="D7" s="6"/>
      <c r="E7" s="6">
        <v>80</v>
      </c>
      <c r="F7" s="6"/>
      <c r="G7" s="6">
        <v>220</v>
      </c>
    </row>
    <row r="8" spans="1:7" x14ac:dyDescent="0.2">
      <c r="A8" s="8" t="s">
        <v>8320</v>
      </c>
      <c r="B8" s="6">
        <v>24</v>
      </c>
      <c r="C8" s="6"/>
      <c r="D8" s="6"/>
      <c r="E8" s="6"/>
      <c r="F8" s="6"/>
      <c r="G8" s="6">
        <v>24</v>
      </c>
    </row>
    <row r="9" spans="1:7" x14ac:dyDescent="0.2">
      <c r="A9" s="8" t="s">
        <v>8321</v>
      </c>
      <c r="B9" s="6">
        <v>20</v>
      </c>
      <c r="C9" s="6">
        <v>120</v>
      </c>
      <c r="D9" s="6">
        <v>20</v>
      </c>
      <c r="E9" s="6">
        <v>540</v>
      </c>
      <c r="F9" s="6"/>
      <c r="G9" s="6">
        <v>700</v>
      </c>
    </row>
    <row r="10" spans="1:7" x14ac:dyDescent="0.2">
      <c r="A10" s="8" t="s">
        <v>8322</v>
      </c>
      <c r="B10" s="6"/>
      <c r="C10" s="6">
        <v>117</v>
      </c>
      <c r="D10" s="6"/>
      <c r="E10" s="6">
        <v>103</v>
      </c>
      <c r="F10" s="6"/>
      <c r="G10" s="6">
        <v>220</v>
      </c>
    </row>
    <row r="11" spans="1:7" x14ac:dyDescent="0.2">
      <c r="A11" s="8" t="s">
        <v>8323</v>
      </c>
      <c r="B11" s="6">
        <v>30</v>
      </c>
      <c r="C11" s="6">
        <v>127</v>
      </c>
      <c r="D11" s="6"/>
      <c r="E11" s="6">
        <v>80</v>
      </c>
      <c r="F11" s="6"/>
      <c r="G11" s="6">
        <v>237</v>
      </c>
    </row>
    <row r="12" spans="1:7" x14ac:dyDescent="0.2">
      <c r="A12" s="8" t="s">
        <v>8324</v>
      </c>
      <c r="B12" s="6">
        <v>178</v>
      </c>
      <c r="C12" s="6">
        <v>213</v>
      </c>
      <c r="D12" s="6"/>
      <c r="E12" s="6">
        <v>209</v>
      </c>
      <c r="F12" s="6"/>
      <c r="G12" s="6">
        <v>600</v>
      </c>
    </row>
    <row r="13" spans="1:7" x14ac:dyDescent="0.2">
      <c r="A13" s="8" t="s">
        <v>8325</v>
      </c>
      <c r="B13" s="6">
        <v>37</v>
      </c>
      <c r="C13" s="6">
        <v>493</v>
      </c>
      <c r="D13" s="6">
        <v>24</v>
      </c>
      <c r="E13" s="6">
        <v>839</v>
      </c>
      <c r="F13" s="6"/>
      <c r="G13" s="6">
        <v>1393</v>
      </c>
    </row>
    <row r="14" spans="1:7" x14ac:dyDescent="0.2">
      <c r="A14" s="8" t="s">
        <v>8313</v>
      </c>
      <c r="B14" s="6"/>
      <c r="C14" s="6"/>
      <c r="D14" s="6"/>
      <c r="E14" s="6"/>
      <c r="F14" s="6"/>
      <c r="G14" s="6"/>
    </row>
    <row r="15" spans="1:7" x14ac:dyDescent="0.2">
      <c r="A15" s="8" t="s">
        <v>8314</v>
      </c>
      <c r="B15" s="6">
        <v>349</v>
      </c>
      <c r="C15" s="6">
        <v>1530</v>
      </c>
      <c r="D15" s="6">
        <v>50</v>
      </c>
      <c r="E15" s="6">
        <v>2185</v>
      </c>
      <c r="F15" s="6"/>
      <c r="G15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0EA8C-9839-5F4C-B695-88AF9BD4EF7C}">
  <dimension ref="A1:F44"/>
  <sheetViews>
    <sheetView topLeftCell="I13" zoomScale="150" workbookViewId="0">
      <selection activeCell="Q28" sqref="Q28:R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8311</v>
      </c>
      <c r="B1" s="7" t="s">
        <v>8315</v>
      </c>
    </row>
    <row r="2" spans="1:6" x14ac:dyDescent="0.2">
      <c r="A2" s="7" t="s">
        <v>8312</v>
      </c>
      <c r="B2" t="s">
        <v>8220</v>
      </c>
      <c r="C2" t="s">
        <v>8221</v>
      </c>
      <c r="D2" t="s">
        <v>8222</v>
      </c>
      <c r="E2" t="s">
        <v>8219</v>
      </c>
      <c r="F2" t="s">
        <v>8314</v>
      </c>
    </row>
    <row r="3" spans="1:6" x14ac:dyDescent="0.2">
      <c r="A3" s="8" t="s">
        <v>8326</v>
      </c>
      <c r="B3" s="6"/>
      <c r="C3" s="6">
        <v>100</v>
      </c>
      <c r="D3" s="6"/>
      <c r="E3" s="6"/>
      <c r="F3" s="6">
        <v>100</v>
      </c>
    </row>
    <row r="4" spans="1:6" x14ac:dyDescent="0.2">
      <c r="A4" s="8" t="s">
        <v>8351</v>
      </c>
      <c r="B4" s="6">
        <v>20</v>
      </c>
      <c r="C4" s="6"/>
      <c r="D4" s="6"/>
      <c r="E4" s="6"/>
      <c r="F4" s="6">
        <v>20</v>
      </c>
    </row>
    <row r="5" spans="1:6" x14ac:dyDescent="0.2">
      <c r="A5" s="8" t="s">
        <v>8337</v>
      </c>
      <c r="B5" s="6">
        <v>24</v>
      </c>
      <c r="C5" s="6"/>
      <c r="D5" s="6"/>
      <c r="E5" s="6"/>
      <c r="F5" s="6">
        <v>24</v>
      </c>
    </row>
    <row r="6" spans="1:6" x14ac:dyDescent="0.2">
      <c r="A6" s="8" t="s">
        <v>8352</v>
      </c>
      <c r="B6" s="6"/>
      <c r="C6" s="6">
        <v>40</v>
      </c>
      <c r="D6" s="6"/>
      <c r="E6" s="6"/>
      <c r="F6" s="6">
        <v>40</v>
      </c>
    </row>
    <row r="7" spans="1:6" x14ac:dyDescent="0.2">
      <c r="A7" s="8" t="s">
        <v>8338</v>
      </c>
      <c r="B7" s="6"/>
      <c r="C7" s="6"/>
      <c r="D7" s="6"/>
      <c r="E7" s="6">
        <v>40</v>
      </c>
      <c r="F7" s="6">
        <v>40</v>
      </c>
    </row>
    <row r="8" spans="1:6" x14ac:dyDescent="0.2">
      <c r="A8" s="8" t="s">
        <v>8327</v>
      </c>
      <c r="B8" s="6"/>
      <c r="C8" s="6"/>
      <c r="D8" s="6"/>
      <c r="E8" s="6">
        <v>180</v>
      </c>
      <c r="F8" s="6">
        <v>180</v>
      </c>
    </row>
    <row r="9" spans="1:6" x14ac:dyDescent="0.2">
      <c r="A9" s="8" t="s">
        <v>8328</v>
      </c>
      <c r="B9" s="6"/>
      <c r="C9" s="6">
        <v>80</v>
      </c>
      <c r="D9" s="6"/>
      <c r="E9" s="6"/>
      <c r="F9" s="6">
        <v>80</v>
      </c>
    </row>
    <row r="10" spans="1:6" x14ac:dyDescent="0.2">
      <c r="A10" s="8" t="s">
        <v>8339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8340</v>
      </c>
      <c r="B11" s="6"/>
      <c r="C11" s="6">
        <v>40</v>
      </c>
      <c r="D11" s="6">
        <v>20</v>
      </c>
      <c r="E11" s="6"/>
      <c r="F11" s="6">
        <v>60</v>
      </c>
    </row>
    <row r="12" spans="1:6" x14ac:dyDescent="0.2">
      <c r="A12" s="8" t="s">
        <v>8353</v>
      </c>
      <c r="B12" s="6"/>
      <c r="C12" s="6">
        <v>40</v>
      </c>
      <c r="D12" s="6"/>
      <c r="E12" s="6"/>
      <c r="F12" s="6">
        <v>40</v>
      </c>
    </row>
    <row r="13" spans="1:6" x14ac:dyDescent="0.2">
      <c r="A13" s="8" t="s">
        <v>8331</v>
      </c>
      <c r="B13" s="6">
        <v>20</v>
      </c>
      <c r="C13" s="6">
        <v>120</v>
      </c>
      <c r="D13" s="6"/>
      <c r="E13" s="6"/>
      <c r="F13" s="6">
        <v>140</v>
      </c>
    </row>
    <row r="14" spans="1:6" x14ac:dyDescent="0.2">
      <c r="A14" s="8" t="s">
        <v>8357</v>
      </c>
      <c r="B14" s="6"/>
      <c r="C14" s="6">
        <v>20</v>
      </c>
      <c r="D14" s="6"/>
      <c r="E14" s="6"/>
      <c r="F14" s="6">
        <v>20</v>
      </c>
    </row>
    <row r="15" spans="1:6" x14ac:dyDescent="0.2">
      <c r="A15" s="8" t="s">
        <v>8358</v>
      </c>
      <c r="B15" s="6"/>
      <c r="C15" s="6"/>
      <c r="D15" s="6"/>
      <c r="E15" s="6">
        <v>140</v>
      </c>
      <c r="F15" s="6">
        <v>140</v>
      </c>
    </row>
    <row r="16" spans="1:6" x14ac:dyDescent="0.2">
      <c r="A16" s="8" t="s">
        <v>8341</v>
      </c>
      <c r="B16" s="6"/>
      <c r="C16" s="6">
        <v>20</v>
      </c>
      <c r="D16" s="6"/>
      <c r="E16" s="6">
        <v>140</v>
      </c>
      <c r="F16" s="6">
        <v>160</v>
      </c>
    </row>
    <row r="17" spans="1:6" x14ac:dyDescent="0.2">
      <c r="A17" s="8" t="s">
        <v>8342</v>
      </c>
      <c r="B17" s="6"/>
      <c r="C17" s="6">
        <v>60</v>
      </c>
      <c r="D17" s="6"/>
      <c r="E17" s="6"/>
      <c r="F17" s="6">
        <v>60</v>
      </c>
    </row>
    <row r="18" spans="1:6" x14ac:dyDescent="0.2">
      <c r="A18" s="8" t="s">
        <v>8359</v>
      </c>
      <c r="B18" s="6"/>
      <c r="C18" s="6">
        <v>11</v>
      </c>
      <c r="D18" s="6"/>
      <c r="E18" s="6">
        <v>9</v>
      </c>
      <c r="F18" s="6">
        <v>20</v>
      </c>
    </row>
    <row r="19" spans="1:6" x14ac:dyDescent="0.2">
      <c r="A19" s="8" t="s">
        <v>8343</v>
      </c>
      <c r="B19" s="6"/>
      <c r="C19" s="6"/>
      <c r="D19" s="6"/>
      <c r="E19" s="6">
        <v>20</v>
      </c>
      <c r="F19" s="6">
        <v>20</v>
      </c>
    </row>
    <row r="20" spans="1:6" x14ac:dyDescent="0.2">
      <c r="A20" s="8" t="s">
        <v>8334</v>
      </c>
      <c r="B20" s="6"/>
      <c r="C20" s="6">
        <v>40</v>
      </c>
      <c r="D20" s="6"/>
      <c r="E20" s="6"/>
      <c r="F20" s="6">
        <v>40</v>
      </c>
    </row>
    <row r="21" spans="1:6" x14ac:dyDescent="0.2">
      <c r="A21" s="8" t="s">
        <v>8363</v>
      </c>
      <c r="B21" s="6">
        <v>20</v>
      </c>
      <c r="C21" s="6">
        <v>60</v>
      </c>
      <c r="D21" s="6"/>
      <c r="E21" s="6">
        <v>60</v>
      </c>
      <c r="F21" s="6">
        <v>140</v>
      </c>
    </row>
    <row r="22" spans="1:6" x14ac:dyDescent="0.2">
      <c r="A22" s="8" t="s">
        <v>8347</v>
      </c>
      <c r="B22" s="6"/>
      <c r="C22" s="6">
        <v>20</v>
      </c>
      <c r="D22" s="6"/>
      <c r="E22" s="6"/>
      <c r="F22" s="6">
        <v>20</v>
      </c>
    </row>
    <row r="23" spans="1:6" x14ac:dyDescent="0.2">
      <c r="A23" s="8" t="s">
        <v>8354</v>
      </c>
      <c r="B23" s="6"/>
      <c r="C23" s="6"/>
      <c r="D23" s="6"/>
      <c r="E23" s="6">
        <v>60</v>
      </c>
      <c r="F23" s="6">
        <v>60</v>
      </c>
    </row>
    <row r="24" spans="1:6" x14ac:dyDescent="0.2">
      <c r="A24" s="8" t="s">
        <v>8348</v>
      </c>
      <c r="B24" s="6"/>
      <c r="C24" s="6">
        <v>20</v>
      </c>
      <c r="D24" s="6"/>
      <c r="E24" s="6"/>
      <c r="F24" s="6">
        <v>20</v>
      </c>
    </row>
    <row r="25" spans="1:6" x14ac:dyDescent="0.2">
      <c r="A25" s="8" t="s">
        <v>8349</v>
      </c>
      <c r="B25" s="6"/>
      <c r="C25" s="6">
        <v>57</v>
      </c>
      <c r="D25" s="6"/>
      <c r="E25" s="6">
        <v>103</v>
      </c>
      <c r="F25" s="6">
        <v>160</v>
      </c>
    </row>
    <row r="26" spans="1:6" x14ac:dyDescent="0.2">
      <c r="A26" s="8" t="s">
        <v>8350</v>
      </c>
      <c r="B26" s="6"/>
      <c r="C26" s="6">
        <v>20</v>
      </c>
      <c r="D26" s="6"/>
      <c r="E26" s="6"/>
      <c r="F26" s="6">
        <v>20</v>
      </c>
    </row>
    <row r="27" spans="1:6" x14ac:dyDescent="0.2">
      <c r="A27" s="8" t="s">
        <v>8364</v>
      </c>
      <c r="B27" s="6"/>
      <c r="C27" s="6">
        <v>353</v>
      </c>
      <c r="D27" s="6">
        <v>19</v>
      </c>
      <c r="E27" s="6">
        <v>694</v>
      </c>
      <c r="F27" s="6">
        <v>1066</v>
      </c>
    </row>
    <row r="28" spans="1:6" x14ac:dyDescent="0.2">
      <c r="A28" s="8" t="s">
        <v>8344</v>
      </c>
      <c r="B28" s="6"/>
      <c r="C28" s="6"/>
      <c r="D28" s="6"/>
      <c r="E28" s="6">
        <v>40</v>
      </c>
      <c r="F28" s="6">
        <v>40</v>
      </c>
    </row>
    <row r="29" spans="1:6" x14ac:dyDescent="0.2">
      <c r="A29" s="8" t="s">
        <v>8355</v>
      </c>
      <c r="B29" s="6"/>
      <c r="C29" s="6"/>
      <c r="D29" s="6"/>
      <c r="E29" s="6">
        <v>20</v>
      </c>
      <c r="F29" s="6">
        <v>20</v>
      </c>
    </row>
    <row r="30" spans="1:6" x14ac:dyDescent="0.2">
      <c r="A30" s="8" t="s">
        <v>8332</v>
      </c>
      <c r="B30" s="6"/>
      <c r="C30" s="6">
        <v>20</v>
      </c>
      <c r="D30" s="6"/>
      <c r="E30" s="6"/>
      <c r="F30" s="6">
        <v>20</v>
      </c>
    </row>
    <row r="31" spans="1:6" x14ac:dyDescent="0.2">
      <c r="A31" s="8" t="s">
        <v>8345</v>
      </c>
      <c r="B31" s="6"/>
      <c r="C31" s="6"/>
      <c r="D31" s="6"/>
      <c r="E31" s="6">
        <v>260</v>
      </c>
      <c r="F31" s="6">
        <v>260</v>
      </c>
    </row>
    <row r="32" spans="1:6" x14ac:dyDescent="0.2">
      <c r="A32" s="8" t="s">
        <v>8329</v>
      </c>
      <c r="B32" s="6">
        <v>40</v>
      </c>
      <c r="C32" s="6"/>
      <c r="D32" s="6"/>
      <c r="E32" s="6"/>
      <c r="F32" s="6">
        <v>40</v>
      </c>
    </row>
    <row r="33" spans="1:6" x14ac:dyDescent="0.2">
      <c r="A33" s="8" t="s">
        <v>8330</v>
      </c>
      <c r="B33" s="6"/>
      <c r="C33" s="6"/>
      <c r="D33" s="6"/>
      <c r="E33" s="6">
        <v>60</v>
      </c>
      <c r="F33" s="6">
        <v>60</v>
      </c>
    </row>
    <row r="34" spans="1:6" x14ac:dyDescent="0.2">
      <c r="A34" s="8" t="s">
        <v>8333</v>
      </c>
      <c r="B34" s="6"/>
      <c r="C34" s="6"/>
      <c r="D34" s="6">
        <v>6</v>
      </c>
      <c r="E34" s="6">
        <v>34</v>
      </c>
      <c r="F34" s="6">
        <v>40</v>
      </c>
    </row>
    <row r="35" spans="1:6" x14ac:dyDescent="0.2">
      <c r="A35" s="8" t="s">
        <v>8360</v>
      </c>
      <c r="B35" s="6">
        <v>18</v>
      </c>
      <c r="C35" s="6">
        <v>2</v>
      </c>
      <c r="D35" s="6"/>
      <c r="E35" s="6">
        <v>40</v>
      </c>
      <c r="F35" s="6">
        <v>60</v>
      </c>
    </row>
    <row r="36" spans="1:6" x14ac:dyDescent="0.2">
      <c r="A36" s="8" t="s">
        <v>8365</v>
      </c>
      <c r="B36" s="6">
        <v>17</v>
      </c>
      <c r="C36" s="6">
        <v>80</v>
      </c>
      <c r="D36" s="6">
        <v>5</v>
      </c>
      <c r="E36" s="6">
        <v>85</v>
      </c>
      <c r="F36" s="6">
        <v>187</v>
      </c>
    </row>
    <row r="37" spans="1:6" x14ac:dyDescent="0.2">
      <c r="A37" s="8" t="s">
        <v>8335</v>
      </c>
      <c r="B37" s="6"/>
      <c r="C37" s="6"/>
      <c r="D37" s="6"/>
      <c r="E37" s="6">
        <v>80</v>
      </c>
      <c r="F37" s="6">
        <v>80</v>
      </c>
    </row>
    <row r="38" spans="1:6" x14ac:dyDescent="0.2">
      <c r="A38" s="8" t="s">
        <v>8310</v>
      </c>
      <c r="B38" s="6"/>
      <c r="C38" s="6"/>
      <c r="D38" s="6"/>
      <c r="E38" s="6">
        <v>60</v>
      </c>
      <c r="F38" s="6">
        <v>60</v>
      </c>
    </row>
    <row r="39" spans="1:6" x14ac:dyDescent="0.2">
      <c r="A39" s="8" t="s">
        <v>8356</v>
      </c>
      <c r="B39" s="6">
        <v>10</v>
      </c>
      <c r="C39" s="6">
        <v>47</v>
      </c>
      <c r="D39" s="6"/>
      <c r="E39" s="6"/>
      <c r="F39" s="6">
        <v>57</v>
      </c>
    </row>
    <row r="40" spans="1:6" x14ac:dyDescent="0.2">
      <c r="A40" s="8" t="s">
        <v>8336</v>
      </c>
      <c r="B40" s="6"/>
      <c r="C40" s="6">
        <v>100</v>
      </c>
      <c r="D40" s="6"/>
      <c r="E40" s="6"/>
      <c r="F40" s="6">
        <v>100</v>
      </c>
    </row>
    <row r="41" spans="1:6" x14ac:dyDescent="0.2">
      <c r="A41" s="8" t="s">
        <v>8361</v>
      </c>
      <c r="B41" s="6">
        <v>60</v>
      </c>
      <c r="C41" s="6">
        <v>120</v>
      </c>
      <c r="D41" s="6"/>
      <c r="E41" s="6">
        <v>20</v>
      </c>
      <c r="F41" s="6">
        <v>200</v>
      </c>
    </row>
    <row r="42" spans="1:6" x14ac:dyDescent="0.2">
      <c r="A42" s="8" t="s">
        <v>8362</v>
      </c>
      <c r="B42" s="6">
        <v>100</v>
      </c>
      <c r="C42" s="6">
        <v>60</v>
      </c>
      <c r="D42" s="6"/>
      <c r="E42" s="6"/>
      <c r="F42" s="6">
        <v>160</v>
      </c>
    </row>
    <row r="43" spans="1:6" x14ac:dyDescent="0.2">
      <c r="A43" s="8" t="s">
        <v>8346</v>
      </c>
      <c r="B43" s="6">
        <v>20</v>
      </c>
      <c r="C43" s="6"/>
      <c r="D43" s="6"/>
      <c r="E43" s="6"/>
      <c r="F43" s="6">
        <v>20</v>
      </c>
    </row>
    <row r="44" spans="1:6" x14ac:dyDescent="0.2">
      <c r="A44" s="8" t="s">
        <v>8314</v>
      </c>
      <c r="B44" s="6">
        <v>349</v>
      </c>
      <c r="C44" s="6">
        <v>1530</v>
      </c>
      <c r="D44" s="6">
        <v>50</v>
      </c>
      <c r="E44" s="6">
        <v>2185</v>
      </c>
      <c r="F44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9746-1BCD-084D-B0BD-010287D7AF74}">
  <dimension ref="A1:F18"/>
  <sheetViews>
    <sheetView tabSelected="1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8308</v>
      </c>
      <c r="B1" t="s">
        <v>8316</v>
      </c>
    </row>
    <row r="2" spans="1:6" x14ac:dyDescent="0.2">
      <c r="A2" s="7" t="s">
        <v>8380</v>
      </c>
      <c r="B2" t="s">
        <v>8316</v>
      </c>
    </row>
    <row r="4" spans="1:6" x14ac:dyDescent="0.2">
      <c r="A4" s="7" t="s">
        <v>8311</v>
      </c>
      <c r="B4" s="7" t="s">
        <v>8315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8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8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8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8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8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8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8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8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8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8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8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8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8" t="s">
        <v>8314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125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33203125" style="5" customWidth="1"/>
    <col min="16" max="16" width="15.33203125" bestFit="1" customWidth="1"/>
    <col min="17" max="17" width="12.1640625" customWidth="1"/>
    <col min="18" max="18" width="18.5" customWidth="1"/>
    <col min="19" max="19" width="29.1640625" style="11" bestFit="1" customWidth="1"/>
    <col min="20" max="20" width="26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9" t="s">
        <v>8367</v>
      </c>
    </row>
    <row r="2" spans="1:20" ht="48" x14ac:dyDescent="0.2"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IF(L2&gt;0,E2/L2,"")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TRUNC(((J2/60)/60)/24)+DATE(1970,1,1)</f>
        <v>42177</v>
      </c>
      <c r="T2" s="12">
        <f>TRUNC(((I2/60)/60)/24)+DATE(1970,1,1)</f>
        <v>42208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>
        <f t="shared" ref="P3:P66" si="0">IF(L3&gt;0,E3/L3,"")</f>
        <v>185.48101265822785</v>
      </c>
      <c r="Q3" t="str">
        <f t="shared" ref="Q3:Q66" si="1">LEFT(N3,SEARCH("/",N3,1)-1)</f>
        <v>film &amp; video</v>
      </c>
      <c r="R3" t="str">
        <f t="shared" ref="R3:R66" si="2">RIGHT(N3,LEN(N3)-SEARCH("/",N3,1))</f>
        <v>television</v>
      </c>
      <c r="S3" s="12">
        <f t="shared" ref="S3:S66" si="3">TRUNC(((J3/60)/60)/24)+DATE(1970,1,1)</f>
        <v>42766</v>
      </c>
      <c r="T3" s="12">
        <f t="shared" ref="T3:T66" si="4">TRUNC(((I3/60)/60)/24)+DATE(1970,1,1)</f>
        <v>42796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5">E4/D4*100</f>
        <v>105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12">
        <f t="shared" si="3"/>
        <v>42405</v>
      </c>
      <c r="T4" s="12">
        <f t="shared" si="4"/>
        <v>42415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103.89999999999999</v>
      </c>
      <c r="P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2">
        <f t="shared" si="3"/>
        <v>41828</v>
      </c>
      <c r="T5" s="12">
        <f t="shared" si="4"/>
        <v>41858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122.99154545454545</v>
      </c>
      <c r="P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2">
        <f t="shared" si="3"/>
        <v>42327</v>
      </c>
      <c r="T6" s="12">
        <f t="shared" si="4"/>
        <v>42357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109.77744436109028</v>
      </c>
      <c r="P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2">
        <f t="shared" si="3"/>
        <v>42563</v>
      </c>
      <c r="T7" s="12">
        <f t="shared" si="4"/>
        <v>42580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106.4875</v>
      </c>
      <c r="P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2">
        <f t="shared" si="3"/>
        <v>41794</v>
      </c>
      <c r="T8" s="12">
        <f t="shared" si="4"/>
        <v>41804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101.22222222222221</v>
      </c>
      <c r="P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2">
        <f t="shared" si="3"/>
        <v>42516</v>
      </c>
      <c r="T9" s="12">
        <f t="shared" si="4"/>
        <v>42556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100.04342857142856</v>
      </c>
      <c r="P10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2">
        <f t="shared" si="3"/>
        <v>42468</v>
      </c>
      <c r="T10" s="12">
        <f t="shared" si="4"/>
        <v>42475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125.998</v>
      </c>
      <c r="P11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2">
        <f t="shared" si="3"/>
        <v>42447</v>
      </c>
      <c r="T11" s="12">
        <f t="shared" si="4"/>
        <v>42477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100.49999999999999</v>
      </c>
      <c r="P12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2">
        <f t="shared" si="3"/>
        <v>41780</v>
      </c>
      <c r="T12" s="12">
        <f t="shared" si="4"/>
        <v>41815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120.5</v>
      </c>
      <c r="P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2">
        <f t="shared" si="3"/>
        <v>42572</v>
      </c>
      <c r="T13" s="12">
        <f t="shared" si="4"/>
        <v>42604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165.29333333333335</v>
      </c>
      <c r="P1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2">
        <f t="shared" si="3"/>
        <v>41791</v>
      </c>
      <c r="T14" s="12">
        <f t="shared" si="4"/>
        <v>41836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159.97142857142856</v>
      </c>
      <c r="P1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2">
        <f t="shared" si="3"/>
        <v>42508</v>
      </c>
      <c r="T15" s="12">
        <f t="shared" si="4"/>
        <v>42544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100.93333333333334</v>
      </c>
      <c r="P1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2">
        <f t="shared" si="3"/>
        <v>41808</v>
      </c>
      <c r="T16" s="12">
        <f t="shared" si="4"/>
        <v>41833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106.60000000000001</v>
      </c>
      <c r="P1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2">
        <f t="shared" si="3"/>
        <v>42256</v>
      </c>
      <c r="T17" s="12">
        <f t="shared" si="4"/>
        <v>42274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100.24166666666667</v>
      </c>
      <c r="P1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2">
        <f t="shared" si="3"/>
        <v>41760</v>
      </c>
      <c r="T18" s="12">
        <f t="shared" si="4"/>
        <v>41806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100.66666666666666</v>
      </c>
      <c r="P1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2">
        <f t="shared" si="3"/>
        <v>41917</v>
      </c>
      <c r="T19" s="12">
        <f t="shared" si="4"/>
        <v>41947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106.32110000000002</v>
      </c>
      <c r="P20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2">
        <f t="shared" si="3"/>
        <v>41869</v>
      </c>
      <c r="T20" s="12">
        <f t="shared" si="4"/>
        <v>41899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145.29411764705881</v>
      </c>
      <c r="P21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2">
        <f t="shared" si="3"/>
        <v>42175</v>
      </c>
      <c r="T21" s="12">
        <f t="shared" si="4"/>
        <v>42205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100.2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2">
        <f t="shared" si="3"/>
        <v>42200</v>
      </c>
      <c r="T22" s="12">
        <f t="shared" si="4"/>
        <v>42260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109.13513513513513</v>
      </c>
      <c r="P2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2">
        <f t="shared" si="3"/>
        <v>41878</v>
      </c>
      <c r="T23" s="12">
        <f t="shared" si="4"/>
        <v>41908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117.14285714285715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2">
        <f t="shared" si="3"/>
        <v>41989</v>
      </c>
      <c r="T24" s="12">
        <f t="shared" si="4"/>
        <v>42005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118.5</v>
      </c>
      <c r="P2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2">
        <f t="shared" si="3"/>
        <v>42097</v>
      </c>
      <c r="T25" s="12">
        <f t="shared" si="4"/>
        <v>42124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108.80768571428572</v>
      </c>
      <c r="P2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2">
        <f t="shared" si="3"/>
        <v>42229</v>
      </c>
      <c r="T26" s="12">
        <f t="shared" si="4"/>
        <v>42262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133.33333333333331</v>
      </c>
      <c r="P2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2">
        <f t="shared" si="3"/>
        <v>42318</v>
      </c>
      <c r="T27" s="12">
        <f t="shared" si="4"/>
        <v>42378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155.20000000000002</v>
      </c>
      <c r="P2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2">
        <f t="shared" si="3"/>
        <v>41828</v>
      </c>
      <c r="T28" s="12">
        <f t="shared" si="4"/>
        <v>41868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111.72500000000001</v>
      </c>
      <c r="P2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2">
        <f t="shared" si="3"/>
        <v>41929</v>
      </c>
      <c r="T29" s="12">
        <f t="shared" si="4"/>
        <v>41959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100.35000000000001</v>
      </c>
      <c r="P30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2">
        <f t="shared" si="3"/>
        <v>42324</v>
      </c>
      <c r="T30" s="12">
        <f t="shared" si="4"/>
        <v>42354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123.33333333333334</v>
      </c>
      <c r="P31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2">
        <f t="shared" si="3"/>
        <v>41812</v>
      </c>
      <c r="T31" s="12">
        <f t="shared" si="4"/>
        <v>41842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101.29975</v>
      </c>
      <c r="P32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2">
        <f t="shared" si="3"/>
        <v>41842</v>
      </c>
      <c r="T32" s="12">
        <f t="shared" si="4"/>
        <v>41872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100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12">
        <f t="shared" si="3"/>
        <v>42376</v>
      </c>
      <c r="T33" s="12">
        <f t="shared" si="4"/>
        <v>42394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100.24604569420035</v>
      </c>
      <c r="P3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2">
        <f t="shared" si="3"/>
        <v>42461</v>
      </c>
      <c r="T34" s="12">
        <f t="shared" si="4"/>
        <v>42503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102.0952380952381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2">
        <f t="shared" si="3"/>
        <v>42286</v>
      </c>
      <c r="T35" s="12">
        <f t="shared" si="4"/>
        <v>42316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130.46153846153845</v>
      </c>
      <c r="P3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2">
        <f t="shared" si="3"/>
        <v>41841</v>
      </c>
      <c r="T36" s="12">
        <f t="shared" si="4"/>
        <v>41856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166.5</v>
      </c>
      <c r="P3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2">
        <f t="shared" si="3"/>
        <v>42098</v>
      </c>
      <c r="T37" s="12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142.15</v>
      </c>
      <c r="P3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2">
        <f t="shared" si="3"/>
        <v>42068</v>
      </c>
      <c r="T38" s="12">
        <f t="shared" si="4"/>
        <v>42098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183.44090909090909</v>
      </c>
      <c r="P3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2">
        <f t="shared" si="3"/>
        <v>42032</v>
      </c>
      <c r="T39" s="12">
        <f t="shared" si="4"/>
        <v>42062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110.04</v>
      </c>
      <c r="P40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2">
        <f t="shared" si="3"/>
        <v>41375</v>
      </c>
      <c r="T40" s="12">
        <f t="shared" si="4"/>
        <v>41405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130.98000000000002</v>
      </c>
      <c r="P41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2">
        <f t="shared" si="3"/>
        <v>41754</v>
      </c>
      <c r="T41" s="12">
        <f t="shared" si="4"/>
        <v>41784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101.35000000000001</v>
      </c>
      <c r="P42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2">
        <f t="shared" si="3"/>
        <v>41789</v>
      </c>
      <c r="T42" s="12">
        <f t="shared" si="4"/>
        <v>41809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100</v>
      </c>
      <c r="P4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2">
        <f t="shared" si="3"/>
        <v>41887</v>
      </c>
      <c r="T43" s="12">
        <f t="shared" si="4"/>
        <v>41917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141.85714285714286</v>
      </c>
      <c r="P4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2">
        <f t="shared" si="3"/>
        <v>41971</v>
      </c>
      <c r="T44" s="12">
        <f t="shared" si="4"/>
        <v>42001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308.65999999999997</v>
      </c>
      <c r="P4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2">
        <f t="shared" si="3"/>
        <v>41802</v>
      </c>
      <c r="T45" s="12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100</v>
      </c>
      <c r="P4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2">
        <f t="shared" si="3"/>
        <v>41874</v>
      </c>
      <c r="T46" s="12">
        <f t="shared" si="4"/>
        <v>41919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120</v>
      </c>
      <c r="P4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2">
        <f t="shared" si="3"/>
        <v>42457</v>
      </c>
      <c r="T47" s="12">
        <f t="shared" si="4"/>
        <v>42487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104.16666666666667</v>
      </c>
      <c r="P4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2">
        <f t="shared" si="3"/>
        <v>42323</v>
      </c>
      <c r="T48" s="12">
        <f t="shared" si="4"/>
        <v>42353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107.61100000000002</v>
      </c>
      <c r="P4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2">
        <f t="shared" si="3"/>
        <v>41932</v>
      </c>
      <c r="T49" s="12">
        <f t="shared" si="4"/>
        <v>41992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107.94999999999999</v>
      </c>
      <c r="P50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2">
        <f t="shared" si="3"/>
        <v>42033</v>
      </c>
      <c r="T50" s="12">
        <f t="shared" si="4"/>
        <v>42064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100</v>
      </c>
      <c r="P51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2">
        <f t="shared" si="3"/>
        <v>42271</v>
      </c>
      <c r="T51" s="12">
        <f t="shared" si="4"/>
        <v>42301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100</v>
      </c>
      <c r="P52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2">
        <f t="shared" si="3"/>
        <v>41995</v>
      </c>
      <c r="T52" s="12">
        <f t="shared" si="4"/>
        <v>42034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128.0181818181818</v>
      </c>
      <c r="P5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2">
        <f t="shared" si="3"/>
        <v>42196</v>
      </c>
      <c r="T53" s="12">
        <f t="shared" si="4"/>
        <v>42226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116.21</v>
      </c>
      <c r="P5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2">
        <f t="shared" si="3"/>
        <v>41807</v>
      </c>
      <c r="T54" s="12">
        <f t="shared" si="4"/>
        <v>41837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109.63333333333334</v>
      </c>
      <c r="P5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2">
        <f t="shared" si="3"/>
        <v>41719</v>
      </c>
      <c r="T55" s="12">
        <f t="shared" si="4"/>
        <v>41733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101</v>
      </c>
      <c r="P5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2">
        <f t="shared" si="3"/>
        <v>42333</v>
      </c>
      <c r="T56" s="12">
        <f t="shared" si="4"/>
        <v>42363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128.95348837209301</v>
      </c>
      <c r="P5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2">
        <f t="shared" si="3"/>
        <v>42496</v>
      </c>
      <c r="T57" s="12">
        <f t="shared" si="4"/>
        <v>42517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107.26249999999999</v>
      </c>
      <c r="P5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2">
        <f t="shared" si="3"/>
        <v>42149</v>
      </c>
      <c r="T58" s="12">
        <f t="shared" si="4"/>
        <v>42163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101.89999999999999</v>
      </c>
      <c r="P5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2">
        <f t="shared" si="3"/>
        <v>42089</v>
      </c>
      <c r="T59" s="12">
        <f t="shared" si="4"/>
        <v>42119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102.91</v>
      </c>
      <c r="P60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2">
        <f t="shared" si="3"/>
        <v>41932</v>
      </c>
      <c r="T60" s="12">
        <f t="shared" si="4"/>
        <v>41962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100.12570000000001</v>
      </c>
      <c r="P61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2">
        <f t="shared" si="3"/>
        <v>42230</v>
      </c>
      <c r="T61" s="12">
        <f t="shared" si="4"/>
        <v>42261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103.29622222222221</v>
      </c>
      <c r="P62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2">
        <f t="shared" si="3"/>
        <v>41701</v>
      </c>
      <c r="T62" s="12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148.30000000000001</v>
      </c>
      <c r="P6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2">
        <f t="shared" si="3"/>
        <v>41409</v>
      </c>
      <c r="T63" s="12">
        <f t="shared" si="4"/>
        <v>41431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154.73333333333332</v>
      </c>
      <c r="P6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2">
        <f t="shared" si="3"/>
        <v>41311</v>
      </c>
      <c r="T64" s="12">
        <f t="shared" si="4"/>
        <v>41336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113.51849999999999</v>
      </c>
      <c r="P6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2">
        <f t="shared" si="3"/>
        <v>41612</v>
      </c>
      <c r="T65" s="12">
        <f t="shared" si="4"/>
        <v>41636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173.33333333333334</v>
      </c>
      <c r="P6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2">
        <f t="shared" si="3"/>
        <v>41433</v>
      </c>
      <c r="T66" s="12">
        <f t="shared" si="4"/>
        <v>41463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107.52857142857141</v>
      </c>
      <c r="P67">
        <f t="shared" ref="P67:P130" si="6">IF(L67&gt;0,E67/L67,"")</f>
        <v>132.05263157894737</v>
      </c>
      <c r="Q67" t="str">
        <f t="shared" ref="Q67:Q130" si="7">LEFT(N67,SEARCH("/",N67,1)-1)</f>
        <v>film &amp; video</v>
      </c>
      <c r="R67" t="str">
        <f t="shared" ref="R67:R130" si="8">RIGHT(N67,LEN(N67)-SEARCH("/",N67,1))</f>
        <v>shorts</v>
      </c>
      <c r="S67" s="12">
        <f t="shared" ref="S67:S130" si="9">TRUNC(((J67/60)/60)/24)+DATE(1970,1,1)</f>
        <v>41835</v>
      </c>
      <c r="T67" s="12">
        <f t="shared" ref="T67:T130" si="10">TRUNC(((I67/60)/60)/24)+DATE(1970,1,1)</f>
        <v>41862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11">E68/D68*100</f>
        <v>118.6</v>
      </c>
      <c r="P6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2">
        <f t="shared" si="9"/>
        <v>42539</v>
      </c>
      <c r="T68" s="12">
        <f t="shared" si="10"/>
        <v>42569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116.25000000000001</v>
      </c>
      <c r="P69">
        <f t="shared" si="6"/>
        <v>116.25</v>
      </c>
      <c r="Q69" t="str">
        <f t="shared" si="7"/>
        <v>film &amp; video</v>
      </c>
      <c r="R69" t="str">
        <f t="shared" si="8"/>
        <v>shorts</v>
      </c>
      <c r="S69" s="12">
        <f t="shared" si="9"/>
        <v>41075</v>
      </c>
      <c r="T69" s="12">
        <f t="shared" si="10"/>
        <v>41105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127.16666666666667</v>
      </c>
      <c r="P70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2">
        <f t="shared" si="9"/>
        <v>41663</v>
      </c>
      <c r="T70" s="12">
        <f t="shared" si="10"/>
        <v>41693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110.9423</v>
      </c>
      <c r="P71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2">
        <f t="shared" si="9"/>
        <v>40786</v>
      </c>
      <c r="T71" s="12">
        <f t="shared" si="10"/>
        <v>40818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127.2</v>
      </c>
      <c r="P72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2">
        <f t="shared" si="9"/>
        <v>40730</v>
      </c>
      <c r="T72" s="12">
        <f t="shared" si="10"/>
        <v>40790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123.94444444444443</v>
      </c>
      <c r="P73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2">
        <f t="shared" si="9"/>
        <v>40997</v>
      </c>
      <c r="T73" s="12">
        <f t="shared" si="10"/>
        <v>41057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108.40909090909091</v>
      </c>
      <c r="P74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2">
        <f t="shared" si="9"/>
        <v>41208</v>
      </c>
      <c r="T74" s="12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100</v>
      </c>
      <c r="P75">
        <f t="shared" si="6"/>
        <v>50</v>
      </c>
      <c r="Q75" t="str">
        <f t="shared" si="7"/>
        <v>film &amp; video</v>
      </c>
      <c r="R75" t="str">
        <f t="shared" si="8"/>
        <v>shorts</v>
      </c>
      <c r="S75" s="12">
        <f t="shared" si="9"/>
        <v>40587</v>
      </c>
      <c r="T75" s="12">
        <f t="shared" si="10"/>
        <v>40666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112.93199999999999</v>
      </c>
      <c r="P7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2">
        <f t="shared" si="9"/>
        <v>42360</v>
      </c>
      <c r="T76" s="12">
        <f t="shared" si="10"/>
        <v>42390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115.42857142857143</v>
      </c>
      <c r="P7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2">
        <f t="shared" si="9"/>
        <v>41357</v>
      </c>
      <c r="T77" s="12">
        <f t="shared" si="10"/>
        <v>41387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153.33333333333334</v>
      </c>
      <c r="P7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2">
        <f t="shared" si="9"/>
        <v>40844</v>
      </c>
      <c r="T78" s="12">
        <f t="shared" si="10"/>
        <v>40904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392.5</v>
      </c>
      <c r="P79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2">
        <f t="shared" si="9"/>
        <v>40997</v>
      </c>
      <c r="T79" s="12">
        <f t="shared" si="10"/>
        <v>41050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2702</v>
      </c>
      <c r="P80">
        <f t="shared" si="6"/>
        <v>38.6</v>
      </c>
      <c r="Q80" t="str">
        <f t="shared" si="7"/>
        <v>film &amp; video</v>
      </c>
      <c r="R80" t="str">
        <f t="shared" si="8"/>
        <v>shorts</v>
      </c>
      <c r="S80" s="12">
        <f t="shared" si="9"/>
        <v>42604</v>
      </c>
      <c r="T80" s="12">
        <f t="shared" si="10"/>
        <v>42614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127</v>
      </c>
      <c r="P81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2">
        <f t="shared" si="9"/>
        <v>41724</v>
      </c>
      <c r="T81" s="12">
        <f t="shared" si="10"/>
        <v>41754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107.25</v>
      </c>
      <c r="P82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2">
        <f t="shared" si="9"/>
        <v>41583</v>
      </c>
      <c r="T82" s="12">
        <f t="shared" si="10"/>
        <v>41618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198</v>
      </c>
      <c r="P83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2">
        <f t="shared" si="9"/>
        <v>41100</v>
      </c>
      <c r="T83" s="12">
        <f t="shared" si="10"/>
        <v>41104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100.01249999999999</v>
      </c>
      <c r="P84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2">
        <f t="shared" si="9"/>
        <v>40795</v>
      </c>
      <c r="T84" s="12">
        <f t="shared" si="10"/>
        <v>40825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102.49999999999999</v>
      </c>
      <c r="P85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2">
        <f t="shared" si="9"/>
        <v>42042</v>
      </c>
      <c r="T85" s="12">
        <f t="shared" si="10"/>
        <v>42057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100</v>
      </c>
      <c r="P8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2">
        <f t="shared" si="9"/>
        <v>40648</v>
      </c>
      <c r="T86" s="12">
        <f t="shared" si="10"/>
        <v>40678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125.49999999999999</v>
      </c>
      <c r="P8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2">
        <f t="shared" si="9"/>
        <v>40779</v>
      </c>
      <c r="T87" s="12">
        <f t="shared" si="10"/>
        <v>40809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106.46666666666667</v>
      </c>
      <c r="P8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2">
        <f t="shared" si="9"/>
        <v>42291</v>
      </c>
      <c r="T88" s="12">
        <f t="shared" si="10"/>
        <v>42365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104.60000000000001</v>
      </c>
      <c r="P89">
        <f t="shared" si="6"/>
        <v>104.6</v>
      </c>
      <c r="Q89" t="str">
        <f t="shared" si="7"/>
        <v>film &amp; video</v>
      </c>
      <c r="R89" t="str">
        <f t="shared" si="8"/>
        <v>shorts</v>
      </c>
      <c r="S89" s="12">
        <f t="shared" si="9"/>
        <v>40322</v>
      </c>
      <c r="T89" s="12">
        <f t="shared" si="10"/>
        <v>40332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102.85714285714285</v>
      </c>
      <c r="P90">
        <f t="shared" si="6"/>
        <v>60</v>
      </c>
      <c r="Q90" t="str">
        <f t="shared" si="7"/>
        <v>film &amp; video</v>
      </c>
      <c r="R90" t="str">
        <f t="shared" si="8"/>
        <v>shorts</v>
      </c>
      <c r="S90" s="12">
        <f t="shared" si="9"/>
        <v>41786</v>
      </c>
      <c r="T90" s="12">
        <f t="shared" si="10"/>
        <v>41812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115.06666666666668</v>
      </c>
      <c r="P91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2">
        <f t="shared" si="9"/>
        <v>41402</v>
      </c>
      <c r="T91" s="12">
        <f t="shared" si="10"/>
        <v>41427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100.4</v>
      </c>
      <c r="P92">
        <f t="shared" si="6"/>
        <v>31.375</v>
      </c>
      <c r="Q92" t="str">
        <f t="shared" si="7"/>
        <v>film &amp; video</v>
      </c>
      <c r="R92" t="str">
        <f t="shared" si="8"/>
        <v>shorts</v>
      </c>
      <c r="S92" s="12">
        <f t="shared" si="9"/>
        <v>40706</v>
      </c>
      <c r="T92" s="12">
        <f t="shared" si="10"/>
        <v>40736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120</v>
      </c>
      <c r="P93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2">
        <f t="shared" si="9"/>
        <v>40619</v>
      </c>
      <c r="T93" s="12">
        <f t="shared" si="10"/>
        <v>40680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105.2</v>
      </c>
      <c r="P94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2">
        <f t="shared" si="9"/>
        <v>42721</v>
      </c>
      <c r="T94" s="12">
        <f t="shared" si="10"/>
        <v>42767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110.60000000000001</v>
      </c>
      <c r="P95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2">
        <f t="shared" si="9"/>
        <v>41065</v>
      </c>
      <c r="T95" s="12">
        <f t="shared" si="10"/>
        <v>41093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104</v>
      </c>
      <c r="P9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2">
        <f t="shared" si="9"/>
        <v>41716</v>
      </c>
      <c r="T96" s="12">
        <f t="shared" si="10"/>
        <v>41736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131.42857142857142</v>
      </c>
      <c r="P9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2">
        <f t="shared" si="9"/>
        <v>40935</v>
      </c>
      <c r="T97" s="12">
        <f t="shared" si="10"/>
        <v>40965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114.66666666666667</v>
      </c>
      <c r="P9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2">
        <f t="shared" si="9"/>
        <v>40324</v>
      </c>
      <c r="T98" s="12">
        <f t="shared" si="10"/>
        <v>40391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106.25</v>
      </c>
      <c r="P99">
        <f t="shared" si="6"/>
        <v>53.125</v>
      </c>
      <c r="Q99" t="str">
        <f t="shared" si="7"/>
        <v>film &amp; video</v>
      </c>
      <c r="R99" t="str">
        <f t="shared" si="8"/>
        <v>shorts</v>
      </c>
      <c r="S99" s="12">
        <f t="shared" si="9"/>
        <v>40706</v>
      </c>
      <c r="T99" s="12">
        <f t="shared" si="10"/>
        <v>40736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106.25</v>
      </c>
      <c r="P100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2">
        <f t="shared" si="9"/>
        <v>41214</v>
      </c>
      <c r="T100" s="12">
        <f t="shared" si="10"/>
        <v>41250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106.01933333333334</v>
      </c>
      <c r="P101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2">
        <f t="shared" si="9"/>
        <v>41631</v>
      </c>
      <c r="T101" s="12">
        <f t="shared" si="10"/>
        <v>41661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100</v>
      </c>
      <c r="P102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2">
        <f t="shared" si="9"/>
        <v>41197</v>
      </c>
      <c r="T102" s="12">
        <f t="shared" si="10"/>
        <v>41217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100</v>
      </c>
      <c r="P103">
        <f t="shared" si="6"/>
        <v>100</v>
      </c>
      <c r="Q103" t="str">
        <f t="shared" si="7"/>
        <v>film &amp; video</v>
      </c>
      <c r="R103" t="str">
        <f t="shared" si="8"/>
        <v>shorts</v>
      </c>
      <c r="S103" s="12">
        <f t="shared" si="9"/>
        <v>41274</v>
      </c>
      <c r="T103" s="12">
        <f t="shared" si="10"/>
        <v>41298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127.75000000000001</v>
      </c>
      <c r="P104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2">
        <f t="shared" si="9"/>
        <v>40505</v>
      </c>
      <c r="T104" s="12">
        <f t="shared" si="10"/>
        <v>40535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105.15384615384616</v>
      </c>
      <c r="P105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2">
        <f t="shared" si="9"/>
        <v>41682</v>
      </c>
      <c r="T105" s="12">
        <f t="shared" si="10"/>
        <v>41705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120</v>
      </c>
      <c r="P106">
        <f t="shared" si="6"/>
        <v>60</v>
      </c>
      <c r="Q106" t="str">
        <f t="shared" si="7"/>
        <v>film &amp; video</v>
      </c>
      <c r="R106" t="str">
        <f t="shared" si="8"/>
        <v>shorts</v>
      </c>
      <c r="S106" s="12">
        <f t="shared" si="9"/>
        <v>40612</v>
      </c>
      <c r="T106" s="12">
        <f t="shared" si="10"/>
        <v>40636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107.40909090909089</v>
      </c>
      <c r="P10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2">
        <f t="shared" si="9"/>
        <v>42485</v>
      </c>
      <c r="T107" s="12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100.49999999999999</v>
      </c>
      <c r="P10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2">
        <f t="shared" si="9"/>
        <v>40987</v>
      </c>
      <c r="T108" s="12">
        <f t="shared" si="10"/>
        <v>41001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102.46666666666667</v>
      </c>
      <c r="P109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2">
        <f t="shared" si="9"/>
        <v>40635</v>
      </c>
      <c r="T109" s="12">
        <f t="shared" si="10"/>
        <v>40657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246.66666666666669</v>
      </c>
      <c r="P110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2">
        <f t="shared" si="9"/>
        <v>41365</v>
      </c>
      <c r="T110" s="12">
        <f t="shared" si="10"/>
        <v>41425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219.49999999999997</v>
      </c>
      <c r="P111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2">
        <f t="shared" si="9"/>
        <v>40570</v>
      </c>
      <c r="T111" s="12">
        <f t="shared" si="10"/>
        <v>40600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130.76923076923077</v>
      </c>
      <c r="P112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2">
        <f t="shared" si="9"/>
        <v>41557</v>
      </c>
      <c r="T112" s="12">
        <f t="shared" si="10"/>
        <v>41592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154.57142857142858</v>
      </c>
      <c r="P113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2">
        <f t="shared" si="9"/>
        <v>42125</v>
      </c>
      <c r="T113" s="12">
        <f t="shared" si="10"/>
        <v>42155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104</v>
      </c>
      <c r="P114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2">
        <f t="shared" si="9"/>
        <v>41718</v>
      </c>
      <c r="T114" s="12">
        <f t="shared" si="10"/>
        <v>41742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141</v>
      </c>
      <c r="P115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2">
        <f t="shared" si="9"/>
        <v>40753</v>
      </c>
      <c r="T115" s="12">
        <f t="shared" si="10"/>
        <v>40761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103.33333333333334</v>
      </c>
      <c r="P11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2">
        <f t="shared" si="9"/>
        <v>40861</v>
      </c>
      <c r="T116" s="12">
        <f t="shared" si="10"/>
        <v>40921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140.44444444444443</v>
      </c>
      <c r="P11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2">
        <f t="shared" si="9"/>
        <v>40918</v>
      </c>
      <c r="T117" s="12">
        <f t="shared" si="10"/>
        <v>40943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113.65714285714286</v>
      </c>
      <c r="P11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2">
        <f t="shared" si="9"/>
        <v>40595</v>
      </c>
      <c r="T118" s="12">
        <f t="shared" si="10"/>
        <v>40641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100.49377777777779</v>
      </c>
      <c r="P119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2">
        <f t="shared" si="9"/>
        <v>40248</v>
      </c>
      <c r="T119" s="12">
        <f t="shared" si="10"/>
        <v>40338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113.03159999999998</v>
      </c>
      <c r="P120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2">
        <f t="shared" si="9"/>
        <v>40723</v>
      </c>
      <c r="T120" s="12">
        <f t="shared" si="10"/>
        <v>40753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104.55692307692308</v>
      </c>
      <c r="P121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2">
        <f t="shared" si="9"/>
        <v>40739</v>
      </c>
      <c r="T121" s="12">
        <f t="shared" si="10"/>
        <v>40768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1.4285714285714287E-2</v>
      </c>
      <c r="P122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2">
        <f t="shared" si="9"/>
        <v>42616</v>
      </c>
      <c r="T122" s="12">
        <f t="shared" si="10"/>
        <v>42646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3.3333333333333333E-2</v>
      </c>
      <c r="P123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2">
        <f t="shared" si="9"/>
        <v>42096</v>
      </c>
      <c r="T123" s="12">
        <f t="shared" si="10"/>
        <v>42112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t="str">
        <f t="shared" si="6"/>
        <v/>
      </c>
      <c r="Q124" t="str">
        <f t="shared" si="7"/>
        <v>film &amp; video</v>
      </c>
      <c r="R124" t="str">
        <f t="shared" si="8"/>
        <v>science fiction</v>
      </c>
      <c r="S124" s="12">
        <f t="shared" si="9"/>
        <v>42593</v>
      </c>
      <c r="T124" s="12">
        <f t="shared" si="10"/>
        <v>42653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0.27454545454545454</v>
      </c>
      <c r="P125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2">
        <f t="shared" si="9"/>
        <v>41904</v>
      </c>
      <c r="T125" s="12">
        <f t="shared" si="10"/>
        <v>41940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t="str">
        <f t="shared" si="6"/>
        <v/>
      </c>
      <c r="Q126" t="str">
        <f t="shared" si="7"/>
        <v>film &amp; video</v>
      </c>
      <c r="R126" t="str">
        <f t="shared" si="8"/>
        <v>science fiction</v>
      </c>
      <c r="S126" s="12">
        <f t="shared" si="9"/>
        <v>42114</v>
      </c>
      <c r="T126" s="12">
        <f t="shared" si="10"/>
        <v>42139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14.000000000000002</v>
      </c>
      <c r="P12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2">
        <f t="shared" si="9"/>
        <v>42709</v>
      </c>
      <c r="T127" s="12">
        <f t="shared" si="10"/>
        <v>42769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</v>
      </c>
      <c r="P12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2">
        <f t="shared" si="9"/>
        <v>42135</v>
      </c>
      <c r="T128" s="12">
        <f t="shared" si="10"/>
        <v>42166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</v>
      </c>
      <c r="P129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2">
        <f t="shared" si="9"/>
        <v>42067</v>
      </c>
      <c r="T129" s="12">
        <f t="shared" si="10"/>
        <v>42097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1.867</v>
      </c>
      <c r="P130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2">
        <f t="shared" si="9"/>
        <v>42628</v>
      </c>
      <c r="T130" s="12">
        <f t="shared" si="10"/>
        <v>42663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t="str">
        <f t="shared" ref="P131:P194" si="12">IF(L131&gt;0,E131/L131,"")</f>
        <v/>
      </c>
      <c r="Q131" t="str">
        <f t="shared" ref="Q131:Q194" si="13">LEFT(N131,SEARCH("/",N131,1)-1)</f>
        <v>film &amp; video</v>
      </c>
      <c r="R131" t="str">
        <f t="shared" ref="R131:R194" si="14">RIGHT(N131,LEN(N131)-SEARCH("/",N131,1))</f>
        <v>science fiction</v>
      </c>
      <c r="S131" s="12">
        <f t="shared" ref="S131:S194" si="15">TRUNC(((J131/60)/60)/24)+DATE(1970,1,1)</f>
        <v>41882</v>
      </c>
      <c r="T131" s="12">
        <f t="shared" ref="T131:T194" si="16">TRUNC(((I131/60)/60)/24)+DATE(1970,1,1)</f>
        <v>41942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7">E132/D132*100</f>
        <v>0</v>
      </c>
      <c r="P132" t="str">
        <f t="shared" si="12"/>
        <v/>
      </c>
      <c r="Q132" t="str">
        <f t="shared" si="13"/>
        <v>film &amp; video</v>
      </c>
      <c r="R132" t="str">
        <f t="shared" si="14"/>
        <v>science fiction</v>
      </c>
      <c r="S132" s="12">
        <f t="shared" si="15"/>
        <v>41778</v>
      </c>
      <c r="T132" s="12">
        <f t="shared" si="16"/>
        <v>41806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t="str">
        <f t="shared" si="12"/>
        <v/>
      </c>
      <c r="Q133" t="str">
        <f t="shared" si="13"/>
        <v>film &amp; video</v>
      </c>
      <c r="R133" t="str">
        <f t="shared" si="14"/>
        <v>science fiction</v>
      </c>
      <c r="S133" s="12">
        <f t="shared" si="15"/>
        <v>42541</v>
      </c>
      <c r="T133" s="12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9.5687499999999996</v>
      </c>
      <c r="P134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2">
        <f t="shared" si="15"/>
        <v>41905</v>
      </c>
      <c r="T134" s="12">
        <f t="shared" si="16"/>
        <v>41950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t="str">
        <f t="shared" si="12"/>
        <v/>
      </c>
      <c r="Q135" t="str">
        <f t="shared" si="13"/>
        <v>film &amp; video</v>
      </c>
      <c r="R135" t="str">
        <f t="shared" si="14"/>
        <v>science fiction</v>
      </c>
      <c r="S135" s="12">
        <f t="shared" si="15"/>
        <v>42491</v>
      </c>
      <c r="T135" s="12">
        <f t="shared" si="16"/>
        <v>42521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t="str">
        <f t="shared" si="12"/>
        <v/>
      </c>
      <c r="Q136" t="str">
        <f t="shared" si="13"/>
        <v>film &amp; video</v>
      </c>
      <c r="R136" t="str">
        <f t="shared" si="14"/>
        <v>science fiction</v>
      </c>
      <c r="S136" s="12">
        <f t="shared" si="15"/>
        <v>42221</v>
      </c>
      <c r="T136" s="12">
        <f t="shared" si="16"/>
        <v>42251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13.433333333333334</v>
      </c>
      <c r="P13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2">
        <f t="shared" si="15"/>
        <v>41788</v>
      </c>
      <c r="T137" s="12">
        <f t="shared" si="16"/>
        <v>41821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t="str">
        <f t="shared" si="12"/>
        <v/>
      </c>
      <c r="Q138" t="str">
        <f t="shared" si="13"/>
        <v>film &amp; video</v>
      </c>
      <c r="R138" t="str">
        <f t="shared" si="14"/>
        <v>science fiction</v>
      </c>
      <c r="S138" s="12">
        <f t="shared" si="15"/>
        <v>42096</v>
      </c>
      <c r="T138" s="12">
        <f t="shared" si="16"/>
        <v>42140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t="str">
        <f t="shared" si="12"/>
        <v/>
      </c>
      <c r="Q139" t="str">
        <f t="shared" si="13"/>
        <v>film &amp; video</v>
      </c>
      <c r="R139" t="str">
        <f t="shared" si="14"/>
        <v>science fiction</v>
      </c>
      <c r="S139" s="12">
        <f t="shared" si="15"/>
        <v>42239</v>
      </c>
      <c r="T139" s="12">
        <f t="shared" si="16"/>
        <v>42289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3.1413333333333333</v>
      </c>
      <c r="P140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2">
        <f t="shared" si="15"/>
        <v>42186</v>
      </c>
      <c r="T140" s="12">
        <f t="shared" si="16"/>
        <v>42217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100</v>
      </c>
      <c r="P141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2">
        <f t="shared" si="15"/>
        <v>42187</v>
      </c>
      <c r="T141" s="12">
        <f t="shared" si="16"/>
        <v>42197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t="str">
        <f t="shared" si="12"/>
        <v/>
      </c>
      <c r="Q142" t="str">
        <f t="shared" si="13"/>
        <v>film &amp; video</v>
      </c>
      <c r="R142" t="str">
        <f t="shared" si="14"/>
        <v>science fiction</v>
      </c>
      <c r="S142" s="12">
        <f t="shared" si="15"/>
        <v>42053</v>
      </c>
      <c r="T142" s="12">
        <f t="shared" si="16"/>
        <v>42083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10.775</v>
      </c>
      <c r="P143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2">
        <f t="shared" si="15"/>
        <v>42110</v>
      </c>
      <c r="T143" s="12">
        <f t="shared" si="16"/>
        <v>42155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0.33333333333333337</v>
      </c>
      <c r="P14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2">
        <f t="shared" si="15"/>
        <v>41938</v>
      </c>
      <c r="T144" s="12">
        <f t="shared" si="16"/>
        <v>41959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t="str">
        <f t="shared" si="12"/>
        <v/>
      </c>
      <c r="Q145" t="str">
        <f t="shared" si="13"/>
        <v>film &amp; video</v>
      </c>
      <c r="R145" t="str">
        <f t="shared" si="14"/>
        <v>science fiction</v>
      </c>
      <c r="S145" s="12">
        <f t="shared" si="15"/>
        <v>42559</v>
      </c>
      <c r="T145" s="12">
        <f t="shared" si="16"/>
        <v>42616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27.6</v>
      </c>
      <c r="P14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2">
        <f t="shared" si="15"/>
        <v>42047</v>
      </c>
      <c r="T146" s="12">
        <f t="shared" si="16"/>
        <v>42107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7.5111111111111111</v>
      </c>
      <c r="P14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2">
        <f t="shared" si="15"/>
        <v>42200</v>
      </c>
      <c r="T147" s="12">
        <f t="shared" si="16"/>
        <v>42227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0.57499999999999996</v>
      </c>
      <c r="P148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2">
        <f t="shared" si="15"/>
        <v>42693</v>
      </c>
      <c r="T148" s="12">
        <f t="shared" si="16"/>
        <v>42753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t="str">
        <f t="shared" si="12"/>
        <v/>
      </c>
      <c r="Q149" t="str">
        <f t="shared" si="13"/>
        <v>film &amp; video</v>
      </c>
      <c r="R149" t="str">
        <f t="shared" si="14"/>
        <v>science fiction</v>
      </c>
      <c r="S149" s="12">
        <f t="shared" si="15"/>
        <v>41969</v>
      </c>
      <c r="T149" s="12">
        <f t="shared" si="16"/>
        <v>42012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0.08</v>
      </c>
      <c r="P150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2">
        <f t="shared" si="15"/>
        <v>42397</v>
      </c>
      <c r="T150" s="12">
        <f t="shared" si="16"/>
        <v>42427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0.91999999999999993</v>
      </c>
      <c r="P151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2">
        <f t="shared" si="15"/>
        <v>41968</v>
      </c>
      <c r="T151" s="12">
        <f t="shared" si="16"/>
        <v>41998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23.163076923076922</v>
      </c>
      <c r="P152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2">
        <f t="shared" si="15"/>
        <v>42090</v>
      </c>
      <c r="T152" s="12">
        <f t="shared" si="16"/>
        <v>42150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5.5999999999999994E-2</v>
      </c>
      <c r="P153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2">
        <f t="shared" si="15"/>
        <v>42113</v>
      </c>
      <c r="T153" s="12">
        <f t="shared" si="16"/>
        <v>42173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7.8947368421052634E-3</v>
      </c>
      <c r="P15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2">
        <f t="shared" si="15"/>
        <v>41875</v>
      </c>
      <c r="T154" s="12">
        <f t="shared" si="16"/>
        <v>41905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0.71799999999999997</v>
      </c>
      <c r="P155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2">
        <f t="shared" si="15"/>
        <v>41933</v>
      </c>
      <c r="T155" s="12">
        <f t="shared" si="16"/>
        <v>41975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2.666666666666667</v>
      </c>
      <c r="P15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2">
        <f t="shared" si="15"/>
        <v>42115</v>
      </c>
      <c r="T156" s="12">
        <f t="shared" si="16"/>
        <v>42158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6.0000000000000001E-3</v>
      </c>
      <c r="P15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2">
        <f t="shared" si="15"/>
        <v>42168</v>
      </c>
      <c r="T157" s="12">
        <f t="shared" si="16"/>
        <v>42208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5.0999999999999996</v>
      </c>
      <c r="P158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2">
        <f t="shared" si="15"/>
        <v>41794</v>
      </c>
      <c r="T158" s="12">
        <f t="shared" si="16"/>
        <v>41854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0.26711185308848079</v>
      </c>
      <c r="P159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2">
        <f t="shared" si="15"/>
        <v>42396</v>
      </c>
      <c r="T159" s="12">
        <f t="shared" si="16"/>
        <v>42426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t="str">
        <f t="shared" si="12"/>
        <v/>
      </c>
      <c r="Q160" t="str">
        <f t="shared" si="13"/>
        <v>film &amp; video</v>
      </c>
      <c r="R160" t="str">
        <f t="shared" si="14"/>
        <v>science fiction</v>
      </c>
      <c r="S160" s="12">
        <f t="shared" si="15"/>
        <v>41904</v>
      </c>
      <c r="T160" s="12">
        <f t="shared" si="16"/>
        <v>41934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2E-3</v>
      </c>
      <c r="P161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2">
        <f t="shared" si="15"/>
        <v>42514</v>
      </c>
      <c r="T161" s="12">
        <f t="shared" si="16"/>
        <v>42554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t="str">
        <f t="shared" si="12"/>
        <v/>
      </c>
      <c r="Q162" t="str">
        <f t="shared" si="13"/>
        <v>film &amp; video</v>
      </c>
      <c r="R162" t="str">
        <f t="shared" si="14"/>
        <v>drama</v>
      </c>
      <c r="S162" s="12">
        <f t="shared" si="15"/>
        <v>42171</v>
      </c>
      <c r="T162" s="12">
        <f t="shared" si="16"/>
        <v>42231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0.01</v>
      </c>
      <c r="P163">
        <f t="shared" si="12"/>
        <v>5</v>
      </c>
      <c r="Q163" t="str">
        <f t="shared" si="13"/>
        <v>film &amp; video</v>
      </c>
      <c r="R163" t="str">
        <f t="shared" si="14"/>
        <v>drama</v>
      </c>
      <c r="S163" s="12">
        <f t="shared" si="15"/>
        <v>41792</v>
      </c>
      <c r="T163" s="12">
        <f t="shared" si="16"/>
        <v>41822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15.535714285714286</v>
      </c>
      <c r="P16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2">
        <f t="shared" si="15"/>
        <v>41835</v>
      </c>
      <c r="T164" s="12">
        <f t="shared" si="16"/>
        <v>41867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t="str">
        <f t="shared" si="12"/>
        <v/>
      </c>
      <c r="Q165" t="str">
        <f t="shared" si="13"/>
        <v>film &amp; video</v>
      </c>
      <c r="R165" t="str">
        <f t="shared" si="14"/>
        <v>drama</v>
      </c>
      <c r="S165" s="12">
        <f t="shared" si="15"/>
        <v>42243</v>
      </c>
      <c r="T165" s="12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0.53333333333333333</v>
      </c>
      <c r="P16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2">
        <f t="shared" si="15"/>
        <v>41841</v>
      </c>
      <c r="T166" s="12">
        <f t="shared" si="16"/>
        <v>41901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t="str">
        <f t="shared" si="12"/>
        <v/>
      </c>
      <c r="Q167" t="str">
        <f t="shared" si="13"/>
        <v>film &amp; video</v>
      </c>
      <c r="R167" t="str">
        <f t="shared" si="14"/>
        <v>drama</v>
      </c>
      <c r="S167" s="12">
        <f t="shared" si="15"/>
        <v>42351</v>
      </c>
      <c r="T167" s="12">
        <f t="shared" si="16"/>
        <v>42381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60</v>
      </c>
      <c r="P168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2">
        <f t="shared" si="15"/>
        <v>42721</v>
      </c>
      <c r="T168" s="12">
        <f t="shared" si="16"/>
        <v>42751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0.01</v>
      </c>
      <c r="P169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2">
        <f t="shared" si="15"/>
        <v>42160</v>
      </c>
      <c r="T169" s="12">
        <f t="shared" si="16"/>
        <v>42220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</v>
      </c>
      <c r="P170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2">
        <f t="shared" si="15"/>
        <v>42052</v>
      </c>
      <c r="T170" s="12">
        <f t="shared" si="16"/>
        <v>42082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22.400000000000002</v>
      </c>
      <c r="P171">
        <f t="shared" si="12"/>
        <v>56</v>
      </c>
      <c r="Q171" t="str">
        <f t="shared" si="13"/>
        <v>film &amp; video</v>
      </c>
      <c r="R171" t="str">
        <f t="shared" si="14"/>
        <v>drama</v>
      </c>
      <c r="S171" s="12">
        <f t="shared" si="15"/>
        <v>41900</v>
      </c>
      <c r="T171" s="12">
        <f t="shared" si="16"/>
        <v>41930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</v>
      </c>
      <c r="P172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2">
        <f t="shared" si="15"/>
        <v>42216</v>
      </c>
      <c r="T172" s="12">
        <f t="shared" si="16"/>
        <v>42246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2E-3</v>
      </c>
      <c r="P173">
        <f t="shared" si="12"/>
        <v>1</v>
      </c>
      <c r="Q173" t="str">
        <f t="shared" si="13"/>
        <v>film &amp; video</v>
      </c>
      <c r="R173" t="str">
        <f t="shared" si="14"/>
        <v>drama</v>
      </c>
      <c r="S173" s="12">
        <f t="shared" si="15"/>
        <v>42534</v>
      </c>
      <c r="T173" s="12">
        <f t="shared" si="16"/>
        <v>42594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t="str">
        <f t="shared" si="12"/>
        <v/>
      </c>
      <c r="Q174" t="str">
        <f t="shared" si="13"/>
        <v>film &amp; video</v>
      </c>
      <c r="R174" t="str">
        <f t="shared" si="14"/>
        <v>drama</v>
      </c>
      <c r="S174" s="12">
        <f t="shared" si="15"/>
        <v>42047</v>
      </c>
      <c r="T174" s="12">
        <f t="shared" si="16"/>
        <v>42082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t="str">
        <f t="shared" si="12"/>
        <v/>
      </c>
      <c r="Q175" t="str">
        <f t="shared" si="13"/>
        <v>film &amp; video</v>
      </c>
      <c r="R175" t="str">
        <f t="shared" si="14"/>
        <v>drama</v>
      </c>
      <c r="S175" s="12">
        <f t="shared" si="15"/>
        <v>42033</v>
      </c>
      <c r="T175" s="12">
        <f t="shared" si="16"/>
        <v>42063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t="str">
        <f t="shared" si="12"/>
        <v/>
      </c>
      <c r="Q176" t="str">
        <f t="shared" si="13"/>
        <v>film &amp; video</v>
      </c>
      <c r="R176" t="str">
        <f t="shared" si="14"/>
        <v>drama</v>
      </c>
      <c r="S176" s="12">
        <f t="shared" si="15"/>
        <v>42072</v>
      </c>
      <c r="T176" s="12">
        <f t="shared" si="16"/>
        <v>42132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6.4850000000000003</v>
      </c>
      <c r="P17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2">
        <f t="shared" si="15"/>
        <v>41855</v>
      </c>
      <c r="T177" s="12">
        <f t="shared" si="16"/>
        <v>41880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t="str">
        <f t="shared" si="12"/>
        <v/>
      </c>
      <c r="Q178" t="str">
        <f t="shared" si="13"/>
        <v>film &amp; video</v>
      </c>
      <c r="R178" t="str">
        <f t="shared" si="14"/>
        <v>drama</v>
      </c>
      <c r="S178" s="12">
        <f t="shared" si="15"/>
        <v>42191</v>
      </c>
      <c r="T178" s="12">
        <f t="shared" si="16"/>
        <v>42221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40</v>
      </c>
      <c r="P179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2">
        <f t="shared" si="15"/>
        <v>42070</v>
      </c>
      <c r="T179" s="12">
        <f t="shared" si="16"/>
        <v>42087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t="str">
        <f t="shared" si="12"/>
        <v/>
      </c>
      <c r="Q180" t="str">
        <f t="shared" si="13"/>
        <v>film &amp; video</v>
      </c>
      <c r="R180" t="str">
        <f t="shared" si="14"/>
        <v>drama</v>
      </c>
      <c r="S180" s="12">
        <f t="shared" si="15"/>
        <v>42304</v>
      </c>
      <c r="T180" s="12">
        <f t="shared" si="16"/>
        <v>42334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20</v>
      </c>
      <c r="P181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2">
        <f t="shared" si="15"/>
        <v>42403</v>
      </c>
      <c r="T181" s="12">
        <f t="shared" si="16"/>
        <v>42433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33.416666666666664</v>
      </c>
      <c r="P182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2">
        <f t="shared" si="15"/>
        <v>42067</v>
      </c>
      <c r="T182" s="12">
        <f t="shared" si="16"/>
        <v>42107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21.092608822670172</v>
      </c>
      <c r="P183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2">
        <f t="shared" si="15"/>
        <v>42147</v>
      </c>
      <c r="T183" s="12">
        <f t="shared" si="16"/>
        <v>42177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t="str">
        <f t="shared" si="12"/>
        <v/>
      </c>
      <c r="Q184" t="str">
        <f t="shared" si="13"/>
        <v>film &amp; video</v>
      </c>
      <c r="R184" t="str">
        <f t="shared" si="14"/>
        <v>drama</v>
      </c>
      <c r="S184" s="12">
        <f t="shared" si="15"/>
        <v>42712</v>
      </c>
      <c r="T184" s="12">
        <f t="shared" si="16"/>
        <v>42742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35.856000000000002</v>
      </c>
      <c r="P185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2">
        <f t="shared" si="15"/>
        <v>41939</v>
      </c>
      <c r="T185" s="12">
        <f t="shared" si="16"/>
        <v>41969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3.4000000000000004</v>
      </c>
      <c r="P18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2">
        <f t="shared" si="15"/>
        <v>41825</v>
      </c>
      <c r="T186" s="12">
        <f t="shared" si="16"/>
        <v>41883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</v>
      </c>
      <c r="P18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2">
        <f t="shared" si="15"/>
        <v>42570</v>
      </c>
      <c r="T187" s="12">
        <f t="shared" si="16"/>
        <v>42600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t="str">
        <f t="shared" si="12"/>
        <v/>
      </c>
      <c r="Q188" t="str">
        <f t="shared" si="13"/>
        <v>film &amp; video</v>
      </c>
      <c r="R188" t="str">
        <f t="shared" si="14"/>
        <v>drama</v>
      </c>
      <c r="S188" s="12">
        <f t="shared" si="15"/>
        <v>42767</v>
      </c>
      <c r="T188" s="12">
        <f t="shared" si="16"/>
        <v>42797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16</v>
      </c>
      <c r="P189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2">
        <f t="shared" si="15"/>
        <v>42182</v>
      </c>
      <c r="T189" s="12">
        <f t="shared" si="16"/>
        <v>42206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t="str">
        <f t="shared" si="12"/>
        <v/>
      </c>
      <c r="Q190" t="str">
        <f t="shared" si="13"/>
        <v>film &amp; video</v>
      </c>
      <c r="R190" t="str">
        <f t="shared" si="14"/>
        <v>drama</v>
      </c>
      <c r="S190" s="12">
        <f t="shared" si="15"/>
        <v>41857</v>
      </c>
      <c r="T190" s="12">
        <f t="shared" si="16"/>
        <v>41887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6.8999999999999992E-2</v>
      </c>
      <c r="P191">
        <f t="shared" si="12"/>
        <v>69</v>
      </c>
      <c r="Q191" t="str">
        <f t="shared" si="13"/>
        <v>film &amp; video</v>
      </c>
      <c r="R191" t="str">
        <f t="shared" si="14"/>
        <v>drama</v>
      </c>
      <c r="S191" s="12">
        <f t="shared" si="15"/>
        <v>42556</v>
      </c>
      <c r="T191" s="12">
        <f t="shared" si="16"/>
        <v>42616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0.41666666666666669</v>
      </c>
      <c r="P192">
        <f t="shared" si="12"/>
        <v>50</v>
      </c>
      <c r="Q192" t="str">
        <f t="shared" si="13"/>
        <v>film &amp; video</v>
      </c>
      <c r="R192" t="str">
        <f t="shared" si="14"/>
        <v>drama</v>
      </c>
      <c r="S192" s="12">
        <f t="shared" si="15"/>
        <v>42527</v>
      </c>
      <c r="T192" s="12">
        <f t="shared" si="16"/>
        <v>42537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5</v>
      </c>
      <c r="P193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2">
        <f t="shared" si="15"/>
        <v>42239</v>
      </c>
      <c r="T193" s="12">
        <f t="shared" si="16"/>
        <v>42279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1.6999999999999999E-3</v>
      </c>
      <c r="P194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2">
        <f t="shared" si="15"/>
        <v>41899</v>
      </c>
      <c r="T194" s="12">
        <f t="shared" si="16"/>
        <v>41929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7"/>
        <v>0</v>
      </c>
      <c r="P195" t="str">
        <f t="shared" ref="P195:P258" si="18">IF(L195&gt;0,E195/L195,"")</f>
        <v/>
      </c>
      <c r="Q195" t="str">
        <f t="shared" ref="Q195:Q258" si="19">LEFT(N195,SEARCH("/",N195,1)-1)</f>
        <v>film &amp; video</v>
      </c>
      <c r="R195" t="str">
        <f t="shared" ref="R195:R258" si="20">RIGHT(N195,LEN(N195)-SEARCH("/",N195,1))</f>
        <v>drama</v>
      </c>
      <c r="S195" s="12">
        <f t="shared" ref="S195:S258" si="21">TRUNC(((J195/60)/60)/24)+DATE(1970,1,1)</f>
        <v>41911</v>
      </c>
      <c r="T195" s="12">
        <f t="shared" ref="T195:T258" si="22">TRUNC(((I195/60)/60)/24)+DATE(1970,1,1)</f>
        <v>41971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23">E196/D196*100</f>
        <v>0.12</v>
      </c>
      <c r="P196">
        <f t="shared" si="18"/>
        <v>1</v>
      </c>
      <c r="Q196" t="str">
        <f t="shared" si="19"/>
        <v>film &amp; video</v>
      </c>
      <c r="R196" t="str">
        <f t="shared" si="20"/>
        <v>drama</v>
      </c>
      <c r="S196" s="12">
        <f t="shared" si="21"/>
        <v>42375</v>
      </c>
      <c r="T196" s="12">
        <f t="shared" si="22"/>
        <v>42435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t="str">
        <f t="shared" si="18"/>
        <v/>
      </c>
      <c r="Q197" t="str">
        <f t="shared" si="19"/>
        <v>film &amp; video</v>
      </c>
      <c r="R197" t="str">
        <f t="shared" si="20"/>
        <v>drama</v>
      </c>
      <c r="S197" s="12">
        <f t="shared" si="21"/>
        <v>42135</v>
      </c>
      <c r="T197" s="12">
        <f t="shared" si="22"/>
        <v>42195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41.857142857142861</v>
      </c>
      <c r="P198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2">
        <f t="shared" si="21"/>
        <v>42259</v>
      </c>
      <c r="T198" s="12">
        <f t="shared" si="22"/>
        <v>42287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10.48</v>
      </c>
      <c r="P199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2">
        <f t="shared" si="21"/>
        <v>42741</v>
      </c>
      <c r="T199" s="12">
        <f t="shared" si="22"/>
        <v>42783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1.1159999999999999</v>
      </c>
      <c r="P200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2">
        <f t="shared" si="21"/>
        <v>41887</v>
      </c>
      <c r="T200" s="12">
        <f t="shared" si="22"/>
        <v>41917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t="str">
        <f t="shared" si="18"/>
        <v/>
      </c>
      <c r="Q201" t="str">
        <f t="shared" si="19"/>
        <v>film &amp; video</v>
      </c>
      <c r="R201" t="str">
        <f t="shared" si="20"/>
        <v>drama</v>
      </c>
      <c r="S201" s="12">
        <f t="shared" si="21"/>
        <v>42584</v>
      </c>
      <c r="T201" s="12">
        <f t="shared" si="22"/>
        <v>42614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26.192500000000003</v>
      </c>
      <c r="P202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2">
        <f t="shared" si="21"/>
        <v>41867</v>
      </c>
      <c r="T202" s="12">
        <f t="shared" si="22"/>
        <v>41897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58.461538461538467</v>
      </c>
      <c r="P203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2">
        <f t="shared" si="21"/>
        <v>42023</v>
      </c>
      <c r="T203" s="12">
        <f t="shared" si="22"/>
        <v>42043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t="str">
        <f t="shared" si="18"/>
        <v/>
      </c>
      <c r="Q204" t="str">
        <f t="shared" si="19"/>
        <v>film &amp; video</v>
      </c>
      <c r="R204" t="str">
        <f t="shared" si="20"/>
        <v>drama</v>
      </c>
      <c r="S204" s="12">
        <f t="shared" si="21"/>
        <v>42255</v>
      </c>
      <c r="T204" s="12">
        <f t="shared" si="22"/>
        <v>42285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29.84</v>
      </c>
      <c r="P205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2">
        <f t="shared" si="21"/>
        <v>41973</v>
      </c>
      <c r="T205" s="12">
        <f t="shared" si="22"/>
        <v>42033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50.721666666666664</v>
      </c>
      <c r="P20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2">
        <f t="shared" si="21"/>
        <v>42556</v>
      </c>
      <c r="T206" s="12">
        <f t="shared" si="22"/>
        <v>42586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16.25</v>
      </c>
      <c r="P20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2">
        <f t="shared" si="21"/>
        <v>42248</v>
      </c>
      <c r="T207" s="12">
        <f t="shared" si="22"/>
        <v>42283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t="str">
        <f t="shared" si="18"/>
        <v/>
      </c>
      <c r="Q208" t="str">
        <f t="shared" si="19"/>
        <v>film &amp; video</v>
      </c>
      <c r="R208" t="str">
        <f t="shared" si="20"/>
        <v>drama</v>
      </c>
      <c r="S208" s="12">
        <f t="shared" si="21"/>
        <v>42567</v>
      </c>
      <c r="T208" s="12">
        <f t="shared" si="22"/>
        <v>42588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15.214285714285714</v>
      </c>
      <c r="P209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2">
        <f t="shared" si="21"/>
        <v>41978</v>
      </c>
      <c r="T209" s="12">
        <f t="shared" si="22"/>
        <v>42008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t="str">
        <f t="shared" si="18"/>
        <v/>
      </c>
      <c r="Q210" t="str">
        <f t="shared" si="19"/>
        <v>film &amp; video</v>
      </c>
      <c r="R210" t="str">
        <f t="shared" si="20"/>
        <v>drama</v>
      </c>
      <c r="S210" s="12">
        <f t="shared" si="21"/>
        <v>41959</v>
      </c>
      <c r="T210" s="12">
        <f t="shared" si="22"/>
        <v>41989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t="str">
        <f t="shared" si="18"/>
        <v/>
      </c>
      <c r="Q211" t="str">
        <f t="shared" si="19"/>
        <v>film &amp; video</v>
      </c>
      <c r="R211" t="str">
        <f t="shared" si="20"/>
        <v>drama</v>
      </c>
      <c r="S211" s="12">
        <f t="shared" si="21"/>
        <v>42165</v>
      </c>
      <c r="T211" s="12">
        <f t="shared" si="22"/>
        <v>42195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25.25</v>
      </c>
      <c r="P212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2">
        <f t="shared" si="21"/>
        <v>42249</v>
      </c>
      <c r="T212" s="12">
        <f t="shared" si="22"/>
        <v>42278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44.6</v>
      </c>
      <c r="P213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2">
        <f t="shared" si="21"/>
        <v>42236</v>
      </c>
      <c r="T213" s="12">
        <f t="shared" si="22"/>
        <v>42266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1.5873015873015872E-2</v>
      </c>
      <c r="P214">
        <f t="shared" si="18"/>
        <v>1</v>
      </c>
      <c r="Q214" t="str">
        <f t="shared" si="19"/>
        <v>film &amp; video</v>
      </c>
      <c r="R214" t="str">
        <f t="shared" si="20"/>
        <v>drama</v>
      </c>
      <c r="S214" s="12">
        <f t="shared" si="21"/>
        <v>42416</v>
      </c>
      <c r="T214" s="12">
        <f t="shared" si="22"/>
        <v>42476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0.04</v>
      </c>
      <c r="P215">
        <f t="shared" si="18"/>
        <v>20</v>
      </c>
      <c r="Q215" t="str">
        <f t="shared" si="19"/>
        <v>film &amp; video</v>
      </c>
      <c r="R215" t="str">
        <f t="shared" si="20"/>
        <v>drama</v>
      </c>
      <c r="S215" s="12">
        <f t="shared" si="21"/>
        <v>42202</v>
      </c>
      <c r="T215" s="12">
        <f t="shared" si="22"/>
        <v>42232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8.0000000000000002E-3</v>
      </c>
      <c r="P216">
        <f t="shared" si="18"/>
        <v>1</v>
      </c>
      <c r="Q216" t="str">
        <f t="shared" si="19"/>
        <v>film &amp; video</v>
      </c>
      <c r="R216" t="str">
        <f t="shared" si="20"/>
        <v>drama</v>
      </c>
      <c r="S216" s="12">
        <f t="shared" si="21"/>
        <v>42009</v>
      </c>
      <c r="T216" s="12">
        <f t="shared" si="22"/>
        <v>42069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0.22727272727272727</v>
      </c>
      <c r="P21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2">
        <f t="shared" si="21"/>
        <v>42375</v>
      </c>
      <c r="T217" s="12">
        <f t="shared" si="22"/>
        <v>42417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55.698440000000005</v>
      </c>
      <c r="P218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2">
        <f t="shared" si="21"/>
        <v>42066</v>
      </c>
      <c r="T218" s="12">
        <f t="shared" si="22"/>
        <v>42116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11.943</v>
      </c>
      <c r="P219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2">
        <f t="shared" si="21"/>
        <v>41970</v>
      </c>
      <c r="T219" s="12">
        <f t="shared" si="22"/>
        <v>42001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2</v>
      </c>
      <c r="P220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2">
        <f t="shared" si="21"/>
        <v>42079</v>
      </c>
      <c r="T220" s="12">
        <f t="shared" si="22"/>
        <v>42139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17.630000000000003</v>
      </c>
      <c r="P221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2">
        <f t="shared" si="21"/>
        <v>42429</v>
      </c>
      <c r="T221" s="12">
        <f t="shared" si="22"/>
        <v>42461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0.72</v>
      </c>
      <c r="P222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2">
        <f t="shared" si="21"/>
        <v>42195</v>
      </c>
      <c r="T222" s="12">
        <f t="shared" si="22"/>
        <v>42236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t="str">
        <f t="shared" si="18"/>
        <v/>
      </c>
      <c r="Q223" t="str">
        <f t="shared" si="19"/>
        <v>film &amp; video</v>
      </c>
      <c r="R223" t="str">
        <f t="shared" si="20"/>
        <v>drama</v>
      </c>
      <c r="S223" s="12">
        <f t="shared" si="21"/>
        <v>42031</v>
      </c>
      <c r="T223" s="12">
        <f t="shared" si="22"/>
        <v>42091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13</v>
      </c>
      <c r="P224">
        <f t="shared" si="18"/>
        <v>65</v>
      </c>
      <c r="Q224" t="str">
        <f t="shared" si="19"/>
        <v>film &amp; video</v>
      </c>
      <c r="R224" t="str">
        <f t="shared" si="20"/>
        <v>drama</v>
      </c>
      <c r="S224" s="12">
        <f t="shared" si="21"/>
        <v>42031</v>
      </c>
      <c r="T224" s="12">
        <f t="shared" si="22"/>
        <v>42090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t="str">
        <f t="shared" si="18"/>
        <v/>
      </c>
      <c r="Q225" t="str">
        <f t="shared" si="19"/>
        <v>film &amp; video</v>
      </c>
      <c r="R225" t="str">
        <f t="shared" si="20"/>
        <v>drama</v>
      </c>
      <c r="S225" s="12">
        <f t="shared" si="21"/>
        <v>42482</v>
      </c>
      <c r="T225" s="12">
        <f t="shared" si="22"/>
        <v>42512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t="str">
        <f t="shared" si="18"/>
        <v/>
      </c>
      <c r="Q226" t="str">
        <f t="shared" si="19"/>
        <v>film &amp; video</v>
      </c>
      <c r="R226" t="str">
        <f t="shared" si="20"/>
        <v>drama</v>
      </c>
      <c r="S226" s="12">
        <f t="shared" si="21"/>
        <v>42135</v>
      </c>
      <c r="T226" s="12">
        <f t="shared" si="22"/>
        <v>42195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t="str">
        <f t="shared" si="18"/>
        <v/>
      </c>
      <c r="Q227" t="str">
        <f t="shared" si="19"/>
        <v>film &amp; video</v>
      </c>
      <c r="R227" t="str">
        <f t="shared" si="20"/>
        <v>drama</v>
      </c>
      <c r="S227" s="12">
        <f t="shared" si="21"/>
        <v>42438</v>
      </c>
      <c r="T227" s="12">
        <f t="shared" si="22"/>
        <v>42468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0.86206896551724133</v>
      </c>
      <c r="P228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2">
        <f t="shared" si="21"/>
        <v>42106</v>
      </c>
      <c r="T228" s="12">
        <f t="shared" si="22"/>
        <v>42155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t="str">
        <f t="shared" si="18"/>
        <v/>
      </c>
      <c r="Q229" t="str">
        <f t="shared" si="19"/>
        <v>film &amp; video</v>
      </c>
      <c r="R229" t="str">
        <f t="shared" si="20"/>
        <v>drama</v>
      </c>
      <c r="S229" s="12">
        <f t="shared" si="21"/>
        <v>42164</v>
      </c>
      <c r="T229" s="12">
        <f t="shared" si="22"/>
        <v>42194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t="str">
        <f t="shared" si="18"/>
        <v/>
      </c>
      <c r="Q230" t="str">
        <f t="shared" si="19"/>
        <v>film &amp; video</v>
      </c>
      <c r="R230" t="str">
        <f t="shared" si="20"/>
        <v>drama</v>
      </c>
      <c r="S230" s="12">
        <f t="shared" si="21"/>
        <v>42096</v>
      </c>
      <c r="T230" s="12">
        <f t="shared" si="22"/>
        <v>42156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t="str">
        <f t="shared" si="18"/>
        <v/>
      </c>
      <c r="Q231" t="str">
        <f t="shared" si="19"/>
        <v>film &amp; video</v>
      </c>
      <c r="R231" t="str">
        <f t="shared" si="20"/>
        <v>drama</v>
      </c>
      <c r="S231" s="12">
        <f t="shared" si="21"/>
        <v>42383</v>
      </c>
      <c r="T231" s="12">
        <f t="shared" si="22"/>
        <v>42413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0.4</v>
      </c>
      <c r="P232">
        <f t="shared" si="18"/>
        <v>30</v>
      </c>
      <c r="Q232" t="str">
        <f t="shared" si="19"/>
        <v>film &amp; video</v>
      </c>
      <c r="R232" t="str">
        <f t="shared" si="20"/>
        <v>drama</v>
      </c>
      <c r="S232" s="12">
        <f t="shared" si="21"/>
        <v>42129</v>
      </c>
      <c r="T232" s="12">
        <f t="shared" si="22"/>
        <v>42159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t="str">
        <f t="shared" si="18"/>
        <v/>
      </c>
      <c r="Q233" t="str">
        <f t="shared" si="19"/>
        <v>film &amp; video</v>
      </c>
      <c r="R233" t="str">
        <f t="shared" si="20"/>
        <v>drama</v>
      </c>
      <c r="S233" s="12">
        <f t="shared" si="21"/>
        <v>42341</v>
      </c>
      <c r="T233" s="12">
        <f t="shared" si="22"/>
        <v>42371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</v>
      </c>
      <c r="P234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2">
        <f t="shared" si="21"/>
        <v>42032</v>
      </c>
      <c r="T234" s="12">
        <f t="shared" si="22"/>
        <v>42062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t="str">
        <f t="shared" si="18"/>
        <v/>
      </c>
      <c r="Q235" t="str">
        <f t="shared" si="19"/>
        <v>film &amp; video</v>
      </c>
      <c r="R235" t="str">
        <f t="shared" si="20"/>
        <v>drama</v>
      </c>
      <c r="S235" s="12">
        <f t="shared" si="21"/>
        <v>42612</v>
      </c>
      <c r="T235" s="12">
        <f t="shared" si="22"/>
        <v>42642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40.1</v>
      </c>
      <c r="P23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2">
        <f t="shared" si="21"/>
        <v>42136</v>
      </c>
      <c r="T236" s="12">
        <f t="shared" si="22"/>
        <v>42176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t="str">
        <f t="shared" si="18"/>
        <v/>
      </c>
      <c r="Q237" t="str">
        <f t="shared" si="19"/>
        <v>film &amp; video</v>
      </c>
      <c r="R237" t="str">
        <f t="shared" si="20"/>
        <v>drama</v>
      </c>
      <c r="S237" s="12">
        <f t="shared" si="21"/>
        <v>42164</v>
      </c>
      <c r="T237" s="12">
        <f t="shared" si="22"/>
        <v>42194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t="str">
        <f t="shared" si="18"/>
        <v/>
      </c>
      <c r="Q238" t="str">
        <f t="shared" si="19"/>
        <v>film &amp; video</v>
      </c>
      <c r="R238" t="str">
        <f t="shared" si="20"/>
        <v>drama</v>
      </c>
      <c r="S238" s="12">
        <f t="shared" si="21"/>
        <v>42321</v>
      </c>
      <c r="T238" s="12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0.33333333333333337</v>
      </c>
      <c r="P239">
        <f t="shared" si="18"/>
        <v>50</v>
      </c>
      <c r="Q239" t="str">
        <f t="shared" si="19"/>
        <v>film &amp; video</v>
      </c>
      <c r="R239" t="str">
        <f t="shared" si="20"/>
        <v>drama</v>
      </c>
      <c r="S239" s="12">
        <f t="shared" si="21"/>
        <v>42377</v>
      </c>
      <c r="T239" s="12">
        <f t="shared" si="22"/>
        <v>42437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t="str">
        <f t="shared" si="18"/>
        <v/>
      </c>
      <c r="Q240" t="str">
        <f t="shared" si="19"/>
        <v>film &amp; video</v>
      </c>
      <c r="R240" t="str">
        <f t="shared" si="20"/>
        <v>drama</v>
      </c>
      <c r="S240" s="12">
        <f t="shared" si="21"/>
        <v>42713</v>
      </c>
      <c r="T240" s="12">
        <f t="shared" si="22"/>
        <v>42734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25</v>
      </c>
      <c r="P241">
        <f t="shared" si="18"/>
        <v>50</v>
      </c>
      <c r="Q241" t="str">
        <f t="shared" si="19"/>
        <v>film &amp; video</v>
      </c>
      <c r="R241" t="str">
        <f t="shared" si="20"/>
        <v>drama</v>
      </c>
      <c r="S241" s="12">
        <f t="shared" si="21"/>
        <v>42297</v>
      </c>
      <c r="T241" s="12">
        <f t="shared" si="22"/>
        <v>42316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107.63413333333334</v>
      </c>
      <c r="P242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2">
        <f t="shared" si="21"/>
        <v>41354</v>
      </c>
      <c r="T242" s="12">
        <f t="shared" si="22"/>
        <v>41399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112.63736263736264</v>
      </c>
      <c r="P243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2">
        <f t="shared" si="21"/>
        <v>41949</v>
      </c>
      <c r="T243" s="12">
        <f t="shared" si="22"/>
        <v>41994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113.46153846153845</v>
      </c>
      <c r="P244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2">
        <f t="shared" si="21"/>
        <v>40862</v>
      </c>
      <c r="T244" s="12">
        <f t="shared" si="22"/>
        <v>40897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102.592</v>
      </c>
      <c r="P245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2">
        <f t="shared" si="21"/>
        <v>41662</v>
      </c>
      <c r="T245" s="12">
        <f t="shared" si="22"/>
        <v>41692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113.75714285714287</v>
      </c>
      <c r="P24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2">
        <f t="shared" si="21"/>
        <v>40213</v>
      </c>
      <c r="T246" s="12">
        <f t="shared" si="22"/>
        <v>40253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103.71999999999998</v>
      </c>
      <c r="P24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2">
        <f t="shared" si="21"/>
        <v>41107</v>
      </c>
      <c r="T247" s="12">
        <f t="shared" si="22"/>
        <v>41137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305.46000000000004</v>
      </c>
      <c r="P248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2">
        <f t="shared" si="21"/>
        <v>40480</v>
      </c>
      <c r="T248" s="12">
        <f t="shared" si="22"/>
        <v>40530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134.1</v>
      </c>
      <c r="P249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2">
        <f t="shared" si="21"/>
        <v>40430</v>
      </c>
      <c r="T249" s="12">
        <f t="shared" si="22"/>
        <v>40467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101.33294117647058</v>
      </c>
      <c r="P250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2">
        <f t="shared" si="21"/>
        <v>40870</v>
      </c>
      <c r="T250" s="12">
        <f t="shared" si="22"/>
        <v>40915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112.92</v>
      </c>
      <c r="P251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2">
        <f t="shared" si="21"/>
        <v>40332</v>
      </c>
      <c r="T251" s="12">
        <f t="shared" si="22"/>
        <v>40412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105.58333333333334</v>
      </c>
      <c r="P252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2">
        <f t="shared" si="21"/>
        <v>41401</v>
      </c>
      <c r="T252" s="12">
        <f t="shared" si="22"/>
        <v>41431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125.57142857142858</v>
      </c>
      <c r="P253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2">
        <f t="shared" si="21"/>
        <v>41013</v>
      </c>
      <c r="T253" s="12">
        <f t="shared" si="22"/>
        <v>41045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184.56</v>
      </c>
      <c r="P254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2">
        <f t="shared" si="21"/>
        <v>40266</v>
      </c>
      <c r="T254" s="12">
        <f t="shared" si="22"/>
        <v>40330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100.73333333333335</v>
      </c>
      <c r="P255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2">
        <f t="shared" si="21"/>
        <v>40924</v>
      </c>
      <c r="T255" s="12">
        <f t="shared" si="22"/>
        <v>40954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116.94725</v>
      </c>
      <c r="P25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2">
        <f t="shared" si="21"/>
        <v>42263</v>
      </c>
      <c r="T256" s="12">
        <f t="shared" si="22"/>
        <v>42294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106.73325</v>
      </c>
      <c r="P25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2">
        <f t="shared" si="21"/>
        <v>40588</v>
      </c>
      <c r="T257" s="12">
        <f t="shared" si="22"/>
        <v>40618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139.1</v>
      </c>
      <c r="P258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2">
        <f t="shared" si="21"/>
        <v>41319</v>
      </c>
      <c r="T258" s="12">
        <f t="shared" si="22"/>
        <v>41349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3"/>
        <v>106.72648571428572</v>
      </c>
      <c r="P259">
        <f t="shared" ref="P259:P322" si="24">IF(L259&gt;0,E259/L259,"")</f>
        <v>66.70405357142856</v>
      </c>
      <c r="Q259" t="str">
        <f t="shared" ref="Q259:Q322" si="25">LEFT(N259,SEARCH("/",N259,1)-1)</f>
        <v>film &amp; video</v>
      </c>
      <c r="R259" t="str">
        <f t="shared" ref="R259:R322" si="26">RIGHT(N259,LEN(N259)-SEARCH("/",N259,1))</f>
        <v>documentary</v>
      </c>
      <c r="S259" s="12">
        <f t="shared" ref="S259:S322" si="27">TRUNC(((J259/60)/60)/24)+DATE(1970,1,1)</f>
        <v>42479</v>
      </c>
      <c r="T259" s="12">
        <f t="shared" ref="T259:T322" si="28">TRUNC(((I259/60)/60)/24)+DATE(1970,1,1)</f>
        <v>42509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29">E260/D260*100</f>
        <v>191.14</v>
      </c>
      <c r="P260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2">
        <f t="shared" si="27"/>
        <v>40682</v>
      </c>
      <c r="T260" s="12">
        <f t="shared" si="28"/>
        <v>40712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131.93789333333334</v>
      </c>
      <c r="P261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2">
        <f t="shared" si="27"/>
        <v>42072</v>
      </c>
      <c r="T261" s="12">
        <f t="shared" si="28"/>
        <v>42102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106.4</v>
      </c>
      <c r="P262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2">
        <f t="shared" si="27"/>
        <v>40330</v>
      </c>
      <c r="T262" s="12">
        <f t="shared" si="28"/>
        <v>40376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107.4</v>
      </c>
      <c r="P263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2">
        <f t="shared" si="27"/>
        <v>41017</v>
      </c>
      <c r="T263" s="12">
        <f t="shared" si="28"/>
        <v>41067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240</v>
      </c>
      <c r="P264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2">
        <f t="shared" si="27"/>
        <v>40555</v>
      </c>
      <c r="T264" s="12">
        <f t="shared" si="28"/>
        <v>40600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118.08108</v>
      </c>
      <c r="P265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2">
        <f t="shared" si="27"/>
        <v>41149</v>
      </c>
      <c r="T265" s="12">
        <f t="shared" si="28"/>
        <v>41179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118.19999999999999</v>
      </c>
      <c r="P26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2">
        <f t="shared" si="27"/>
        <v>41010</v>
      </c>
      <c r="T266" s="12">
        <f t="shared" si="28"/>
        <v>41040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111.1</v>
      </c>
      <c r="P26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2">
        <f t="shared" si="27"/>
        <v>40267</v>
      </c>
      <c r="T267" s="12">
        <f t="shared" si="28"/>
        <v>40308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145.5</v>
      </c>
      <c r="P268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2">
        <f t="shared" si="27"/>
        <v>40205</v>
      </c>
      <c r="T268" s="12">
        <f t="shared" si="28"/>
        <v>40291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131.62883248730967</v>
      </c>
      <c r="P269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2">
        <f t="shared" si="27"/>
        <v>41785</v>
      </c>
      <c r="T269" s="12">
        <f t="shared" si="28"/>
        <v>41815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111.4</v>
      </c>
      <c r="P270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2">
        <f t="shared" si="27"/>
        <v>40809</v>
      </c>
      <c r="T270" s="12">
        <f t="shared" si="28"/>
        <v>40854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147.23376999999999</v>
      </c>
      <c r="P271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2">
        <f t="shared" si="27"/>
        <v>42758</v>
      </c>
      <c r="T271" s="12">
        <f t="shared" si="28"/>
        <v>42788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152.60869565217391</v>
      </c>
      <c r="P272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2">
        <f t="shared" si="27"/>
        <v>40637</v>
      </c>
      <c r="T272" s="12">
        <f t="shared" si="28"/>
        <v>40688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104.67999999999999</v>
      </c>
      <c r="P273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2">
        <f t="shared" si="27"/>
        <v>41612</v>
      </c>
      <c r="T273" s="12">
        <f t="shared" si="28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177.43366666666668</v>
      </c>
      <c r="P274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2">
        <f t="shared" si="27"/>
        <v>40235</v>
      </c>
      <c r="T274" s="12">
        <f t="shared" si="28"/>
        <v>40296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107.7758</v>
      </c>
      <c r="P275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2">
        <f t="shared" si="27"/>
        <v>40697</v>
      </c>
      <c r="T275" s="12">
        <f t="shared" si="28"/>
        <v>40727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156</v>
      </c>
      <c r="P27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2">
        <f t="shared" si="27"/>
        <v>40969</v>
      </c>
      <c r="T276" s="12">
        <f t="shared" si="28"/>
        <v>41004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108.395</v>
      </c>
      <c r="P27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2">
        <f t="shared" si="27"/>
        <v>41193</v>
      </c>
      <c r="T277" s="12">
        <f t="shared" si="28"/>
        <v>41223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147.6</v>
      </c>
      <c r="P278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2">
        <f t="shared" si="27"/>
        <v>40967</v>
      </c>
      <c r="T278" s="12">
        <f t="shared" si="28"/>
        <v>41027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110.38153846153847</v>
      </c>
      <c r="P279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2">
        <f t="shared" si="27"/>
        <v>42117</v>
      </c>
      <c r="T279" s="12">
        <f t="shared" si="28"/>
        <v>42147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150.34814814814814</v>
      </c>
      <c r="P280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2">
        <f t="shared" si="27"/>
        <v>41164</v>
      </c>
      <c r="T280" s="12">
        <f t="shared" si="28"/>
        <v>41194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157.31829411764707</v>
      </c>
      <c r="P281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2">
        <f t="shared" si="27"/>
        <v>42759</v>
      </c>
      <c r="T281" s="12">
        <f t="shared" si="28"/>
        <v>42793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156.14400000000001</v>
      </c>
      <c r="P282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2">
        <f t="shared" si="27"/>
        <v>41744</v>
      </c>
      <c r="T282" s="12">
        <f t="shared" si="28"/>
        <v>41789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120.58763636363636</v>
      </c>
      <c r="P283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2">
        <f t="shared" si="27"/>
        <v>39950</v>
      </c>
      <c r="T283" s="12">
        <f t="shared" si="28"/>
        <v>40035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101.18888888888888</v>
      </c>
      <c r="P284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2">
        <f t="shared" si="27"/>
        <v>40194</v>
      </c>
      <c r="T284" s="12">
        <f t="shared" si="28"/>
        <v>40231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114.27249999999999</v>
      </c>
      <c r="P285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2">
        <f t="shared" si="27"/>
        <v>40675</v>
      </c>
      <c r="T285" s="12">
        <f t="shared" si="28"/>
        <v>40695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104.62615</v>
      </c>
      <c r="P28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2">
        <f t="shared" si="27"/>
        <v>40904</v>
      </c>
      <c r="T286" s="12">
        <f t="shared" si="28"/>
        <v>40929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228.82507142857142</v>
      </c>
      <c r="P28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2">
        <f t="shared" si="27"/>
        <v>41506</v>
      </c>
      <c r="T287" s="12">
        <f t="shared" si="28"/>
        <v>41536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109.15333333333332</v>
      </c>
      <c r="P288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2">
        <f t="shared" si="27"/>
        <v>41313</v>
      </c>
      <c r="T288" s="12">
        <f t="shared" si="28"/>
        <v>41358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176.29999999999998</v>
      </c>
      <c r="P289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2">
        <f t="shared" si="27"/>
        <v>41184</v>
      </c>
      <c r="T289" s="12">
        <f t="shared" si="28"/>
        <v>41215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103.21061999999999</v>
      </c>
      <c r="P290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2">
        <f t="shared" si="27"/>
        <v>41051</v>
      </c>
      <c r="T290" s="12">
        <f t="shared" si="28"/>
        <v>41086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104.82000000000001</v>
      </c>
      <c r="P291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2">
        <f t="shared" si="27"/>
        <v>41550</v>
      </c>
      <c r="T291" s="12">
        <f t="shared" si="28"/>
        <v>41580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106.68444444444445</v>
      </c>
      <c r="P292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2">
        <f t="shared" si="27"/>
        <v>40526</v>
      </c>
      <c r="T292" s="12">
        <f t="shared" si="28"/>
        <v>40576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120.02</v>
      </c>
      <c r="P293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2">
        <f t="shared" si="27"/>
        <v>41376</v>
      </c>
      <c r="T293" s="12">
        <f t="shared" si="28"/>
        <v>41395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101.50693333333334</v>
      </c>
      <c r="P294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2">
        <f t="shared" si="27"/>
        <v>40812</v>
      </c>
      <c r="T294" s="12">
        <f t="shared" si="28"/>
        <v>40845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101.38461538461539</v>
      </c>
      <c r="P295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2">
        <f t="shared" si="27"/>
        <v>41719</v>
      </c>
      <c r="T295" s="12">
        <f t="shared" si="28"/>
        <v>41749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100</v>
      </c>
      <c r="P29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2">
        <f t="shared" si="27"/>
        <v>40343</v>
      </c>
      <c r="T296" s="12">
        <f t="shared" si="28"/>
        <v>40378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133.10911999999999</v>
      </c>
      <c r="P29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2">
        <f t="shared" si="27"/>
        <v>41519</v>
      </c>
      <c r="T297" s="12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118.72620000000001</v>
      </c>
      <c r="P298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2">
        <f t="shared" si="27"/>
        <v>41134</v>
      </c>
      <c r="T298" s="12">
        <f t="shared" si="28"/>
        <v>41159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100.64</v>
      </c>
      <c r="P299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2">
        <f t="shared" si="27"/>
        <v>42089</v>
      </c>
      <c r="T299" s="12">
        <f t="shared" si="28"/>
        <v>42125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108.93241269841269</v>
      </c>
      <c r="P300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2">
        <f t="shared" si="27"/>
        <v>41709</v>
      </c>
      <c r="T300" s="12">
        <f t="shared" si="28"/>
        <v>41768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178.95250000000001</v>
      </c>
      <c r="P301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2">
        <f t="shared" si="27"/>
        <v>40469</v>
      </c>
      <c r="T301" s="12">
        <f t="shared" si="28"/>
        <v>40499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101.72264</v>
      </c>
      <c r="P302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2">
        <f t="shared" si="27"/>
        <v>40626</v>
      </c>
      <c r="T302" s="12">
        <f t="shared" si="28"/>
        <v>40657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118.73499999999999</v>
      </c>
      <c r="P303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2">
        <f t="shared" si="27"/>
        <v>41312</v>
      </c>
      <c r="T303" s="12">
        <f t="shared" si="28"/>
        <v>41352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100.46</v>
      </c>
      <c r="P304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2">
        <f t="shared" si="27"/>
        <v>40933</v>
      </c>
      <c r="T304" s="12">
        <f t="shared" si="28"/>
        <v>40963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137.46666666666667</v>
      </c>
      <c r="P305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2">
        <f t="shared" si="27"/>
        <v>41032</v>
      </c>
      <c r="T305" s="12">
        <f t="shared" si="28"/>
        <v>41062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231.64705882352939</v>
      </c>
      <c r="P30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2">
        <f t="shared" si="27"/>
        <v>41114</v>
      </c>
      <c r="T306" s="12">
        <f t="shared" si="28"/>
        <v>41153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130.33333333333331</v>
      </c>
      <c r="P30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2">
        <f t="shared" si="27"/>
        <v>40948</v>
      </c>
      <c r="T307" s="12">
        <f t="shared" si="28"/>
        <v>40978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292.89999999999998</v>
      </c>
      <c r="P308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2">
        <f t="shared" si="27"/>
        <v>41333</v>
      </c>
      <c r="T308" s="12">
        <f t="shared" si="28"/>
        <v>41353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111.31818181818183</v>
      </c>
      <c r="P309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2">
        <f t="shared" si="27"/>
        <v>41282</v>
      </c>
      <c r="T309" s="12">
        <f t="shared" si="28"/>
        <v>41312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105.56666666666668</v>
      </c>
      <c r="P310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2">
        <f t="shared" si="27"/>
        <v>40567</v>
      </c>
      <c r="T310" s="12">
        <f t="shared" si="28"/>
        <v>40612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118.94444444444446</v>
      </c>
      <c r="P311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2">
        <f t="shared" si="27"/>
        <v>41134</v>
      </c>
      <c r="T311" s="12">
        <f t="shared" si="28"/>
        <v>41155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104.129</v>
      </c>
      <c r="P312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2">
        <f t="shared" si="27"/>
        <v>40821</v>
      </c>
      <c r="T312" s="12">
        <f t="shared" si="28"/>
        <v>40836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104.10165000000001</v>
      </c>
      <c r="P313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2">
        <f t="shared" si="27"/>
        <v>40868</v>
      </c>
      <c r="T313" s="12">
        <f t="shared" si="28"/>
        <v>40909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111.87499999999999</v>
      </c>
      <c r="P314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2">
        <f t="shared" si="27"/>
        <v>41348</v>
      </c>
      <c r="T314" s="12">
        <f t="shared" si="28"/>
        <v>41378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104.73529411764706</v>
      </c>
      <c r="P315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2">
        <f t="shared" si="27"/>
        <v>40357</v>
      </c>
      <c r="T315" s="12">
        <f t="shared" si="28"/>
        <v>40401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385.15000000000003</v>
      </c>
      <c r="P31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2">
        <f t="shared" si="27"/>
        <v>41304</v>
      </c>
      <c r="T316" s="12">
        <f t="shared" si="28"/>
        <v>41334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101.248</v>
      </c>
      <c r="P31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2">
        <f t="shared" si="27"/>
        <v>41113</v>
      </c>
      <c r="T317" s="12">
        <f t="shared" si="28"/>
        <v>41143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113.77333333333333</v>
      </c>
      <c r="P318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2">
        <f t="shared" si="27"/>
        <v>41950</v>
      </c>
      <c r="T318" s="12">
        <f t="shared" si="28"/>
        <v>41984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100.80333333333333</v>
      </c>
      <c r="P319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2">
        <f t="shared" si="27"/>
        <v>41589</v>
      </c>
      <c r="T319" s="12">
        <f t="shared" si="28"/>
        <v>41619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283.32</v>
      </c>
      <c r="P320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2">
        <f t="shared" si="27"/>
        <v>41330</v>
      </c>
      <c r="T320" s="12">
        <f t="shared" si="28"/>
        <v>41359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112.68</v>
      </c>
      <c r="P321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2">
        <f t="shared" si="27"/>
        <v>40123</v>
      </c>
      <c r="T321" s="12">
        <f t="shared" si="28"/>
        <v>40211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106.58000000000001</v>
      </c>
      <c r="P322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2">
        <f t="shared" si="27"/>
        <v>42331</v>
      </c>
      <c r="T322" s="12">
        <f t="shared" si="28"/>
        <v>42360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9"/>
        <v>102.66285714285715</v>
      </c>
      <c r="P323">
        <f t="shared" ref="P323:P386" si="30">IF(L323&gt;0,E323/L323,"")</f>
        <v>106.62314540059347</v>
      </c>
      <c r="Q323" t="str">
        <f t="shared" ref="Q323:Q386" si="31">LEFT(N323,SEARCH("/",N323,1)-1)</f>
        <v>film &amp; video</v>
      </c>
      <c r="R323" t="str">
        <f t="shared" ref="R323:R386" si="32">RIGHT(N323,LEN(N323)-SEARCH("/",N323,1))</f>
        <v>documentary</v>
      </c>
      <c r="S323" s="12">
        <f t="shared" ref="S323:S386" si="33">TRUNC(((J323/60)/60)/24)+DATE(1970,1,1)</f>
        <v>42647</v>
      </c>
      <c r="T323" s="12">
        <f t="shared" ref="T323:T386" si="34">TRUNC(((I323/60)/60)/24)+DATE(1970,1,1)</f>
        <v>42682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35">E324/D324*100</f>
        <v>107.91200000000001</v>
      </c>
      <c r="P324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2">
        <f t="shared" si="33"/>
        <v>42473</v>
      </c>
      <c r="T324" s="12">
        <f t="shared" si="34"/>
        <v>42503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123.07407407407408</v>
      </c>
      <c r="P325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2">
        <f t="shared" si="33"/>
        <v>42697</v>
      </c>
      <c r="T325" s="12">
        <f t="shared" si="34"/>
        <v>42725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101.6</v>
      </c>
      <c r="P32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2">
        <f t="shared" si="33"/>
        <v>42184</v>
      </c>
      <c r="T326" s="12">
        <f t="shared" si="34"/>
        <v>42217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104.396</v>
      </c>
      <c r="P32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2">
        <f t="shared" si="33"/>
        <v>42689</v>
      </c>
      <c r="T327" s="12">
        <f t="shared" si="34"/>
        <v>42724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112.92973333333333</v>
      </c>
      <c r="P328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2">
        <f t="shared" si="33"/>
        <v>42775</v>
      </c>
      <c r="T328" s="12">
        <f t="shared" si="34"/>
        <v>42808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136.4</v>
      </c>
      <c r="P329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2">
        <f t="shared" si="33"/>
        <v>42058</v>
      </c>
      <c r="T329" s="12">
        <f t="shared" si="34"/>
        <v>42085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103.61439999999999</v>
      </c>
      <c r="P330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2">
        <f t="shared" si="33"/>
        <v>42278</v>
      </c>
      <c r="T330" s="12">
        <f t="shared" si="34"/>
        <v>42309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105.5</v>
      </c>
      <c r="P331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2">
        <f t="shared" si="33"/>
        <v>42291</v>
      </c>
      <c r="T331" s="12">
        <f t="shared" si="34"/>
        <v>42315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101.82857142857142</v>
      </c>
      <c r="P332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2">
        <f t="shared" si="33"/>
        <v>41379</v>
      </c>
      <c r="T332" s="12">
        <f t="shared" si="34"/>
        <v>41411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106.60499999999999</v>
      </c>
      <c r="P333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2">
        <f t="shared" si="33"/>
        <v>42507</v>
      </c>
      <c r="T333" s="12">
        <f t="shared" si="34"/>
        <v>42538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113.015</v>
      </c>
      <c r="P334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2">
        <f t="shared" si="33"/>
        <v>42263</v>
      </c>
      <c r="T334" s="12">
        <f t="shared" si="34"/>
        <v>42305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125.22750000000001</v>
      </c>
      <c r="P335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2">
        <f t="shared" si="33"/>
        <v>42437</v>
      </c>
      <c r="T335" s="12">
        <f t="shared" si="34"/>
        <v>42467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101.19</v>
      </c>
      <c r="P33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2">
        <f t="shared" si="33"/>
        <v>42101</v>
      </c>
      <c r="T336" s="12">
        <f t="shared" si="34"/>
        <v>42139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102.76470588235294</v>
      </c>
      <c r="P33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2">
        <f t="shared" si="33"/>
        <v>42101</v>
      </c>
      <c r="T337" s="12">
        <f t="shared" si="34"/>
        <v>42132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116.83911999999998</v>
      </c>
      <c r="P338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2">
        <f t="shared" si="33"/>
        <v>42291</v>
      </c>
      <c r="T338" s="12">
        <f t="shared" si="34"/>
        <v>42321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101.16833333333335</v>
      </c>
      <c r="P339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2">
        <f t="shared" si="33"/>
        <v>42047</v>
      </c>
      <c r="T339" s="12">
        <f t="shared" si="34"/>
        <v>42077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110.13360000000002</v>
      </c>
      <c r="P340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2">
        <f t="shared" si="33"/>
        <v>42559</v>
      </c>
      <c r="T340" s="12">
        <f t="shared" si="34"/>
        <v>42616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108.08333333333333</v>
      </c>
      <c r="P341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2">
        <f t="shared" si="33"/>
        <v>42093</v>
      </c>
      <c r="T341" s="12">
        <f t="shared" si="34"/>
        <v>42123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125.02285714285715</v>
      </c>
      <c r="P342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2">
        <f t="shared" si="33"/>
        <v>42772</v>
      </c>
      <c r="T342" s="12">
        <f t="shared" si="34"/>
        <v>42802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106.71428571428572</v>
      </c>
      <c r="P343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2">
        <f t="shared" si="33"/>
        <v>41894</v>
      </c>
      <c r="T343" s="12">
        <f t="shared" si="34"/>
        <v>41913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100.36639999999998</v>
      </c>
      <c r="P344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2">
        <f t="shared" si="33"/>
        <v>42459</v>
      </c>
      <c r="T344" s="12">
        <f t="shared" si="34"/>
        <v>42489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102.02863333333335</v>
      </c>
      <c r="P345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2">
        <f t="shared" si="33"/>
        <v>41926</v>
      </c>
      <c r="T345" s="12">
        <f t="shared" si="34"/>
        <v>41957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102.08358208955224</v>
      </c>
      <c r="P34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2">
        <f t="shared" si="33"/>
        <v>42111</v>
      </c>
      <c r="T346" s="12">
        <f t="shared" si="34"/>
        <v>42156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123.27586206896552</v>
      </c>
      <c r="P34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2">
        <f t="shared" si="33"/>
        <v>42114</v>
      </c>
      <c r="T347" s="12">
        <f t="shared" si="34"/>
        <v>42144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170.28880000000001</v>
      </c>
      <c r="P348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2">
        <f t="shared" si="33"/>
        <v>42261</v>
      </c>
      <c r="T348" s="12">
        <f t="shared" si="34"/>
        <v>42291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111.59049999999999</v>
      </c>
      <c r="P349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2">
        <f t="shared" si="33"/>
        <v>42292</v>
      </c>
      <c r="T349" s="12">
        <f t="shared" si="34"/>
        <v>42322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2">
        <f t="shared" si="33"/>
        <v>42207</v>
      </c>
      <c r="T350" s="12">
        <f t="shared" si="34"/>
        <v>42237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106.63570159857905</v>
      </c>
      <c r="P351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2">
        <f t="shared" si="33"/>
        <v>42760</v>
      </c>
      <c r="T351" s="12">
        <f t="shared" si="34"/>
        <v>42790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114.75999999999999</v>
      </c>
      <c r="P352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2">
        <f t="shared" si="33"/>
        <v>42586</v>
      </c>
      <c r="T352" s="12">
        <f t="shared" si="34"/>
        <v>42624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127.34117647058822</v>
      </c>
      <c r="P353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2">
        <f t="shared" si="33"/>
        <v>42427</v>
      </c>
      <c r="T353" s="12">
        <f t="shared" si="34"/>
        <v>42467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116.56</v>
      </c>
      <c r="P354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2">
        <f t="shared" si="33"/>
        <v>41890</v>
      </c>
      <c r="T354" s="12">
        <f t="shared" si="34"/>
        <v>41920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108.61819426615318</v>
      </c>
      <c r="P355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2">
        <f t="shared" si="33"/>
        <v>42297</v>
      </c>
      <c r="T355" s="12">
        <f t="shared" si="34"/>
        <v>42327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103.94285714285714</v>
      </c>
      <c r="P35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2">
        <f t="shared" si="33"/>
        <v>42438</v>
      </c>
      <c r="T356" s="12">
        <f t="shared" si="34"/>
        <v>42468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116.25714285714285</v>
      </c>
      <c r="P35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2">
        <f t="shared" si="33"/>
        <v>41943</v>
      </c>
      <c r="T357" s="12">
        <f t="shared" si="34"/>
        <v>41974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102.69239999999999</v>
      </c>
      <c r="P358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2">
        <f t="shared" si="33"/>
        <v>42415</v>
      </c>
      <c r="T358" s="12">
        <f t="shared" si="34"/>
        <v>42445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2">
        <f t="shared" si="33"/>
        <v>42078</v>
      </c>
      <c r="T359" s="12">
        <f t="shared" si="34"/>
        <v>42118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103.08800000000001</v>
      </c>
      <c r="P360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2">
        <f t="shared" si="33"/>
        <v>42507</v>
      </c>
      <c r="T360" s="12">
        <f t="shared" si="34"/>
        <v>42536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104.85537190082646</v>
      </c>
      <c r="P361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2">
        <f t="shared" si="33"/>
        <v>41935</v>
      </c>
      <c r="T361" s="12">
        <f t="shared" si="34"/>
        <v>41957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101.375</v>
      </c>
      <c r="P362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2">
        <f t="shared" si="33"/>
        <v>42163</v>
      </c>
      <c r="T362" s="12">
        <f t="shared" si="34"/>
        <v>42208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111.07699999999998</v>
      </c>
      <c r="P363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2">
        <f t="shared" si="33"/>
        <v>41936</v>
      </c>
      <c r="T363" s="12">
        <f t="shared" si="34"/>
        <v>41966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124.15933781686496</v>
      </c>
      <c r="P364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2">
        <f t="shared" si="33"/>
        <v>41837</v>
      </c>
      <c r="T364" s="12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101.33333333333334</v>
      </c>
      <c r="P365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2">
        <f t="shared" si="33"/>
        <v>40255</v>
      </c>
      <c r="T365" s="12">
        <f t="shared" si="34"/>
        <v>40300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110.16142857142856</v>
      </c>
      <c r="P36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2">
        <f t="shared" si="33"/>
        <v>41780</v>
      </c>
      <c r="T366" s="12">
        <f t="shared" si="34"/>
        <v>41811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103.97333333333334</v>
      </c>
      <c r="P36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2">
        <f t="shared" si="33"/>
        <v>41668</v>
      </c>
      <c r="T367" s="12">
        <f t="shared" si="34"/>
        <v>41698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101.31578947368421</v>
      </c>
      <c r="P368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2">
        <f t="shared" si="33"/>
        <v>41019</v>
      </c>
      <c r="T368" s="12">
        <f t="shared" si="34"/>
        <v>41049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103.3501</v>
      </c>
      <c r="P369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2">
        <f t="shared" si="33"/>
        <v>41355</v>
      </c>
      <c r="T369" s="12">
        <f t="shared" si="34"/>
        <v>41395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104.11200000000001</v>
      </c>
      <c r="P370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2">
        <f t="shared" si="33"/>
        <v>42043</v>
      </c>
      <c r="T370" s="12">
        <f t="shared" si="34"/>
        <v>42078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110.15569230769231</v>
      </c>
      <c r="P371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2">
        <f t="shared" si="33"/>
        <v>40893</v>
      </c>
      <c r="T371" s="12">
        <f t="shared" si="34"/>
        <v>40923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122.02</v>
      </c>
      <c r="P372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2">
        <f t="shared" si="33"/>
        <v>42711</v>
      </c>
      <c r="T372" s="12">
        <f t="shared" si="34"/>
        <v>42741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114.16866666666667</v>
      </c>
      <c r="P373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2">
        <f t="shared" si="33"/>
        <v>41261</v>
      </c>
      <c r="T373" s="12">
        <f t="shared" si="34"/>
        <v>41306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125.33333333333334</v>
      </c>
      <c r="P374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2">
        <f t="shared" si="33"/>
        <v>42425</v>
      </c>
      <c r="T374" s="12">
        <f t="shared" si="34"/>
        <v>42465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106.66666666666667</v>
      </c>
      <c r="P375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2">
        <f t="shared" si="33"/>
        <v>41078</v>
      </c>
      <c r="T375" s="12">
        <f t="shared" si="34"/>
        <v>41108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130.65</v>
      </c>
      <c r="P37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2">
        <f t="shared" si="33"/>
        <v>40757</v>
      </c>
      <c r="T376" s="12">
        <f t="shared" si="34"/>
        <v>40802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2">
        <f t="shared" si="33"/>
        <v>41657</v>
      </c>
      <c r="T377" s="12">
        <f t="shared" si="34"/>
        <v>41699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105.9591836734694</v>
      </c>
      <c r="P378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2">
        <f t="shared" si="33"/>
        <v>42576</v>
      </c>
      <c r="T378" s="12">
        <f t="shared" si="34"/>
        <v>42607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114.39999999999999</v>
      </c>
      <c r="P379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2">
        <f t="shared" si="33"/>
        <v>42292</v>
      </c>
      <c r="T379" s="12">
        <f t="shared" si="34"/>
        <v>42322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111.76666666666665</v>
      </c>
      <c r="P380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2">
        <f t="shared" si="33"/>
        <v>42370</v>
      </c>
      <c r="T380" s="12">
        <f t="shared" si="34"/>
        <v>42394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116.08000000000001</v>
      </c>
      <c r="P381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2">
        <f t="shared" si="33"/>
        <v>40987</v>
      </c>
      <c r="T381" s="12">
        <f t="shared" si="34"/>
        <v>41032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141.5</v>
      </c>
      <c r="P382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2">
        <f t="shared" si="33"/>
        <v>42367</v>
      </c>
      <c r="T382" s="12">
        <f t="shared" si="34"/>
        <v>42392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104.72999999999999</v>
      </c>
      <c r="P383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2">
        <f t="shared" si="33"/>
        <v>41085</v>
      </c>
      <c r="T383" s="12">
        <f t="shared" si="34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255.83333333333331</v>
      </c>
      <c r="P384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2">
        <f t="shared" si="33"/>
        <v>41144</v>
      </c>
      <c r="T384" s="12">
        <f t="shared" si="34"/>
        <v>41158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206.70670670670671</v>
      </c>
      <c r="P385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2">
        <f t="shared" si="33"/>
        <v>41755</v>
      </c>
      <c r="T385" s="12">
        <f t="shared" si="34"/>
        <v>41778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112.105</v>
      </c>
      <c r="P38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2">
        <f t="shared" si="33"/>
        <v>41980</v>
      </c>
      <c r="T386" s="12">
        <f t="shared" si="34"/>
        <v>42010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5"/>
        <v>105.982</v>
      </c>
      <c r="P387">
        <f t="shared" ref="P387:P450" si="36">IF(L387&gt;0,E387/L387,"")</f>
        <v>111.79535864978902</v>
      </c>
      <c r="Q387" t="str">
        <f t="shared" ref="Q387:Q450" si="37">LEFT(N387,SEARCH("/",N387,1)-1)</f>
        <v>film &amp; video</v>
      </c>
      <c r="R387" t="str">
        <f t="shared" ref="R387:R450" si="38">RIGHT(N387,LEN(N387)-SEARCH("/",N387,1))</f>
        <v>documentary</v>
      </c>
      <c r="S387" s="12">
        <f t="shared" ref="S387:S450" si="39">TRUNC(((J387/60)/60)/24)+DATE(1970,1,1)</f>
        <v>41934</v>
      </c>
      <c r="T387" s="12">
        <f t="shared" ref="T387:T450" si="40">TRUNC(((I387/60)/60)/24)+DATE(1970,1,1)</f>
        <v>41964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41">E388/D388*100</f>
        <v>100.16666666666667</v>
      </c>
      <c r="P388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2">
        <f t="shared" si="39"/>
        <v>42211</v>
      </c>
      <c r="T388" s="12">
        <f t="shared" si="40"/>
        <v>42226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1"/>
        <v>213.98947368421051</v>
      </c>
      <c r="P389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2">
        <f t="shared" si="39"/>
        <v>42200</v>
      </c>
      <c r="T389" s="12">
        <f t="shared" si="40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126.16000000000001</v>
      </c>
      <c r="P390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2">
        <f t="shared" si="39"/>
        <v>42549</v>
      </c>
      <c r="T390" s="12">
        <f t="shared" si="40"/>
        <v>42579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181.53547058823528</v>
      </c>
      <c r="P391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2">
        <f t="shared" si="39"/>
        <v>41674</v>
      </c>
      <c r="T391" s="12">
        <f t="shared" si="40"/>
        <v>41705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100</v>
      </c>
      <c r="P392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2">
        <f t="shared" si="39"/>
        <v>42112</v>
      </c>
      <c r="T392" s="12">
        <f t="shared" si="40"/>
        <v>42132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100.61</v>
      </c>
      <c r="P393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2">
        <f t="shared" si="39"/>
        <v>40865</v>
      </c>
      <c r="T393" s="12">
        <f t="shared" si="40"/>
        <v>40895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100.9027027027027</v>
      </c>
      <c r="P394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2">
        <f t="shared" si="39"/>
        <v>40763</v>
      </c>
      <c r="T394" s="12">
        <f t="shared" si="40"/>
        <v>40794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110.446</v>
      </c>
      <c r="P395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2">
        <f t="shared" si="39"/>
        <v>41526</v>
      </c>
      <c r="T395" s="12">
        <f t="shared" si="40"/>
        <v>41557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111.8936170212766</v>
      </c>
      <c r="P39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2">
        <f t="shared" si="39"/>
        <v>42417</v>
      </c>
      <c r="T396" s="12">
        <f t="shared" si="40"/>
        <v>42477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108.04450000000001</v>
      </c>
      <c r="P39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2">
        <f t="shared" si="39"/>
        <v>40990</v>
      </c>
      <c r="T397" s="12">
        <f t="shared" si="40"/>
        <v>41026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106.66666666666667</v>
      </c>
      <c r="P398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2">
        <f t="shared" si="39"/>
        <v>41082</v>
      </c>
      <c r="T398" s="12">
        <f t="shared" si="40"/>
        <v>41097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103.90027322404372</v>
      </c>
      <c r="P399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2">
        <f t="shared" si="39"/>
        <v>40379</v>
      </c>
      <c r="T399" s="12">
        <f t="shared" si="40"/>
        <v>40422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125.16000000000001</v>
      </c>
      <c r="P400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2">
        <f t="shared" si="39"/>
        <v>42078</v>
      </c>
      <c r="T400" s="12">
        <f t="shared" si="40"/>
        <v>42123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106.80499999999999</v>
      </c>
      <c r="P401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2">
        <f t="shared" si="39"/>
        <v>42687</v>
      </c>
      <c r="T401" s="12">
        <f t="shared" si="40"/>
        <v>42718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112.30249999999999</v>
      </c>
      <c r="P402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2">
        <f t="shared" si="39"/>
        <v>41745</v>
      </c>
      <c r="T402" s="12">
        <f t="shared" si="40"/>
        <v>41776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103.812</v>
      </c>
      <c r="P403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2">
        <f t="shared" si="39"/>
        <v>40732</v>
      </c>
      <c r="T403" s="12">
        <f t="shared" si="40"/>
        <v>40762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141.65</v>
      </c>
      <c r="P404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2">
        <f t="shared" si="39"/>
        <v>42292</v>
      </c>
      <c r="T404" s="12">
        <f t="shared" si="40"/>
        <v>42313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105.25999999999999</v>
      </c>
      <c r="P405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2">
        <f t="shared" si="39"/>
        <v>40718</v>
      </c>
      <c r="T405" s="12">
        <f t="shared" si="40"/>
        <v>40765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103.09142857142857</v>
      </c>
      <c r="P40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2">
        <f t="shared" si="39"/>
        <v>41646</v>
      </c>
      <c r="T406" s="12">
        <f t="shared" si="40"/>
        <v>41675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107.65957446808511</v>
      </c>
      <c r="P40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2">
        <f t="shared" si="39"/>
        <v>41674</v>
      </c>
      <c r="T407" s="12">
        <f t="shared" si="40"/>
        <v>41704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107.70464285714286</v>
      </c>
      <c r="P408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2">
        <f t="shared" si="39"/>
        <v>40638</v>
      </c>
      <c r="T408" s="12">
        <f t="shared" si="40"/>
        <v>40672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101.55000000000001</v>
      </c>
      <c r="P409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2">
        <f t="shared" si="39"/>
        <v>40806</v>
      </c>
      <c r="T409" s="12">
        <f t="shared" si="40"/>
        <v>40866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101.43766666666667</v>
      </c>
      <c r="P410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2">
        <f t="shared" si="39"/>
        <v>41543</v>
      </c>
      <c r="T410" s="12">
        <f t="shared" si="40"/>
        <v>41583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136.80000000000001</v>
      </c>
      <c r="P411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2">
        <f t="shared" si="39"/>
        <v>42543</v>
      </c>
      <c r="T411" s="12">
        <f t="shared" si="40"/>
        <v>42573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128.29999999999998</v>
      </c>
      <c r="P412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2">
        <f t="shared" si="39"/>
        <v>42113</v>
      </c>
      <c r="T412" s="12">
        <f t="shared" si="40"/>
        <v>42173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101.05</v>
      </c>
      <c r="P413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2">
        <f t="shared" si="39"/>
        <v>41598</v>
      </c>
      <c r="T413" s="12">
        <f t="shared" si="40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126.84</v>
      </c>
      <c r="P414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2">
        <f t="shared" si="39"/>
        <v>41099</v>
      </c>
      <c r="T414" s="12">
        <f t="shared" si="40"/>
        <v>41115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105.0859375</v>
      </c>
      <c r="P415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2">
        <f t="shared" si="39"/>
        <v>41079</v>
      </c>
      <c r="T415" s="12">
        <f t="shared" si="40"/>
        <v>41109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102.85405405405406</v>
      </c>
      <c r="P41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2">
        <f t="shared" si="39"/>
        <v>41529</v>
      </c>
      <c r="T416" s="12">
        <f t="shared" si="40"/>
        <v>41559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102.14714285714285</v>
      </c>
      <c r="P41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2">
        <f t="shared" si="39"/>
        <v>41904</v>
      </c>
      <c r="T417" s="12">
        <f t="shared" si="40"/>
        <v>41929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120.21700000000001</v>
      </c>
      <c r="P418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2">
        <f t="shared" si="39"/>
        <v>41648</v>
      </c>
      <c r="T418" s="12">
        <f t="shared" si="40"/>
        <v>41678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100.24761904761905</v>
      </c>
      <c r="P419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2">
        <f t="shared" si="39"/>
        <v>41360</v>
      </c>
      <c r="T419" s="12">
        <f t="shared" si="40"/>
        <v>41372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100.63392857142857</v>
      </c>
      <c r="P420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2">
        <f t="shared" si="39"/>
        <v>42178</v>
      </c>
      <c r="T420" s="12">
        <f t="shared" si="40"/>
        <v>42208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100.4375</v>
      </c>
      <c r="P421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2">
        <f t="shared" si="39"/>
        <v>41394</v>
      </c>
      <c r="T421" s="12">
        <f t="shared" si="40"/>
        <v>41454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0.43939393939393934</v>
      </c>
      <c r="P422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2">
        <f t="shared" si="39"/>
        <v>41682</v>
      </c>
      <c r="T422" s="12">
        <f t="shared" si="40"/>
        <v>41712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2.0066666666666668</v>
      </c>
      <c r="P423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2">
        <f t="shared" si="39"/>
        <v>42177</v>
      </c>
      <c r="T423" s="12">
        <f t="shared" si="40"/>
        <v>42237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1.075</v>
      </c>
      <c r="P424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2">
        <f t="shared" si="39"/>
        <v>41863</v>
      </c>
      <c r="T424" s="12">
        <f t="shared" si="40"/>
        <v>41893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0.76500000000000001</v>
      </c>
      <c r="P425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2">
        <f t="shared" si="39"/>
        <v>41400</v>
      </c>
      <c r="T425" s="12">
        <f t="shared" si="40"/>
        <v>41430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6.7966666666666677</v>
      </c>
      <c r="P42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2">
        <f t="shared" si="39"/>
        <v>40934</v>
      </c>
      <c r="T426" s="12">
        <f t="shared" si="40"/>
        <v>40994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1.2E-2</v>
      </c>
      <c r="P42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2">
        <f t="shared" si="39"/>
        <v>42275</v>
      </c>
      <c r="T427" s="12">
        <f t="shared" si="40"/>
        <v>42335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1.3299999999999998</v>
      </c>
      <c r="P428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2">
        <f t="shared" si="39"/>
        <v>42400</v>
      </c>
      <c r="T428" s="12">
        <f t="shared" si="40"/>
        <v>42430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t="str">
        <f t="shared" si="36"/>
        <v/>
      </c>
      <c r="Q429" t="str">
        <f t="shared" si="37"/>
        <v>film &amp; video</v>
      </c>
      <c r="R429" t="str">
        <f t="shared" si="38"/>
        <v>animation</v>
      </c>
      <c r="S429" s="12">
        <f t="shared" si="39"/>
        <v>42285</v>
      </c>
      <c r="T429" s="12">
        <f t="shared" si="40"/>
        <v>42299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5.6333333333333329</v>
      </c>
      <c r="P430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2">
        <f t="shared" si="39"/>
        <v>41778</v>
      </c>
      <c r="T430" s="12">
        <f t="shared" si="40"/>
        <v>41806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t="str">
        <f t="shared" si="36"/>
        <v/>
      </c>
      <c r="Q431" t="str">
        <f t="shared" si="37"/>
        <v>film &amp; video</v>
      </c>
      <c r="R431" t="str">
        <f t="shared" si="38"/>
        <v>animation</v>
      </c>
      <c r="S431" s="12">
        <f t="shared" si="39"/>
        <v>40070</v>
      </c>
      <c r="T431" s="12">
        <f t="shared" si="40"/>
        <v>40144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2.4</v>
      </c>
      <c r="P432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2">
        <f t="shared" si="39"/>
        <v>41513</v>
      </c>
      <c r="T432" s="12">
        <f t="shared" si="40"/>
        <v>41528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13.833333333333334</v>
      </c>
      <c r="P433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2">
        <f t="shared" si="39"/>
        <v>42526</v>
      </c>
      <c r="T433" s="12">
        <f t="shared" si="40"/>
        <v>42556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9.5</v>
      </c>
      <c r="P434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2">
        <f t="shared" si="39"/>
        <v>42238</v>
      </c>
      <c r="T434" s="12">
        <f t="shared" si="40"/>
        <v>42298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t="str">
        <f t="shared" si="36"/>
        <v/>
      </c>
      <c r="Q435" t="str">
        <f t="shared" si="37"/>
        <v>film &amp; video</v>
      </c>
      <c r="R435" t="str">
        <f t="shared" si="38"/>
        <v>animation</v>
      </c>
      <c r="S435" s="12">
        <f t="shared" si="39"/>
        <v>42228</v>
      </c>
      <c r="T435" s="12">
        <f t="shared" si="40"/>
        <v>42288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5</v>
      </c>
      <c r="P43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2">
        <f t="shared" si="39"/>
        <v>41576</v>
      </c>
      <c r="T436" s="12">
        <f t="shared" si="40"/>
        <v>41609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2.7272727272727275E-3</v>
      </c>
      <c r="P43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2">
        <f t="shared" si="39"/>
        <v>41500</v>
      </c>
      <c r="T437" s="12">
        <f t="shared" si="40"/>
        <v>41530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t="str">
        <f t="shared" si="36"/>
        <v/>
      </c>
      <c r="Q438" t="str">
        <f t="shared" si="37"/>
        <v>film &amp; video</v>
      </c>
      <c r="R438" t="str">
        <f t="shared" si="38"/>
        <v>animation</v>
      </c>
      <c r="S438" s="12">
        <f t="shared" si="39"/>
        <v>41456</v>
      </c>
      <c r="T438" s="12">
        <f t="shared" si="40"/>
        <v>41486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t="str">
        <f t="shared" si="36"/>
        <v/>
      </c>
      <c r="Q439" t="str">
        <f t="shared" si="37"/>
        <v>film &amp; video</v>
      </c>
      <c r="R439" t="str">
        <f t="shared" si="38"/>
        <v>animation</v>
      </c>
      <c r="S439" s="12">
        <f t="shared" si="39"/>
        <v>42591</v>
      </c>
      <c r="T439" s="12">
        <f t="shared" si="40"/>
        <v>42651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9.379999999999999</v>
      </c>
      <c r="P440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2">
        <f t="shared" si="39"/>
        <v>42296</v>
      </c>
      <c r="T440" s="12">
        <f t="shared" si="40"/>
        <v>42326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t="str">
        <f t="shared" si="36"/>
        <v/>
      </c>
      <c r="Q441" t="str">
        <f t="shared" si="37"/>
        <v>film &amp; video</v>
      </c>
      <c r="R441" t="str">
        <f t="shared" si="38"/>
        <v>animation</v>
      </c>
      <c r="S441" s="12">
        <f t="shared" si="39"/>
        <v>41919</v>
      </c>
      <c r="T441" s="12">
        <f t="shared" si="40"/>
        <v>41929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0.1</v>
      </c>
      <c r="P442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2">
        <f t="shared" si="39"/>
        <v>42423</v>
      </c>
      <c r="T442" s="12">
        <f t="shared" si="40"/>
        <v>42453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t="str">
        <f t="shared" si="36"/>
        <v/>
      </c>
      <c r="Q443" t="str">
        <f t="shared" si="37"/>
        <v>film &amp; video</v>
      </c>
      <c r="R443" t="str">
        <f t="shared" si="38"/>
        <v>animation</v>
      </c>
      <c r="S443" s="12">
        <f t="shared" si="39"/>
        <v>41550</v>
      </c>
      <c r="T443" s="12">
        <f t="shared" si="40"/>
        <v>41580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39.358823529411765</v>
      </c>
      <c r="P444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2">
        <f t="shared" si="39"/>
        <v>42024</v>
      </c>
      <c r="T444" s="12">
        <f t="shared" si="40"/>
        <v>42054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0.1</v>
      </c>
      <c r="P445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2">
        <f t="shared" si="39"/>
        <v>41650</v>
      </c>
      <c r="T445" s="12">
        <f t="shared" si="40"/>
        <v>41680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5</v>
      </c>
      <c r="P44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2">
        <f t="shared" si="39"/>
        <v>40894</v>
      </c>
      <c r="T446" s="12">
        <f t="shared" si="40"/>
        <v>40954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3.3333333333333335E-3</v>
      </c>
      <c r="P44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2">
        <f t="shared" si="39"/>
        <v>42130</v>
      </c>
      <c r="T447" s="12">
        <f t="shared" si="40"/>
        <v>42145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7.2952380952380951</v>
      </c>
      <c r="P448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2">
        <f t="shared" si="39"/>
        <v>42037</v>
      </c>
      <c r="T448" s="12">
        <f t="shared" si="40"/>
        <v>42067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1.6666666666666666E-2</v>
      </c>
      <c r="P449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2">
        <f t="shared" si="39"/>
        <v>41331</v>
      </c>
      <c r="T449" s="12">
        <f t="shared" si="40"/>
        <v>41356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3.2804000000000002</v>
      </c>
      <c r="P450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2">
        <f t="shared" si="39"/>
        <v>41753</v>
      </c>
      <c r="T450" s="12">
        <f t="shared" si="40"/>
        <v>41773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1"/>
        <v>2.25</v>
      </c>
      <c r="P451">
        <f t="shared" ref="P451:P514" si="42">IF(L451&gt;0,E451/L451,"")</f>
        <v>9</v>
      </c>
      <c r="Q451" t="str">
        <f t="shared" ref="Q451:Q514" si="43">LEFT(N451,SEARCH("/",N451,1)-1)</f>
        <v>film &amp; video</v>
      </c>
      <c r="R451" t="str">
        <f t="shared" ref="R451:R514" si="44">RIGHT(N451,LEN(N451)-SEARCH("/",N451,1))</f>
        <v>animation</v>
      </c>
      <c r="S451" s="12">
        <f t="shared" ref="S451:S514" si="45">TRUNC(((J451/60)/60)/24)+DATE(1970,1,1)</f>
        <v>41534</v>
      </c>
      <c r="T451" s="12">
        <f t="shared" ref="T451:T514" si="46">TRUNC(((I451/60)/60)/24)+DATE(1970,1,1)</f>
        <v>41564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47">E452/D452*100</f>
        <v>0.79200000000000004</v>
      </c>
      <c r="P452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2">
        <f t="shared" si="45"/>
        <v>41654</v>
      </c>
      <c r="T452" s="12">
        <f t="shared" si="46"/>
        <v>41684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7"/>
        <v>0</v>
      </c>
      <c r="P453" t="str">
        <f t="shared" si="42"/>
        <v/>
      </c>
      <c r="Q453" t="str">
        <f t="shared" si="43"/>
        <v>film &amp; video</v>
      </c>
      <c r="R453" t="str">
        <f t="shared" si="44"/>
        <v>animation</v>
      </c>
      <c r="S453" s="12">
        <f t="shared" si="45"/>
        <v>41634</v>
      </c>
      <c r="T453" s="12">
        <f t="shared" si="46"/>
        <v>41664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64</v>
      </c>
      <c r="P454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2">
        <f t="shared" si="45"/>
        <v>42107</v>
      </c>
      <c r="T454" s="12">
        <f t="shared" si="46"/>
        <v>42137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2.7404479578392621E-2</v>
      </c>
      <c r="P455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2">
        <f t="shared" si="45"/>
        <v>42038</v>
      </c>
      <c r="T455" s="12">
        <f t="shared" si="46"/>
        <v>42054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0.82000000000000006</v>
      </c>
      <c r="P45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2">
        <f t="shared" si="45"/>
        <v>41938</v>
      </c>
      <c r="T456" s="12">
        <f t="shared" si="46"/>
        <v>41969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6.9230769230769221E-2</v>
      </c>
      <c r="P45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2">
        <f t="shared" si="45"/>
        <v>40971</v>
      </c>
      <c r="T457" s="12">
        <f t="shared" si="46"/>
        <v>41016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0.68631863186318631</v>
      </c>
      <c r="P458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2">
        <f t="shared" si="45"/>
        <v>41547</v>
      </c>
      <c r="T458" s="12">
        <f t="shared" si="46"/>
        <v>41569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t="str">
        <f t="shared" si="42"/>
        <v/>
      </c>
      <c r="Q459" t="str">
        <f t="shared" si="43"/>
        <v>film &amp; video</v>
      </c>
      <c r="R459" t="str">
        <f t="shared" si="44"/>
        <v>animation</v>
      </c>
      <c r="S459" s="12">
        <f t="shared" si="45"/>
        <v>41837</v>
      </c>
      <c r="T459" s="12">
        <f t="shared" si="46"/>
        <v>41867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8.2100000000000009</v>
      </c>
      <c r="P460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2">
        <f t="shared" si="45"/>
        <v>41378</v>
      </c>
      <c r="T460" s="12">
        <f t="shared" si="46"/>
        <v>41408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6.4102564102564097E-2</v>
      </c>
      <c r="P461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2">
        <f t="shared" si="45"/>
        <v>40800</v>
      </c>
      <c r="T461" s="12">
        <f t="shared" si="46"/>
        <v>40860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0.29411764705882354</v>
      </c>
      <c r="P462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2">
        <f t="shared" si="45"/>
        <v>41759</v>
      </c>
      <c r="T462" s="12">
        <f t="shared" si="46"/>
        <v>41791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t="str">
        <f t="shared" si="42"/>
        <v/>
      </c>
      <c r="Q463" t="str">
        <f t="shared" si="43"/>
        <v>film &amp; video</v>
      </c>
      <c r="R463" t="str">
        <f t="shared" si="44"/>
        <v>animation</v>
      </c>
      <c r="S463" s="12">
        <f t="shared" si="45"/>
        <v>41407</v>
      </c>
      <c r="T463" s="12">
        <f t="shared" si="46"/>
        <v>41427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t="str">
        <f t="shared" si="42"/>
        <v/>
      </c>
      <c r="Q464" t="str">
        <f t="shared" si="43"/>
        <v>film &amp; video</v>
      </c>
      <c r="R464" t="str">
        <f t="shared" si="44"/>
        <v>animation</v>
      </c>
      <c r="S464" s="12">
        <f t="shared" si="45"/>
        <v>40705</v>
      </c>
      <c r="T464" s="12">
        <f t="shared" si="46"/>
        <v>40765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2.2727272727272729</v>
      </c>
      <c r="P465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2">
        <f t="shared" si="45"/>
        <v>40750</v>
      </c>
      <c r="T465" s="12">
        <f t="shared" si="46"/>
        <v>40810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9.9009900990099015E-2</v>
      </c>
      <c r="P46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2">
        <f t="shared" si="45"/>
        <v>42488</v>
      </c>
      <c r="T466" s="12">
        <f t="shared" si="46"/>
        <v>42508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26.953125</v>
      </c>
      <c r="P46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2">
        <f t="shared" si="45"/>
        <v>41801</v>
      </c>
      <c r="T467" s="12">
        <f t="shared" si="46"/>
        <v>41817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0.76</v>
      </c>
      <c r="P468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2">
        <f t="shared" si="45"/>
        <v>41129</v>
      </c>
      <c r="T468" s="12">
        <f t="shared" si="46"/>
        <v>41159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21.574999999999999</v>
      </c>
      <c r="P469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2">
        <f t="shared" si="45"/>
        <v>41135</v>
      </c>
      <c r="T469" s="12">
        <f t="shared" si="46"/>
        <v>41180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t="str">
        <f t="shared" si="42"/>
        <v/>
      </c>
      <c r="Q470" t="str">
        <f t="shared" si="43"/>
        <v>film &amp; video</v>
      </c>
      <c r="R470" t="str">
        <f t="shared" si="44"/>
        <v>animation</v>
      </c>
      <c r="S470" s="12">
        <f t="shared" si="45"/>
        <v>41041</v>
      </c>
      <c r="T470" s="12">
        <f t="shared" si="46"/>
        <v>41101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t="str">
        <f t="shared" si="42"/>
        <v/>
      </c>
      <c r="Q471" t="str">
        <f t="shared" si="43"/>
        <v>film &amp; video</v>
      </c>
      <c r="R471" t="str">
        <f t="shared" si="44"/>
        <v>animation</v>
      </c>
      <c r="S471" s="12">
        <f t="shared" si="45"/>
        <v>41827</v>
      </c>
      <c r="T471" s="12">
        <f t="shared" si="46"/>
        <v>41887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1.02</v>
      </c>
      <c r="P472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2">
        <f t="shared" si="45"/>
        <v>41605</v>
      </c>
      <c r="T472" s="12">
        <f t="shared" si="46"/>
        <v>41655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11.892727272727273</v>
      </c>
      <c r="P473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2">
        <f t="shared" si="45"/>
        <v>41703</v>
      </c>
      <c r="T473" s="12">
        <f t="shared" si="46"/>
        <v>41748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17.625</v>
      </c>
      <c r="P474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2">
        <f t="shared" si="45"/>
        <v>41844</v>
      </c>
      <c r="T474" s="12">
        <f t="shared" si="46"/>
        <v>41874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2.87</v>
      </c>
      <c r="P475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2">
        <f t="shared" si="45"/>
        <v>41869</v>
      </c>
      <c r="T475" s="12">
        <f t="shared" si="46"/>
        <v>41899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3.0303030303030304E-2</v>
      </c>
      <c r="P47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2">
        <f t="shared" si="45"/>
        <v>42753</v>
      </c>
      <c r="T476" s="12">
        <f t="shared" si="46"/>
        <v>42783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t="str">
        <f t="shared" si="42"/>
        <v/>
      </c>
      <c r="Q477" t="str">
        <f t="shared" si="43"/>
        <v>film &amp; video</v>
      </c>
      <c r="R477" t="str">
        <f t="shared" si="44"/>
        <v>animation</v>
      </c>
      <c r="S477" s="12">
        <f t="shared" si="45"/>
        <v>42100</v>
      </c>
      <c r="T477" s="12">
        <f t="shared" si="46"/>
        <v>42130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2.230268181818182</v>
      </c>
      <c r="P478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2">
        <f t="shared" si="45"/>
        <v>41757</v>
      </c>
      <c r="T478" s="12">
        <f t="shared" si="46"/>
        <v>41793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t="str">
        <f t="shared" si="42"/>
        <v/>
      </c>
      <c r="Q479" t="str">
        <f t="shared" si="43"/>
        <v>film &amp; video</v>
      </c>
      <c r="R479" t="str">
        <f t="shared" si="44"/>
        <v>animation</v>
      </c>
      <c r="S479" s="12">
        <f t="shared" si="45"/>
        <v>40987</v>
      </c>
      <c r="T479" s="12">
        <f t="shared" si="46"/>
        <v>41047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t="str">
        <f t="shared" si="42"/>
        <v/>
      </c>
      <c r="Q480" t="str">
        <f t="shared" si="43"/>
        <v>film &amp; video</v>
      </c>
      <c r="R480" t="str">
        <f t="shared" si="44"/>
        <v>animation</v>
      </c>
      <c r="S480" s="12">
        <f t="shared" si="45"/>
        <v>42065</v>
      </c>
      <c r="T480" s="12">
        <f t="shared" si="46"/>
        <v>42095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32.56</v>
      </c>
      <c r="P481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2">
        <f t="shared" si="45"/>
        <v>41904</v>
      </c>
      <c r="T481" s="12">
        <f t="shared" si="46"/>
        <v>41964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19.41</v>
      </c>
      <c r="P482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2">
        <f t="shared" si="45"/>
        <v>41465</v>
      </c>
      <c r="T482" s="12">
        <f t="shared" si="46"/>
        <v>41495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6.1</v>
      </c>
      <c r="P483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2">
        <f t="shared" si="45"/>
        <v>41162</v>
      </c>
      <c r="T483" s="12">
        <f t="shared" si="46"/>
        <v>41192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0.1</v>
      </c>
      <c r="P484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2">
        <f t="shared" si="45"/>
        <v>42447</v>
      </c>
      <c r="T484" s="12">
        <f t="shared" si="46"/>
        <v>42474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50.2</v>
      </c>
      <c r="P485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2">
        <f t="shared" si="45"/>
        <v>41243</v>
      </c>
      <c r="T485" s="12">
        <f t="shared" si="46"/>
        <v>41303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0.18625</v>
      </c>
      <c r="P48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2">
        <f t="shared" si="45"/>
        <v>42272</v>
      </c>
      <c r="T486" s="12">
        <f t="shared" si="46"/>
        <v>42313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21.906971229845084</v>
      </c>
      <c r="P48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2">
        <f t="shared" si="45"/>
        <v>41381</v>
      </c>
      <c r="T487" s="12">
        <f t="shared" si="46"/>
        <v>41411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9.0909090909090905E-3</v>
      </c>
      <c r="P488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2">
        <f t="shared" si="45"/>
        <v>41761</v>
      </c>
      <c r="T488" s="12">
        <f t="shared" si="46"/>
        <v>41791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t="str">
        <f t="shared" si="42"/>
        <v/>
      </c>
      <c r="Q489" t="str">
        <f t="shared" si="43"/>
        <v>film &amp; video</v>
      </c>
      <c r="R489" t="str">
        <f t="shared" si="44"/>
        <v>animation</v>
      </c>
      <c r="S489" s="12">
        <f t="shared" si="45"/>
        <v>42669</v>
      </c>
      <c r="T489" s="12">
        <f t="shared" si="46"/>
        <v>42729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t="str">
        <f t="shared" si="42"/>
        <v/>
      </c>
      <c r="Q490" t="str">
        <f t="shared" si="43"/>
        <v>film &amp; video</v>
      </c>
      <c r="R490" t="str">
        <f t="shared" si="44"/>
        <v>animation</v>
      </c>
      <c r="S490" s="12">
        <f t="shared" si="45"/>
        <v>42714</v>
      </c>
      <c r="T490" s="12">
        <f t="shared" si="46"/>
        <v>42744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0.28667813379201834</v>
      </c>
      <c r="P491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2">
        <f t="shared" si="45"/>
        <v>40882</v>
      </c>
      <c r="T491" s="12">
        <f t="shared" si="46"/>
        <v>40913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t="str">
        <f t="shared" si="42"/>
        <v/>
      </c>
      <c r="Q492" t="str">
        <f t="shared" si="43"/>
        <v>film &amp; video</v>
      </c>
      <c r="R492" t="str">
        <f t="shared" si="44"/>
        <v>animation</v>
      </c>
      <c r="S492" s="12">
        <f t="shared" si="45"/>
        <v>41113</v>
      </c>
      <c r="T492" s="12">
        <f t="shared" si="46"/>
        <v>41143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t="str">
        <f t="shared" si="42"/>
        <v/>
      </c>
      <c r="Q493" t="str">
        <f t="shared" si="43"/>
        <v>film &amp; video</v>
      </c>
      <c r="R493" t="str">
        <f t="shared" si="44"/>
        <v>animation</v>
      </c>
      <c r="S493" s="12">
        <f t="shared" si="45"/>
        <v>42366</v>
      </c>
      <c r="T493" s="12">
        <f t="shared" si="46"/>
        <v>42396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t="str">
        <f t="shared" si="42"/>
        <v/>
      </c>
      <c r="Q494" t="str">
        <f t="shared" si="43"/>
        <v>film &amp; video</v>
      </c>
      <c r="R494" t="str">
        <f t="shared" si="44"/>
        <v>animation</v>
      </c>
      <c r="S494" s="12">
        <f t="shared" si="45"/>
        <v>42596</v>
      </c>
      <c r="T494" s="12">
        <f t="shared" si="46"/>
        <v>42656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t="str">
        <f t="shared" si="42"/>
        <v/>
      </c>
      <c r="Q495" t="str">
        <f t="shared" si="43"/>
        <v>film &amp; video</v>
      </c>
      <c r="R495" t="str">
        <f t="shared" si="44"/>
        <v>animation</v>
      </c>
      <c r="S495" s="12">
        <f t="shared" si="45"/>
        <v>42114</v>
      </c>
      <c r="T495" s="12">
        <f t="shared" si="46"/>
        <v>42144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0.155</v>
      </c>
      <c r="P49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2">
        <f t="shared" si="45"/>
        <v>41799</v>
      </c>
      <c r="T496" s="12">
        <f t="shared" si="46"/>
        <v>41823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t="str">
        <f t="shared" si="42"/>
        <v/>
      </c>
      <c r="Q497" t="str">
        <f t="shared" si="43"/>
        <v>film &amp; video</v>
      </c>
      <c r="R497" t="str">
        <f t="shared" si="44"/>
        <v>animation</v>
      </c>
      <c r="S497" s="12">
        <f t="shared" si="45"/>
        <v>42171</v>
      </c>
      <c r="T497" s="12">
        <f t="shared" si="46"/>
        <v>42201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1.6666666666666668E-3</v>
      </c>
      <c r="P498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2">
        <f t="shared" si="45"/>
        <v>41620</v>
      </c>
      <c r="T498" s="12">
        <f t="shared" si="46"/>
        <v>41680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0.6696428571428571</v>
      </c>
      <c r="P499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2">
        <f t="shared" si="45"/>
        <v>41945</v>
      </c>
      <c r="T499" s="12">
        <f t="shared" si="46"/>
        <v>41998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4.5985132395404564</v>
      </c>
      <c r="P500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2">
        <f t="shared" si="45"/>
        <v>40858</v>
      </c>
      <c r="T500" s="12">
        <f t="shared" si="46"/>
        <v>40900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9.5500000000000007</v>
      </c>
      <c r="P501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2">
        <f t="shared" si="45"/>
        <v>40043</v>
      </c>
      <c r="T501" s="12">
        <f t="shared" si="46"/>
        <v>40098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3.3076923076923079</v>
      </c>
      <c r="P502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2">
        <f t="shared" si="45"/>
        <v>40247</v>
      </c>
      <c r="T502" s="12">
        <f t="shared" si="46"/>
        <v>40306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t="str">
        <f t="shared" si="42"/>
        <v/>
      </c>
      <c r="Q503" t="str">
        <f t="shared" si="43"/>
        <v>film &amp; video</v>
      </c>
      <c r="R503" t="str">
        <f t="shared" si="44"/>
        <v>animation</v>
      </c>
      <c r="S503" s="12">
        <f t="shared" si="45"/>
        <v>40703</v>
      </c>
      <c r="T503" s="12">
        <f t="shared" si="46"/>
        <v>40733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1.1499999999999999</v>
      </c>
      <c r="P504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2">
        <f t="shared" si="45"/>
        <v>40956</v>
      </c>
      <c r="T504" s="12">
        <f t="shared" si="46"/>
        <v>40986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1.7538461538461538</v>
      </c>
      <c r="P505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2">
        <f t="shared" si="45"/>
        <v>41991</v>
      </c>
      <c r="T505" s="12">
        <f t="shared" si="46"/>
        <v>42021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1.3673469387755102</v>
      </c>
      <c r="P50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2">
        <f t="shared" si="45"/>
        <v>40949</v>
      </c>
      <c r="T506" s="12">
        <f t="shared" si="46"/>
        <v>41009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0.43333333333333329</v>
      </c>
      <c r="P50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2">
        <f t="shared" si="45"/>
        <v>42318</v>
      </c>
      <c r="T507" s="12">
        <f t="shared" si="46"/>
        <v>42363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0.125</v>
      </c>
      <c r="P508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2">
        <f t="shared" si="45"/>
        <v>41466</v>
      </c>
      <c r="T508" s="12">
        <f t="shared" si="46"/>
        <v>41496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3.2</v>
      </c>
      <c r="P509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2">
        <f t="shared" si="45"/>
        <v>41156</v>
      </c>
      <c r="T509" s="12">
        <f t="shared" si="46"/>
        <v>41201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0.8</v>
      </c>
      <c r="P510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2">
        <f t="shared" si="45"/>
        <v>40995</v>
      </c>
      <c r="T510" s="12">
        <f t="shared" si="46"/>
        <v>41054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0.2</v>
      </c>
      <c r="P511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2">
        <f t="shared" si="45"/>
        <v>42153</v>
      </c>
      <c r="T511" s="12">
        <f t="shared" si="46"/>
        <v>42183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t="str">
        <f t="shared" si="42"/>
        <v/>
      </c>
      <c r="Q512" t="str">
        <f t="shared" si="43"/>
        <v>film &amp; video</v>
      </c>
      <c r="R512" t="str">
        <f t="shared" si="44"/>
        <v>animation</v>
      </c>
      <c r="S512" s="12">
        <f t="shared" si="45"/>
        <v>42400</v>
      </c>
      <c r="T512" s="12">
        <f t="shared" si="46"/>
        <v>42430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3</v>
      </c>
      <c r="P513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2">
        <f t="shared" si="45"/>
        <v>41340</v>
      </c>
      <c r="T513" s="12">
        <f t="shared" si="46"/>
        <v>41370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0.13749999999999998</v>
      </c>
      <c r="P514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2">
        <f t="shared" si="45"/>
        <v>42649</v>
      </c>
      <c r="T514" s="12">
        <f t="shared" si="46"/>
        <v>42694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7"/>
        <v>13.923999999999999</v>
      </c>
      <c r="P515">
        <f t="shared" ref="P515:P578" si="48">IF(L515&gt;0,E515/L515,"")</f>
        <v>102.38235294117646</v>
      </c>
      <c r="Q515" t="str">
        <f t="shared" ref="Q515:Q578" si="49">LEFT(N515,SEARCH("/",N515,1)-1)</f>
        <v>film &amp; video</v>
      </c>
      <c r="R515" t="str">
        <f t="shared" ref="R515:R578" si="50">RIGHT(N515,LEN(N515)-SEARCH("/",N515,1))</f>
        <v>animation</v>
      </c>
      <c r="S515" s="12">
        <f t="shared" ref="S515:S578" si="51">TRUNC(((J515/60)/60)/24)+DATE(1970,1,1)</f>
        <v>42552</v>
      </c>
      <c r="T515" s="12">
        <f t="shared" ref="T515:T578" si="52">TRUNC(((I515/60)/60)/24)+DATE(1970,1,1)</f>
        <v>42597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53">E516/D516*100</f>
        <v>3.3333333333333335</v>
      </c>
      <c r="P51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2">
        <f t="shared" si="51"/>
        <v>41830</v>
      </c>
      <c r="T516" s="12">
        <f t="shared" si="52"/>
        <v>41860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3"/>
        <v>25.41340206185567</v>
      </c>
      <c r="P51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2">
        <f t="shared" si="51"/>
        <v>42327</v>
      </c>
      <c r="T517" s="12">
        <f t="shared" si="52"/>
        <v>42367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t="str">
        <f t="shared" si="48"/>
        <v/>
      </c>
      <c r="Q518" t="str">
        <f t="shared" si="49"/>
        <v>film &amp; video</v>
      </c>
      <c r="R518" t="str">
        <f t="shared" si="50"/>
        <v>animation</v>
      </c>
      <c r="S518" s="12">
        <f t="shared" si="51"/>
        <v>42091</v>
      </c>
      <c r="T518" s="12">
        <f t="shared" si="52"/>
        <v>42151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1.3666666666666667</v>
      </c>
      <c r="P519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2">
        <f t="shared" si="51"/>
        <v>42738</v>
      </c>
      <c r="T519" s="12">
        <f t="shared" si="52"/>
        <v>42768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t="str">
        <f t="shared" si="48"/>
        <v/>
      </c>
      <c r="Q520" t="str">
        <f t="shared" si="49"/>
        <v>film &amp; video</v>
      </c>
      <c r="R520" t="str">
        <f t="shared" si="50"/>
        <v>animation</v>
      </c>
      <c r="S520" s="12">
        <f t="shared" si="51"/>
        <v>42223</v>
      </c>
      <c r="T520" s="12">
        <f t="shared" si="52"/>
        <v>42253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22.881426547787683</v>
      </c>
      <c r="P521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2">
        <f t="shared" si="51"/>
        <v>41218</v>
      </c>
      <c r="T521" s="12">
        <f t="shared" si="52"/>
        <v>41248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102.1</v>
      </c>
      <c r="P522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2">
        <f t="shared" si="51"/>
        <v>42318</v>
      </c>
      <c r="T522" s="12">
        <f t="shared" si="52"/>
        <v>42348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104.64</v>
      </c>
      <c r="P523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2">
        <f t="shared" si="51"/>
        <v>42646</v>
      </c>
      <c r="T523" s="12">
        <f t="shared" si="52"/>
        <v>42675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114.66666666666667</v>
      </c>
      <c r="P524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2">
        <f t="shared" si="51"/>
        <v>42430</v>
      </c>
      <c r="T524" s="12">
        <f t="shared" si="52"/>
        <v>42449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120.6</v>
      </c>
      <c r="P525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2">
        <f t="shared" si="51"/>
        <v>42238</v>
      </c>
      <c r="T525" s="12">
        <f t="shared" si="52"/>
        <v>42268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108.67285714285715</v>
      </c>
      <c r="P52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2">
        <f t="shared" si="51"/>
        <v>42492</v>
      </c>
      <c r="T526" s="12">
        <f t="shared" si="52"/>
        <v>42522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100</v>
      </c>
      <c r="P527">
        <f t="shared" si="48"/>
        <v>1000</v>
      </c>
      <c r="Q527" t="str">
        <f t="shared" si="49"/>
        <v>theater</v>
      </c>
      <c r="R527" t="str">
        <f t="shared" si="50"/>
        <v>plays</v>
      </c>
      <c r="S527" s="12">
        <f t="shared" si="51"/>
        <v>41850</v>
      </c>
      <c r="T527" s="12">
        <f t="shared" si="52"/>
        <v>41895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113.99999999999999</v>
      </c>
      <c r="P528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2">
        <f t="shared" si="51"/>
        <v>42192</v>
      </c>
      <c r="T528" s="12">
        <f t="shared" si="52"/>
        <v>42223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100.85</v>
      </c>
      <c r="P529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2">
        <f t="shared" si="51"/>
        <v>42753</v>
      </c>
      <c r="T529" s="12">
        <f t="shared" si="52"/>
        <v>42783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115.65217391304347</v>
      </c>
      <c r="P530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2">
        <f t="shared" si="51"/>
        <v>42155</v>
      </c>
      <c r="T530" s="12">
        <f t="shared" si="52"/>
        <v>42176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130.41666666666666</v>
      </c>
      <c r="P531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2">
        <f t="shared" si="51"/>
        <v>42725</v>
      </c>
      <c r="T531" s="12">
        <f t="shared" si="52"/>
        <v>42746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107.78267254038178</v>
      </c>
      <c r="P532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2">
        <f t="shared" si="51"/>
        <v>42157</v>
      </c>
      <c r="T532" s="12">
        <f t="shared" si="52"/>
        <v>42179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100</v>
      </c>
      <c r="P533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2">
        <f t="shared" si="51"/>
        <v>42676</v>
      </c>
      <c r="T533" s="12">
        <f t="shared" si="52"/>
        <v>42721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123.25</v>
      </c>
      <c r="P534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2">
        <f t="shared" si="51"/>
        <v>42473</v>
      </c>
      <c r="T534" s="12">
        <f t="shared" si="52"/>
        <v>42503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100.2</v>
      </c>
      <c r="P535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2">
        <f t="shared" si="51"/>
        <v>42482</v>
      </c>
      <c r="T535" s="12">
        <f t="shared" si="52"/>
        <v>42506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104.66666666666666</v>
      </c>
      <c r="P53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2">
        <f t="shared" si="51"/>
        <v>42270</v>
      </c>
      <c r="T536" s="12">
        <f t="shared" si="52"/>
        <v>42309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102.49999999999999</v>
      </c>
      <c r="P53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2">
        <f t="shared" si="51"/>
        <v>42711</v>
      </c>
      <c r="T537" s="12">
        <f t="shared" si="52"/>
        <v>42741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118.25757575757576</v>
      </c>
      <c r="P538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2">
        <f t="shared" si="51"/>
        <v>42179</v>
      </c>
      <c r="T538" s="12">
        <f t="shared" si="52"/>
        <v>42219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120.5</v>
      </c>
      <c r="P539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2">
        <f t="shared" si="51"/>
        <v>42282</v>
      </c>
      <c r="T539" s="12">
        <f t="shared" si="52"/>
        <v>42312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302.42</v>
      </c>
      <c r="P540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2">
        <f t="shared" si="51"/>
        <v>42473</v>
      </c>
      <c r="T540" s="12">
        <f t="shared" si="52"/>
        <v>42503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100.64400000000001</v>
      </c>
      <c r="P541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2">
        <f t="shared" si="51"/>
        <v>42535</v>
      </c>
      <c r="T541" s="12">
        <f t="shared" si="52"/>
        <v>42556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6.6666666666666671E-3</v>
      </c>
      <c r="P542">
        <f t="shared" si="48"/>
        <v>1</v>
      </c>
      <c r="Q542" t="str">
        <f t="shared" si="49"/>
        <v>technology</v>
      </c>
      <c r="R542" t="str">
        <f t="shared" si="50"/>
        <v>web</v>
      </c>
      <c r="S542" s="12">
        <f t="shared" si="51"/>
        <v>42009</v>
      </c>
      <c r="T542" s="12">
        <f t="shared" si="52"/>
        <v>42039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0.55555555555555558</v>
      </c>
      <c r="P543">
        <f t="shared" si="48"/>
        <v>25</v>
      </c>
      <c r="Q543" t="str">
        <f t="shared" si="49"/>
        <v>technology</v>
      </c>
      <c r="R543" t="str">
        <f t="shared" si="50"/>
        <v>web</v>
      </c>
      <c r="S543" s="12">
        <f t="shared" si="51"/>
        <v>42276</v>
      </c>
      <c r="T543" s="12">
        <f t="shared" si="52"/>
        <v>42306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3.9999999999999996E-4</v>
      </c>
      <c r="P544">
        <f t="shared" si="48"/>
        <v>1</v>
      </c>
      <c r="Q544" t="str">
        <f t="shared" si="49"/>
        <v>technology</v>
      </c>
      <c r="R544" t="str">
        <f t="shared" si="50"/>
        <v>web</v>
      </c>
      <c r="S544" s="12">
        <f t="shared" si="51"/>
        <v>42433</v>
      </c>
      <c r="T544" s="12">
        <f t="shared" si="52"/>
        <v>42493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0.31818181818181818</v>
      </c>
      <c r="P545">
        <f t="shared" si="48"/>
        <v>35</v>
      </c>
      <c r="Q545" t="str">
        <f t="shared" si="49"/>
        <v>technology</v>
      </c>
      <c r="R545" t="str">
        <f t="shared" si="50"/>
        <v>web</v>
      </c>
      <c r="S545" s="12">
        <f t="shared" si="51"/>
        <v>41914</v>
      </c>
      <c r="T545" s="12">
        <f t="shared" si="52"/>
        <v>41944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1.2</v>
      </c>
      <c r="P546">
        <f t="shared" si="48"/>
        <v>3</v>
      </c>
      <c r="Q546" t="str">
        <f t="shared" si="49"/>
        <v>technology</v>
      </c>
      <c r="R546" t="str">
        <f t="shared" si="50"/>
        <v>web</v>
      </c>
      <c r="S546" s="12">
        <f t="shared" si="51"/>
        <v>42525</v>
      </c>
      <c r="T546" s="12">
        <f t="shared" si="52"/>
        <v>42555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27.383999999999997</v>
      </c>
      <c r="P54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2">
        <f t="shared" si="51"/>
        <v>42283</v>
      </c>
      <c r="T547" s="12">
        <f t="shared" si="52"/>
        <v>42323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8.666666666666667E-2</v>
      </c>
      <c r="P548">
        <f t="shared" si="48"/>
        <v>26</v>
      </c>
      <c r="Q548" t="str">
        <f t="shared" si="49"/>
        <v>technology</v>
      </c>
      <c r="R548" t="str">
        <f t="shared" si="50"/>
        <v>web</v>
      </c>
      <c r="S548" s="12">
        <f t="shared" si="51"/>
        <v>42249</v>
      </c>
      <c r="T548" s="12">
        <f t="shared" si="52"/>
        <v>42294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t="str">
        <f t="shared" si="48"/>
        <v/>
      </c>
      <c r="Q549" t="str">
        <f t="shared" si="49"/>
        <v>technology</v>
      </c>
      <c r="R549" t="str">
        <f t="shared" si="50"/>
        <v>web</v>
      </c>
      <c r="S549" s="12">
        <f t="shared" si="51"/>
        <v>42380</v>
      </c>
      <c r="T549" s="12">
        <f t="shared" si="52"/>
        <v>42410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0.09</v>
      </c>
      <c r="P550">
        <f t="shared" si="48"/>
        <v>9</v>
      </c>
      <c r="Q550" t="str">
        <f t="shared" si="49"/>
        <v>technology</v>
      </c>
      <c r="R550" t="str">
        <f t="shared" si="50"/>
        <v>web</v>
      </c>
      <c r="S550" s="12">
        <f t="shared" si="51"/>
        <v>42276</v>
      </c>
      <c r="T550" s="12">
        <f t="shared" si="52"/>
        <v>42306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2.7199999999999998</v>
      </c>
      <c r="P551">
        <f t="shared" si="48"/>
        <v>8.5</v>
      </c>
      <c r="Q551" t="str">
        <f t="shared" si="49"/>
        <v>technology</v>
      </c>
      <c r="R551" t="str">
        <f t="shared" si="50"/>
        <v>web</v>
      </c>
      <c r="S551" s="12">
        <f t="shared" si="51"/>
        <v>42163</v>
      </c>
      <c r="T551" s="12">
        <f t="shared" si="52"/>
        <v>42193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0.70000000000000007</v>
      </c>
      <c r="P552">
        <f t="shared" si="48"/>
        <v>8.75</v>
      </c>
      <c r="Q552" t="str">
        <f t="shared" si="49"/>
        <v>technology</v>
      </c>
      <c r="R552" t="str">
        <f t="shared" si="50"/>
        <v>web</v>
      </c>
      <c r="S552" s="12">
        <f t="shared" si="51"/>
        <v>42753</v>
      </c>
      <c r="T552" s="12">
        <f t="shared" si="52"/>
        <v>42766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5.0413333333333332</v>
      </c>
      <c r="P553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2">
        <f t="shared" si="51"/>
        <v>42173</v>
      </c>
      <c r="T553" s="12">
        <f t="shared" si="52"/>
        <v>42217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t="str">
        <f t="shared" si="48"/>
        <v/>
      </c>
      <c r="Q554" t="str">
        <f t="shared" si="49"/>
        <v>technology</v>
      </c>
      <c r="R554" t="str">
        <f t="shared" si="50"/>
        <v>web</v>
      </c>
      <c r="S554" s="12">
        <f t="shared" si="51"/>
        <v>42318</v>
      </c>
      <c r="T554" s="12">
        <f t="shared" si="52"/>
        <v>42378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0.49199999999999999</v>
      </c>
      <c r="P555">
        <f t="shared" si="48"/>
        <v>20.5</v>
      </c>
      <c r="Q555" t="str">
        <f t="shared" si="49"/>
        <v>technology</v>
      </c>
      <c r="R555" t="str">
        <f t="shared" si="50"/>
        <v>web</v>
      </c>
      <c r="S555" s="12">
        <f t="shared" si="51"/>
        <v>41927</v>
      </c>
      <c r="T555" s="12">
        <f t="shared" si="52"/>
        <v>41957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36.589147286821706</v>
      </c>
      <c r="P55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2">
        <f t="shared" si="51"/>
        <v>41901</v>
      </c>
      <c r="T556" s="12">
        <f t="shared" si="52"/>
        <v>41931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t="str">
        <f t="shared" si="48"/>
        <v/>
      </c>
      <c r="Q557" t="str">
        <f t="shared" si="49"/>
        <v>technology</v>
      </c>
      <c r="R557" t="str">
        <f t="shared" si="50"/>
        <v>web</v>
      </c>
      <c r="S557" s="12">
        <f t="shared" si="51"/>
        <v>42503</v>
      </c>
      <c r="T557" s="12">
        <f t="shared" si="52"/>
        <v>42533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2.5</v>
      </c>
      <c r="P558">
        <f t="shared" si="48"/>
        <v>200</v>
      </c>
      <c r="Q558" t="str">
        <f t="shared" si="49"/>
        <v>technology</v>
      </c>
      <c r="R558" t="str">
        <f t="shared" si="50"/>
        <v>web</v>
      </c>
      <c r="S558" s="12">
        <f t="shared" si="51"/>
        <v>42345</v>
      </c>
      <c r="T558" s="12">
        <f t="shared" si="52"/>
        <v>42375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0.91066666666666674</v>
      </c>
      <c r="P559">
        <f t="shared" si="48"/>
        <v>68.3</v>
      </c>
      <c r="Q559" t="str">
        <f t="shared" si="49"/>
        <v>technology</v>
      </c>
      <c r="R559" t="str">
        <f t="shared" si="50"/>
        <v>web</v>
      </c>
      <c r="S559" s="12">
        <f t="shared" si="51"/>
        <v>42676</v>
      </c>
      <c r="T559" s="12">
        <f t="shared" si="52"/>
        <v>42706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t="str">
        <f t="shared" si="48"/>
        <v/>
      </c>
      <c r="Q560" t="str">
        <f t="shared" si="49"/>
        <v>technology</v>
      </c>
      <c r="R560" t="str">
        <f t="shared" si="50"/>
        <v>web</v>
      </c>
      <c r="S560" s="12">
        <f t="shared" si="51"/>
        <v>42057</v>
      </c>
      <c r="T560" s="12">
        <f t="shared" si="52"/>
        <v>42087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2.0833333333333336E-2</v>
      </c>
      <c r="P561">
        <f t="shared" si="48"/>
        <v>50</v>
      </c>
      <c r="Q561" t="str">
        <f t="shared" si="49"/>
        <v>technology</v>
      </c>
      <c r="R561" t="str">
        <f t="shared" si="50"/>
        <v>web</v>
      </c>
      <c r="S561" s="12">
        <f t="shared" si="51"/>
        <v>42321</v>
      </c>
      <c r="T561" s="12">
        <f t="shared" si="52"/>
        <v>42351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1.2E-2</v>
      </c>
      <c r="P562">
        <f t="shared" si="48"/>
        <v>4</v>
      </c>
      <c r="Q562" t="str">
        <f t="shared" si="49"/>
        <v>technology</v>
      </c>
      <c r="R562" t="str">
        <f t="shared" si="50"/>
        <v>web</v>
      </c>
      <c r="S562" s="12">
        <f t="shared" si="51"/>
        <v>41960</v>
      </c>
      <c r="T562" s="12">
        <f t="shared" si="52"/>
        <v>41990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0.36666666666666664</v>
      </c>
      <c r="P563">
        <f t="shared" si="48"/>
        <v>27.5</v>
      </c>
      <c r="Q563" t="str">
        <f t="shared" si="49"/>
        <v>technology</v>
      </c>
      <c r="R563" t="str">
        <f t="shared" si="50"/>
        <v>web</v>
      </c>
      <c r="S563" s="12">
        <f t="shared" si="51"/>
        <v>42268</v>
      </c>
      <c r="T563" s="12">
        <f t="shared" si="52"/>
        <v>42303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t="str">
        <f t="shared" si="48"/>
        <v/>
      </c>
      <c r="Q564" t="str">
        <f t="shared" si="49"/>
        <v>technology</v>
      </c>
      <c r="R564" t="str">
        <f t="shared" si="50"/>
        <v>web</v>
      </c>
      <c r="S564" s="12">
        <f t="shared" si="51"/>
        <v>42692</v>
      </c>
      <c r="T564" s="12">
        <f t="shared" si="52"/>
        <v>42722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9.0666666666666659E-2</v>
      </c>
      <c r="P565">
        <f t="shared" si="48"/>
        <v>34</v>
      </c>
      <c r="Q565" t="str">
        <f t="shared" si="49"/>
        <v>technology</v>
      </c>
      <c r="R565" t="str">
        <f t="shared" si="50"/>
        <v>web</v>
      </c>
      <c r="S565" s="12">
        <f t="shared" si="51"/>
        <v>42022</v>
      </c>
      <c r="T565" s="12">
        <f t="shared" si="52"/>
        <v>42052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5.5555555555555558E-3</v>
      </c>
      <c r="P566">
        <f t="shared" si="48"/>
        <v>1</v>
      </c>
      <c r="Q566" t="str">
        <f t="shared" si="49"/>
        <v>technology</v>
      </c>
      <c r="R566" t="str">
        <f t="shared" si="50"/>
        <v>web</v>
      </c>
      <c r="S566" s="12">
        <f t="shared" si="51"/>
        <v>42411</v>
      </c>
      <c r="T566" s="12">
        <f t="shared" si="52"/>
        <v>42441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t="str">
        <f t="shared" si="48"/>
        <v/>
      </c>
      <c r="Q567" t="str">
        <f t="shared" si="49"/>
        <v>technology</v>
      </c>
      <c r="R567" t="str">
        <f t="shared" si="50"/>
        <v>web</v>
      </c>
      <c r="S567" s="12">
        <f t="shared" si="51"/>
        <v>42165</v>
      </c>
      <c r="T567" s="12">
        <f t="shared" si="52"/>
        <v>42195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0.02</v>
      </c>
      <c r="P568">
        <f t="shared" si="48"/>
        <v>1</v>
      </c>
      <c r="Q568" t="str">
        <f t="shared" si="49"/>
        <v>technology</v>
      </c>
      <c r="R568" t="str">
        <f t="shared" si="50"/>
        <v>web</v>
      </c>
      <c r="S568" s="12">
        <f t="shared" si="51"/>
        <v>42535</v>
      </c>
      <c r="T568" s="12">
        <f t="shared" si="52"/>
        <v>42565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t="str">
        <f t="shared" si="48"/>
        <v/>
      </c>
      <c r="Q569" t="str">
        <f t="shared" si="49"/>
        <v>technology</v>
      </c>
      <c r="R569" t="str">
        <f t="shared" si="50"/>
        <v>web</v>
      </c>
      <c r="S569" s="12">
        <f t="shared" si="51"/>
        <v>41975</v>
      </c>
      <c r="T569" s="12">
        <f t="shared" si="52"/>
        <v>42005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1</v>
      </c>
      <c r="P570">
        <f t="shared" si="48"/>
        <v>49</v>
      </c>
      <c r="Q570" t="str">
        <f t="shared" si="49"/>
        <v>technology</v>
      </c>
      <c r="R570" t="str">
        <f t="shared" si="50"/>
        <v>web</v>
      </c>
      <c r="S570" s="12">
        <f t="shared" si="51"/>
        <v>42348</v>
      </c>
      <c r="T570" s="12">
        <f t="shared" si="52"/>
        <v>42385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0.8</v>
      </c>
      <c r="P571">
        <f t="shared" si="48"/>
        <v>20</v>
      </c>
      <c r="Q571" t="str">
        <f t="shared" si="49"/>
        <v>technology</v>
      </c>
      <c r="R571" t="str">
        <f t="shared" si="50"/>
        <v>web</v>
      </c>
      <c r="S571" s="12">
        <f t="shared" si="51"/>
        <v>42340</v>
      </c>
      <c r="T571" s="12">
        <f t="shared" si="52"/>
        <v>42370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0.16705882352941176</v>
      </c>
      <c r="P572">
        <f t="shared" si="48"/>
        <v>142</v>
      </c>
      <c r="Q572" t="str">
        <f t="shared" si="49"/>
        <v>technology</v>
      </c>
      <c r="R572" t="str">
        <f t="shared" si="50"/>
        <v>web</v>
      </c>
      <c r="S572" s="12">
        <f t="shared" si="51"/>
        <v>42388</v>
      </c>
      <c r="T572" s="12">
        <f t="shared" si="52"/>
        <v>42418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0.42399999999999999</v>
      </c>
      <c r="P573">
        <f t="shared" si="48"/>
        <v>53</v>
      </c>
      <c r="Q573" t="str">
        <f t="shared" si="49"/>
        <v>technology</v>
      </c>
      <c r="R573" t="str">
        <f t="shared" si="50"/>
        <v>web</v>
      </c>
      <c r="S573" s="12">
        <f t="shared" si="51"/>
        <v>42192</v>
      </c>
      <c r="T573" s="12">
        <f t="shared" si="52"/>
        <v>42212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t="str">
        <f t="shared" si="48"/>
        <v/>
      </c>
      <c r="Q574" t="str">
        <f t="shared" si="49"/>
        <v>technology</v>
      </c>
      <c r="R574" t="str">
        <f t="shared" si="50"/>
        <v>web</v>
      </c>
      <c r="S574" s="12">
        <f t="shared" si="51"/>
        <v>42282</v>
      </c>
      <c r="T574" s="12">
        <f t="shared" si="52"/>
        <v>42312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0.38925389253892539</v>
      </c>
      <c r="P575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2">
        <f t="shared" si="51"/>
        <v>41963</v>
      </c>
      <c r="T575" s="12">
        <f t="shared" si="52"/>
        <v>42022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0.7155635062611807</v>
      </c>
      <c r="P576">
        <f t="shared" si="48"/>
        <v>20</v>
      </c>
      <c r="Q576" t="str">
        <f t="shared" si="49"/>
        <v>technology</v>
      </c>
      <c r="R576" t="str">
        <f t="shared" si="50"/>
        <v>web</v>
      </c>
      <c r="S576" s="12">
        <f t="shared" si="51"/>
        <v>42632</v>
      </c>
      <c r="T576" s="12">
        <f t="shared" si="52"/>
        <v>42662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0.43166666666666664</v>
      </c>
      <c r="P577">
        <f t="shared" si="48"/>
        <v>64.75</v>
      </c>
      <c r="Q577" t="str">
        <f t="shared" si="49"/>
        <v>technology</v>
      </c>
      <c r="R577" t="str">
        <f t="shared" si="50"/>
        <v>web</v>
      </c>
      <c r="S577" s="12">
        <f t="shared" si="51"/>
        <v>42138</v>
      </c>
      <c r="T577" s="12">
        <f t="shared" si="52"/>
        <v>42168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1.25E-3</v>
      </c>
      <c r="P578">
        <f t="shared" si="48"/>
        <v>1</v>
      </c>
      <c r="Q578" t="str">
        <f t="shared" si="49"/>
        <v>technology</v>
      </c>
      <c r="R578" t="str">
        <f t="shared" si="50"/>
        <v>web</v>
      </c>
      <c r="S578" s="12">
        <f t="shared" si="51"/>
        <v>42031</v>
      </c>
      <c r="T578" s="12">
        <f t="shared" si="52"/>
        <v>42091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3"/>
        <v>0.2</v>
      </c>
      <c r="P579">
        <f t="shared" ref="P579:P642" si="54">IF(L579&gt;0,E579/L579,"")</f>
        <v>10</v>
      </c>
      <c r="Q579" t="str">
        <f t="shared" ref="Q579:Q642" si="55">LEFT(N579,SEARCH("/",N579,1)-1)</f>
        <v>technology</v>
      </c>
      <c r="R579" t="str">
        <f t="shared" ref="R579:R642" si="56">RIGHT(N579,LEN(N579)-SEARCH("/",N579,1))</f>
        <v>web</v>
      </c>
      <c r="S579" s="12">
        <f t="shared" ref="S579:S642" si="57">TRUNC(((J579/60)/60)/24)+DATE(1970,1,1)</f>
        <v>42450</v>
      </c>
      <c r="T579" s="12">
        <f t="shared" ref="T579:T642" si="58">TRUNC(((I579/60)/60)/24)+DATE(1970,1,1)</f>
        <v>42510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59">E580/D580*100</f>
        <v>1.12E-2</v>
      </c>
      <c r="P580">
        <f t="shared" si="54"/>
        <v>2</v>
      </c>
      <c r="Q580" t="str">
        <f t="shared" si="55"/>
        <v>technology</v>
      </c>
      <c r="R580" t="str">
        <f t="shared" si="56"/>
        <v>web</v>
      </c>
      <c r="S580" s="12">
        <f t="shared" si="57"/>
        <v>42230</v>
      </c>
      <c r="T580" s="12">
        <f t="shared" si="58"/>
        <v>42254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1.4583333333333333</v>
      </c>
      <c r="P581">
        <f t="shared" si="54"/>
        <v>35</v>
      </c>
      <c r="Q581" t="str">
        <f t="shared" si="55"/>
        <v>technology</v>
      </c>
      <c r="R581" t="str">
        <f t="shared" si="56"/>
        <v>web</v>
      </c>
      <c r="S581" s="12">
        <f t="shared" si="57"/>
        <v>41968</v>
      </c>
      <c r="T581" s="12">
        <f t="shared" si="58"/>
        <v>41998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3.3333333333333333E-2</v>
      </c>
      <c r="P582">
        <f t="shared" si="54"/>
        <v>1</v>
      </c>
      <c r="Q582" t="str">
        <f t="shared" si="55"/>
        <v>technology</v>
      </c>
      <c r="R582" t="str">
        <f t="shared" si="56"/>
        <v>web</v>
      </c>
      <c r="S582" s="12">
        <f t="shared" si="57"/>
        <v>42605</v>
      </c>
      <c r="T582" s="12">
        <f t="shared" si="58"/>
        <v>42635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t="str">
        <f t="shared" si="54"/>
        <v/>
      </c>
      <c r="Q583" t="str">
        <f t="shared" si="55"/>
        <v>technology</v>
      </c>
      <c r="R583" t="str">
        <f t="shared" si="56"/>
        <v>web</v>
      </c>
      <c r="S583" s="12">
        <f t="shared" si="57"/>
        <v>42188</v>
      </c>
      <c r="T583" s="12">
        <f t="shared" si="58"/>
        <v>42218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t="str">
        <f t="shared" si="54"/>
        <v/>
      </c>
      <c r="Q584" t="str">
        <f t="shared" si="55"/>
        <v>technology</v>
      </c>
      <c r="R584" t="str">
        <f t="shared" si="56"/>
        <v>web</v>
      </c>
      <c r="S584" s="12">
        <f t="shared" si="57"/>
        <v>42055</v>
      </c>
      <c r="T584" s="12">
        <f t="shared" si="58"/>
        <v>42078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1.1111111111111112E-2</v>
      </c>
      <c r="P585">
        <f t="shared" si="54"/>
        <v>1</v>
      </c>
      <c r="Q585" t="str">
        <f t="shared" si="55"/>
        <v>technology</v>
      </c>
      <c r="R585" t="str">
        <f t="shared" si="56"/>
        <v>web</v>
      </c>
      <c r="S585" s="12">
        <f t="shared" si="57"/>
        <v>42052</v>
      </c>
      <c r="T585" s="12">
        <f t="shared" si="58"/>
        <v>42082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1</v>
      </c>
      <c r="P586">
        <f t="shared" si="54"/>
        <v>5</v>
      </c>
      <c r="Q586" t="str">
        <f t="shared" si="55"/>
        <v>technology</v>
      </c>
      <c r="R586" t="str">
        <f t="shared" si="56"/>
        <v>web</v>
      </c>
      <c r="S586" s="12">
        <f t="shared" si="57"/>
        <v>42049</v>
      </c>
      <c r="T586" s="12">
        <f t="shared" si="58"/>
        <v>42079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t="str">
        <f t="shared" si="54"/>
        <v/>
      </c>
      <c r="Q587" t="str">
        <f t="shared" si="55"/>
        <v>technology</v>
      </c>
      <c r="R587" t="str">
        <f t="shared" si="56"/>
        <v>web</v>
      </c>
      <c r="S587" s="12">
        <f t="shared" si="57"/>
        <v>42283</v>
      </c>
      <c r="T587" s="12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0.55999999999999994</v>
      </c>
      <c r="P588">
        <f t="shared" si="54"/>
        <v>14</v>
      </c>
      <c r="Q588" t="str">
        <f t="shared" si="55"/>
        <v>technology</v>
      </c>
      <c r="R588" t="str">
        <f t="shared" si="56"/>
        <v>web</v>
      </c>
      <c r="S588" s="12">
        <f t="shared" si="57"/>
        <v>42020</v>
      </c>
      <c r="T588" s="12">
        <f t="shared" si="58"/>
        <v>42050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9.0833333333333339</v>
      </c>
      <c r="P589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2">
        <f t="shared" si="57"/>
        <v>42080</v>
      </c>
      <c r="T589" s="12">
        <f t="shared" si="58"/>
        <v>42110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3.3444444444444441</v>
      </c>
      <c r="P590">
        <f t="shared" si="54"/>
        <v>150.5</v>
      </c>
      <c r="Q590" t="str">
        <f t="shared" si="55"/>
        <v>technology</v>
      </c>
      <c r="R590" t="str">
        <f t="shared" si="56"/>
        <v>web</v>
      </c>
      <c r="S590" s="12">
        <f t="shared" si="57"/>
        <v>42631</v>
      </c>
      <c r="T590" s="12">
        <f t="shared" si="58"/>
        <v>42691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1.3333333333333334E-2</v>
      </c>
      <c r="P591">
        <f t="shared" si="54"/>
        <v>1</v>
      </c>
      <c r="Q591" t="str">
        <f t="shared" si="55"/>
        <v>technology</v>
      </c>
      <c r="R591" t="str">
        <f t="shared" si="56"/>
        <v>web</v>
      </c>
      <c r="S591" s="12">
        <f t="shared" si="57"/>
        <v>42178</v>
      </c>
      <c r="T591" s="12">
        <f t="shared" si="58"/>
        <v>42193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</v>
      </c>
      <c r="P592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2">
        <f t="shared" si="57"/>
        <v>42377</v>
      </c>
      <c r="T592" s="12">
        <f t="shared" si="58"/>
        <v>42408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6.0999999999999999E-2</v>
      </c>
      <c r="P593">
        <f t="shared" si="54"/>
        <v>30.5</v>
      </c>
      <c r="Q593" t="str">
        <f t="shared" si="55"/>
        <v>technology</v>
      </c>
      <c r="R593" t="str">
        <f t="shared" si="56"/>
        <v>web</v>
      </c>
      <c r="S593" s="12">
        <f t="shared" si="57"/>
        <v>42177</v>
      </c>
      <c r="T593" s="12">
        <f t="shared" si="58"/>
        <v>42207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3.3333333333333335</v>
      </c>
      <c r="P594">
        <f t="shared" si="54"/>
        <v>250</v>
      </c>
      <c r="Q594" t="str">
        <f t="shared" si="55"/>
        <v>technology</v>
      </c>
      <c r="R594" t="str">
        <f t="shared" si="56"/>
        <v>web</v>
      </c>
      <c r="S594" s="12">
        <f t="shared" si="57"/>
        <v>41946</v>
      </c>
      <c r="T594" s="12">
        <f t="shared" si="58"/>
        <v>41976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23</v>
      </c>
      <c r="P595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2">
        <f t="shared" si="57"/>
        <v>42070</v>
      </c>
      <c r="T595" s="12">
        <f t="shared" si="58"/>
        <v>42100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0.104</v>
      </c>
      <c r="P596">
        <f t="shared" si="54"/>
        <v>13</v>
      </c>
      <c r="Q596" t="str">
        <f t="shared" si="55"/>
        <v>technology</v>
      </c>
      <c r="R596" t="str">
        <f t="shared" si="56"/>
        <v>web</v>
      </c>
      <c r="S596" s="12">
        <f t="shared" si="57"/>
        <v>42446</v>
      </c>
      <c r="T596" s="12">
        <f t="shared" si="58"/>
        <v>42476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0.42599999999999999</v>
      </c>
      <c r="P597">
        <f t="shared" si="54"/>
        <v>53.25</v>
      </c>
      <c r="Q597" t="str">
        <f t="shared" si="55"/>
        <v>technology</v>
      </c>
      <c r="R597" t="str">
        <f t="shared" si="56"/>
        <v>web</v>
      </c>
      <c r="S597" s="12">
        <f t="shared" si="57"/>
        <v>42083</v>
      </c>
      <c r="T597" s="12">
        <f t="shared" si="58"/>
        <v>42128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0.03</v>
      </c>
      <c r="P598">
        <f t="shared" si="54"/>
        <v>3</v>
      </c>
      <c r="Q598" t="str">
        <f t="shared" si="55"/>
        <v>technology</v>
      </c>
      <c r="R598" t="str">
        <f t="shared" si="56"/>
        <v>web</v>
      </c>
      <c r="S598" s="12">
        <f t="shared" si="57"/>
        <v>42646</v>
      </c>
      <c r="T598" s="12">
        <f t="shared" si="58"/>
        <v>42676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0.26666666666666666</v>
      </c>
      <c r="P599">
        <f t="shared" si="54"/>
        <v>10</v>
      </c>
      <c r="Q599" t="str">
        <f t="shared" si="55"/>
        <v>technology</v>
      </c>
      <c r="R599" t="str">
        <f t="shared" si="56"/>
        <v>web</v>
      </c>
      <c r="S599" s="12">
        <f t="shared" si="57"/>
        <v>42545</v>
      </c>
      <c r="T599" s="12">
        <f t="shared" si="58"/>
        <v>42582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34</v>
      </c>
      <c r="P600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2">
        <f t="shared" si="57"/>
        <v>41948</v>
      </c>
      <c r="T600" s="12">
        <f t="shared" si="58"/>
        <v>41978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6.2E-2</v>
      </c>
      <c r="P601">
        <f t="shared" si="54"/>
        <v>15.5</v>
      </c>
      <c r="Q601" t="str">
        <f t="shared" si="55"/>
        <v>technology</v>
      </c>
      <c r="R601" t="str">
        <f t="shared" si="56"/>
        <v>web</v>
      </c>
      <c r="S601" s="12">
        <f t="shared" si="57"/>
        <v>42047</v>
      </c>
      <c r="T601" s="12">
        <f t="shared" si="58"/>
        <v>42071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2</v>
      </c>
      <c r="P602">
        <f t="shared" si="54"/>
        <v>100</v>
      </c>
      <c r="Q602" t="str">
        <f t="shared" si="55"/>
        <v>technology</v>
      </c>
      <c r="R602" t="str">
        <f t="shared" si="56"/>
        <v>web</v>
      </c>
      <c r="S602" s="12">
        <f t="shared" si="57"/>
        <v>42073</v>
      </c>
      <c r="T602" s="12">
        <f t="shared" si="58"/>
        <v>42133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1.4000000000000001</v>
      </c>
      <c r="P603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2">
        <f t="shared" si="57"/>
        <v>41969</v>
      </c>
      <c r="T603" s="12">
        <f t="shared" si="58"/>
        <v>41999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t="str">
        <f t="shared" si="54"/>
        <v/>
      </c>
      <c r="Q604" t="str">
        <f t="shared" si="55"/>
        <v>technology</v>
      </c>
      <c r="R604" t="str">
        <f t="shared" si="56"/>
        <v>web</v>
      </c>
      <c r="S604" s="12">
        <f t="shared" si="57"/>
        <v>42143</v>
      </c>
      <c r="T604" s="12">
        <f t="shared" si="58"/>
        <v>42173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</v>
      </c>
      <c r="P605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2">
        <f t="shared" si="57"/>
        <v>41835</v>
      </c>
      <c r="T605" s="12">
        <f t="shared" si="58"/>
        <v>41865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t="str">
        <f t="shared" si="54"/>
        <v/>
      </c>
      <c r="Q606" t="str">
        <f t="shared" si="55"/>
        <v>technology</v>
      </c>
      <c r="R606" t="str">
        <f t="shared" si="56"/>
        <v>web</v>
      </c>
      <c r="S606" s="12">
        <f t="shared" si="57"/>
        <v>41849</v>
      </c>
      <c r="T606" s="12">
        <f t="shared" si="58"/>
        <v>41879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</v>
      </c>
      <c r="P607">
        <f t="shared" si="54"/>
        <v>16.375</v>
      </c>
      <c r="Q607" t="str">
        <f t="shared" si="55"/>
        <v>technology</v>
      </c>
      <c r="R607" t="str">
        <f t="shared" si="56"/>
        <v>web</v>
      </c>
      <c r="S607" s="12">
        <f t="shared" si="57"/>
        <v>42194</v>
      </c>
      <c r="T607" s="12">
        <f t="shared" si="58"/>
        <v>42239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0.2</v>
      </c>
      <c r="P608">
        <f t="shared" si="54"/>
        <v>10</v>
      </c>
      <c r="Q608" t="str">
        <f t="shared" si="55"/>
        <v>technology</v>
      </c>
      <c r="R608" t="str">
        <f t="shared" si="56"/>
        <v>web</v>
      </c>
      <c r="S608" s="12">
        <f t="shared" si="57"/>
        <v>42102</v>
      </c>
      <c r="T608" s="12">
        <f t="shared" si="58"/>
        <v>42148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t="str">
        <f t="shared" si="54"/>
        <v/>
      </c>
      <c r="Q609" t="str">
        <f t="shared" si="55"/>
        <v>technology</v>
      </c>
      <c r="R609" t="str">
        <f t="shared" si="56"/>
        <v>web</v>
      </c>
      <c r="S609" s="12">
        <f t="shared" si="57"/>
        <v>42300</v>
      </c>
      <c r="T609" s="12">
        <f t="shared" si="58"/>
        <v>42330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0.97400000000000009</v>
      </c>
      <c r="P610">
        <f t="shared" si="54"/>
        <v>292.2</v>
      </c>
      <c r="Q610" t="str">
        <f t="shared" si="55"/>
        <v>technology</v>
      </c>
      <c r="R610" t="str">
        <f t="shared" si="56"/>
        <v>web</v>
      </c>
      <c r="S610" s="12">
        <f t="shared" si="57"/>
        <v>42140</v>
      </c>
      <c r="T610" s="12">
        <f t="shared" si="58"/>
        <v>42170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0.64102564102564097</v>
      </c>
      <c r="P611">
        <f t="shared" si="54"/>
        <v>5</v>
      </c>
      <c r="Q611" t="str">
        <f t="shared" si="55"/>
        <v>technology</v>
      </c>
      <c r="R611" t="str">
        <f t="shared" si="56"/>
        <v>web</v>
      </c>
      <c r="S611" s="12">
        <f t="shared" si="57"/>
        <v>42307</v>
      </c>
      <c r="T611" s="12">
        <f t="shared" si="58"/>
        <v>42337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t="str">
        <f t="shared" si="54"/>
        <v/>
      </c>
      <c r="Q612" t="str">
        <f t="shared" si="55"/>
        <v>technology</v>
      </c>
      <c r="R612" t="str">
        <f t="shared" si="56"/>
        <v>web</v>
      </c>
      <c r="S612" s="12">
        <f t="shared" si="57"/>
        <v>42086</v>
      </c>
      <c r="T612" s="12">
        <f t="shared" si="58"/>
        <v>42116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t="str">
        <f t="shared" si="54"/>
        <v/>
      </c>
      <c r="Q613" t="str">
        <f t="shared" si="55"/>
        <v>technology</v>
      </c>
      <c r="R613" t="str">
        <f t="shared" si="56"/>
        <v>web</v>
      </c>
      <c r="S613" s="12">
        <f t="shared" si="57"/>
        <v>42328</v>
      </c>
      <c r="T613" s="12">
        <f t="shared" si="58"/>
        <v>42388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t="str">
        <f t="shared" si="54"/>
        <v/>
      </c>
      <c r="Q614" t="str">
        <f t="shared" si="55"/>
        <v>technology</v>
      </c>
      <c r="R614" t="str">
        <f t="shared" si="56"/>
        <v>web</v>
      </c>
      <c r="S614" s="12">
        <f t="shared" si="57"/>
        <v>42585</v>
      </c>
      <c r="T614" s="12">
        <f t="shared" si="58"/>
        <v>42615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21.363333333333333</v>
      </c>
      <c r="P615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2">
        <f t="shared" si="57"/>
        <v>42247</v>
      </c>
      <c r="T615" s="12">
        <f t="shared" si="58"/>
        <v>42278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t="str">
        <f t="shared" si="54"/>
        <v/>
      </c>
      <c r="Q616" t="str">
        <f t="shared" si="55"/>
        <v>technology</v>
      </c>
      <c r="R616" t="str">
        <f t="shared" si="56"/>
        <v>web</v>
      </c>
      <c r="S616" s="12">
        <f t="shared" si="57"/>
        <v>42515</v>
      </c>
      <c r="T616" s="12">
        <f t="shared" si="58"/>
        <v>42545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t="str">
        <f t="shared" si="54"/>
        <v/>
      </c>
      <c r="Q617" t="str">
        <f t="shared" si="55"/>
        <v>technology</v>
      </c>
      <c r="R617" t="str">
        <f t="shared" si="56"/>
        <v>web</v>
      </c>
      <c r="S617" s="12">
        <f t="shared" si="57"/>
        <v>42242</v>
      </c>
      <c r="T617" s="12">
        <f t="shared" si="58"/>
        <v>42272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t="str">
        <f t="shared" si="54"/>
        <v/>
      </c>
      <c r="Q618" t="str">
        <f t="shared" si="55"/>
        <v>technology</v>
      </c>
      <c r="R618" t="str">
        <f t="shared" si="56"/>
        <v>web</v>
      </c>
      <c r="S618" s="12">
        <f t="shared" si="57"/>
        <v>42761</v>
      </c>
      <c r="T618" s="12">
        <f t="shared" si="58"/>
        <v>42791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3</v>
      </c>
      <c r="P619">
        <f t="shared" si="54"/>
        <v>20</v>
      </c>
      <c r="Q619" t="str">
        <f t="shared" si="55"/>
        <v>technology</v>
      </c>
      <c r="R619" t="str">
        <f t="shared" si="56"/>
        <v>web</v>
      </c>
      <c r="S619" s="12">
        <f t="shared" si="57"/>
        <v>42087</v>
      </c>
      <c r="T619" s="12">
        <f t="shared" si="58"/>
        <v>42132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t="str">
        <f t="shared" si="54"/>
        <v/>
      </c>
      <c r="Q620" t="str">
        <f t="shared" si="55"/>
        <v>technology</v>
      </c>
      <c r="R620" t="str">
        <f t="shared" si="56"/>
        <v>web</v>
      </c>
      <c r="S620" s="12">
        <f t="shared" si="57"/>
        <v>42317</v>
      </c>
      <c r="T620" s="12">
        <f t="shared" si="58"/>
        <v>42347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3.9999999999999996E-5</v>
      </c>
      <c r="P621">
        <f t="shared" si="54"/>
        <v>1</v>
      </c>
      <c r="Q621" t="str">
        <f t="shared" si="55"/>
        <v>technology</v>
      </c>
      <c r="R621" t="str">
        <f t="shared" si="56"/>
        <v>web</v>
      </c>
      <c r="S621" s="12">
        <f t="shared" si="57"/>
        <v>41908</v>
      </c>
      <c r="T621" s="12">
        <f t="shared" si="58"/>
        <v>41968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1</v>
      </c>
      <c r="P622">
        <f t="shared" si="54"/>
        <v>300</v>
      </c>
      <c r="Q622" t="str">
        <f t="shared" si="55"/>
        <v>technology</v>
      </c>
      <c r="R622" t="str">
        <f t="shared" si="56"/>
        <v>web</v>
      </c>
      <c r="S622" s="12">
        <f t="shared" si="57"/>
        <v>41831</v>
      </c>
      <c r="T622" s="12">
        <f t="shared" si="58"/>
        <v>41876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</v>
      </c>
      <c r="P623">
        <f t="shared" si="54"/>
        <v>87</v>
      </c>
      <c r="Q623" t="str">
        <f t="shared" si="55"/>
        <v>technology</v>
      </c>
      <c r="R623" t="str">
        <f t="shared" si="56"/>
        <v>web</v>
      </c>
      <c r="S623" s="12">
        <f t="shared" si="57"/>
        <v>42528</v>
      </c>
      <c r="T623" s="12">
        <f t="shared" si="58"/>
        <v>42558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5.6833333333333336</v>
      </c>
      <c r="P624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2">
        <f t="shared" si="57"/>
        <v>42532</v>
      </c>
      <c r="T624" s="12">
        <f t="shared" si="58"/>
        <v>42552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t="str">
        <f t="shared" si="54"/>
        <v/>
      </c>
      <c r="Q625" t="str">
        <f t="shared" si="55"/>
        <v>technology</v>
      </c>
      <c r="R625" t="str">
        <f t="shared" si="56"/>
        <v>web</v>
      </c>
      <c r="S625" s="12">
        <f t="shared" si="57"/>
        <v>42122</v>
      </c>
      <c r="T625" s="12">
        <f t="shared" si="58"/>
        <v>42152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t="str">
        <f t="shared" si="54"/>
        <v/>
      </c>
      <c r="Q626" t="str">
        <f t="shared" si="55"/>
        <v>technology</v>
      </c>
      <c r="R626" t="str">
        <f t="shared" si="56"/>
        <v>web</v>
      </c>
      <c r="S626" s="12">
        <f t="shared" si="57"/>
        <v>42108</v>
      </c>
      <c r="T626" s="12">
        <f t="shared" si="58"/>
        <v>42138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t="str">
        <f t="shared" si="54"/>
        <v/>
      </c>
      <c r="Q627" t="str">
        <f t="shared" si="55"/>
        <v>technology</v>
      </c>
      <c r="R627" t="str">
        <f t="shared" si="56"/>
        <v>web</v>
      </c>
      <c r="S627" s="12">
        <f t="shared" si="57"/>
        <v>42790</v>
      </c>
      <c r="T627" s="12">
        <f t="shared" si="58"/>
        <v>42820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17.380000000000003</v>
      </c>
      <c r="P628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2">
        <f t="shared" si="57"/>
        <v>42198</v>
      </c>
      <c r="T628" s="12">
        <f t="shared" si="58"/>
        <v>42231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0.02</v>
      </c>
      <c r="P629">
        <f t="shared" si="54"/>
        <v>90</v>
      </c>
      <c r="Q629" t="str">
        <f t="shared" si="55"/>
        <v>technology</v>
      </c>
      <c r="R629" t="str">
        <f t="shared" si="56"/>
        <v>web</v>
      </c>
      <c r="S629" s="12">
        <f t="shared" si="57"/>
        <v>42384</v>
      </c>
      <c r="T629" s="12">
        <f t="shared" si="58"/>
        <v>42443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t="str">
        <f t="shared" si="54"/>
        <v/>
      </c>
      <c r="Q630" t="str">
        <f t="shared" si="55"/>
        <v>technology</v>
      </c>
      <c r="R630" t="str">
        <f t="shared" si="56"/>
        <v>web</v>
      </c>
      <c r="S630" s="12">
        <f t="shared" si="57"/>
        <v>41803</v>
      </c>
      <c r="T630" s="12">
        <f t="shared" si="58"/>
        <v>41833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0.17500000000000002</v>
      </c>
      <c r="P631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2">
        <f t="shared" si="57"/>
        <v>42474</v>
      </c>
      <c r="T631" s="12">
        <f t="shared" si="58"/>
        <v>42504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8.3340278356529712E-2</v>
      </c>
      <c r="P632">
        <f t="shared" si="54"/>
        <v>10</v>
      </c>
      <c r="Q632" t="str">
        <f t="shared" si="55"/>
        <v>technology</v>
      </c>
      <c r="R632" t="str">
        <f t="shared" si="56"/>
        <v>web</v>
      </c>
      <c r="S632" s="12">
        <f t="shared" si="57"/>
        <v>42223</v>
      </c>
      <c r="T632" s="12">
        <f t="shared" si="58"/>
        <v>42253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</v>
      </c>
      <c r="P633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2">
        <f t="shared" si="57"/>
        <v>42489</v>
      </c>
      <c r="T633" s="12">
        <f t="shared" si="58"/>
        <v>42518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t="str">
        <f t="shared" si="54"/>
        <v/>
      </c>
      <c r="Q634" t="str">
        <f t="shared" si="55"/>
        <v>technology</v>
      </c>
      <c r="R634" t="str">
        <f t="shared" si="56"/>
        <v>web</v>
      </c>
      <c r="S634" s="12">
        <f t="shared" si="57"/>
        <v>42303</v>
      </c>
      <c r="T634" s="12">
        <f t="shared" si="58"/>
        <v>42333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12.45</v>
      </c>
      <c r="P635">
        <f t="shared" si="54"/>
        <v>49.8</v>
      </c>
      <c r="Q635" t="str">
        <f t="shared" si="55"/>
        <v>technology</v>
      </c>
      <c r="R635" t="str">
        <f t="shared" si="56"/>
        <v>web</v>
      </c>
      <c r="S635" s="12">
        <f t="shared" si="57"/>
        <v>42507</v>
      </c>
      <c r="T635" s="12">
        <f t="shared" si="58"/>
        <v>42538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0.02</v>
      </c>
      <c r="P636">
        <f t="shared" si="54"/>
        <v>1</v>
      </c>
      <c r="Q636" t="str">
        <f t="shared" si="55"/>
        <v>technology</v>
      </c>
      <c r="R636" t="str">
        <f t="shared" si="56"/>
        <v>web</v>
      </c>
      <c r="S636" s="12">
        <f t="shared" si="57"/>
        <v>42031</v>
      </c>
      <c r="T636" s="12">
        <f t="shared" si="58"/>
        <v>42061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8.0000000000000002E-3</v>
      </c>
      <c r="P637">
        <f t="shared" si="54"/>
        <v>2</v>
      </c>
      <c r="Q637" t="str">
        <f t="shared" si="55"/>
        <v>technology</v>
      </c>
      <c r="R637" t="str">
        <f t="shared" si="56"/>
        <v>web</v>
      </c>
      <c r="S637" s="12">
        <f t="shared" si="57"/>
        <v>42076</v>
      </c>
      <c r="T637" s="12">
        <f t="shared" si="58"/>
        <v>42106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0.2</v>
      </c>
      <c r="P638">
        <f t="shared" si="54"/>
        <v>4</v>
      </c>
      <c r="Q638" t="str">
        <f t="shared" si="55"/>
        <v>technology</v>
      </c>
      <c r="R638" t="str">
        <f t="shared" si="56"/>
        <v>web</v>
      </c>
      <c r="S638" s="12">
        <f t="shared" si="57"/>
        <v>42131</v>
      </c>
      <c r="T638" s="12">
        <f t="shared" si="58"/>
        <v>42161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t="str">
        <f t="shared" si="54"/>
        <v/>
      </c>
      <c r="Q639" t="str">
        <f t="shared" si="55"/>
        <v>technology</v>
      </c>
      <c r="R639" t="str">
        <f t="shared" si="56"/>
        <v>web</v>
      </c>
      <c r="S639" s="12">
        <f t="shared" si="57"/>
        <v>42762</v>
      </c>
      <c r="T639" s="12">
        <f t="shared" si="58"/>
        <v>42791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9.0000000000000011E-3</v>
      </c>
      <c r="P640">
        <f t="shared" si="54"/>
        <v>3</v>
      </c>
      <c r="Q640" t="str">
        <f t="shared" si="55"/>
        <v>technology</v>
      </c>
      <c r="R640" t="str">
        <f t="shared" si="56"/>
        <v>web</v>
      </c>
      <c r="S640" s="12">
        <f t="shared" si="57"/>
        <v>42759</v>
      </c>
      <c r="T640" s="12">
        <f t="shared" si="58"/>
        <v>42819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9.9999999999999991E-5</v>
      </c>
      <c r="P641">
        <f t="shared" si="54"/>
        <v>1</v>
      </c>
      <c r="Q641" t="str">
        <f t="shared" si="55"/>
        <v>technology</v>
      </c>
      <c r="R641" t="str">
        <f t="shared" si="56"/>
        <v>web</v>
      </c>
      <c r="S641" s="12">
        <f t="shared" si="57"/>
        <v>41865</v>
      </c>
      <c r="T641" s="12">
        <f t="shared" si="58"/>
        <v>41925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144.28571428571428</v>
      </c>
      <c r="P642">
        <f t="shared" si="54"/>
        <v>50.5</v>
      </c>
      <c r="Q642" t="str">
        <f t="shared" si="55"/>
        <v>technology</v>
      </c>
      <c r="R642" t="str">
        <f t="shared" si="56"/>
        <v>wearables</v>
      </c>
      <c r="S642" s="12">
        <f t="shared" si="57"/>
        <v>42683</v>
      </c>
      <c r="T642" s="12">
        <f t="shared" si="58"/>
        <v>42698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9"/>
        <v>119.16249999999999</v>
      </c>
      <c r="P643">
        <f t="shared" ref="P643:P706" si="60">IF(L643&gt;0,E643/L643,"")</f>
        <v>151.31746031746033</v>
      </c>
      <c r="Q643" t="str">
        <f t="shared" ref="Q643:Q706" si="61">LEFT(N643,SEARCH("/",N643,1)-1)</f>
        <v>technology</v>
      </c>
      <c r="R643" t="str">
        <f t="shared" ref="R643:R706" si="62">RIGHT(N643,LEN(N643)-SEARCH("/",N643,1))</f>
        <v>wearables</v>
      </c>
      <c r="S643" s="12">
        <f t="shared" ref="S643:S706" si="63">TRUNC(((J643/60)/60)/24)+DATE(1970,1,1)</f>
        <v>42199</v>
      </c>
      <c r="T643" s="12">
        <f t="shared" ref="T643:T706" si="64">TRUNC(((I643/60)/60)/24)+DATE(1970,1,1)</f>
        <v>42229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65">E644/D644*100</f>
        <v>1460.4850000000001</v>
      </c>
      <c r="P644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2">
        <f t="shared" si="63"/>
        <v>42199</v>
      </c>
      <c r="T644" s="12">
        <f t="shared" si="64"/>
        <v>42235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105.80799999999999</v>
      </c>
      <c r="P645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2">
        <f t="shared" si="63"/>
        <v>42100</v>
      </c>
      <c r="T645" s="12">
        <f t="shared" si="64"/>
        <v>42155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300.11791999999997</v>
      </c>
      <c r="P64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2">
        <f t="shared" si="63"/>
        <v>41898</v>
      </c>
      <c r="T646" s="12">
        <f t="shared" si="64"/>
        <v>41941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278.7</v>
      </c>
      <c r="P64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2">
        <f t="shared" si="63"/>
        <v>42564</v>
      </c>
      <c r="T647" s="12">
        <f t="shared" si="64"/>
        <v>42594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131.87625</v>
      </c>
      <c r="P648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2">
        <f t="shared" si="63"/>
        <v>41832</v>
      </c>
      <c r="T648" s="12">
        <f t="shared" si="64"/>
        <v>41862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107.05</v>
      </c>
      <c r="P649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2">
        <f t="shared" si="63"/>
        <v>42416</v>
      </c>
      <c r="T649" s="12">
        <f t="shared" si="64"/>
        <v>42446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126.82285714285715</v>
      </c>
      <c r="P650">
        <f t="shared" si="60"/>
        <v>1644</v>
      </c>
      <c r="Q650" t="str">
        <f t="shared" si="61"/>
        <v>technology</v>
      </c>
      <c r="R650" t="str">
        <f t="shared" si="62"/>
        <v>wearables</v>
      </c>
      <c r="S650" s="12">
        <f t="shared" si="63"/>
        <v>41891</v>
      </c>
      <c r="T650" s="12">
        <f t="shared" si="64"/>
        <v>41926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139.96</v>
      </c>
      <c r="P651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2">
        <f t="shared" si="63"/>
        <v>41877</v>
      </c>
      <c r="T651" s="12">
        <f t="shared" si="64"/>
        <v>41898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112.4</v>
      </c>
      <c r="P652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2">
        <f t="shared" si="63"/>
        <v>41932</v>
      </c>
      <c r="T652" s="12">
        <f t="shared" si="64"/>
        <v>41992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100.52799999999999</v>
      </c>
      <c r="P653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2">
        <f t="shared" si="63"/>
        <v>41956</v>
      </c>
      <c r="T653" s="12">
        <f t="shared" si="64"/>
        <v>41986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100.46666666666665</v>
      </c>
      <c r="P654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2">
        <f t="shared" si="63"/>
        <v>42675</v>
      </c>
      <c r="T654" s="12">
        <f t="shared" si="64"/>
        <v>42705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141.446</v>
      </c>
      <c r="P655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2">
        <f t="shared" si="63"/>
        <v>42199</v>
      </c>
      <c r="T655" s="12">
        <f t="shared" si="64"/>
        <v>42236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267.29166666666669</v>
      </c>
      <c r="P65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2">
        <f t="shared" si="63"/>
        <v>42163</v>
      </c>
      <c r="T656" s="12">
        <f t="shared" si="64"/>
        <v>42193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146.88749999999999</v>
      </c>
      <c r="P65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2">
        <f t="shared" si="63"/>
        <v>42045</v>
      </c>
      <c r="T657" s="12">
        <f t="shared" si="64"/>
        <v>42075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213.56</v>
      </c>
      <c r="P658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2">
        <f t="shared" si="63"/>
        <v>42417</v>
      </c>
      <c r="T658" s="12">
        <f t="shared" si="64"/>
        <v>42477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125.69999999999999</v>
      </c>
      <c r="P659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2">
        <f t="shared" si="63"/>
        <v>42331</v>
      </c>
      <c r="T659" s="12">
        <f t="shared" si="64"/>
        <v>42361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104.46206037108834</v>
      </c>
      <c r="P660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2">
        <f t="shared" si="63"/>
        <v>42179</v>
      </c>
      <c r="T660" s="12">
        <f t="shared" si="64"/>
        <v>42211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100.56666666666668</v>
      </c>
      <c r="P661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2">
        <f t="shared" si="63"/>
        <v>42209</v>
      </c>
      <c r="T661" s="12">
        <f t="shared" si="64"/>
        <v>42239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3.0579999999999998</v>
      </c>
      <c r="P662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2">
        <f t="shared" si="63"/>
        <v>41922</v>
      </c>
      <c r="T662" s="12">
        <f t="shared" si="64"/>
        <v>41952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0.95</v>
      </c>
      <c r="P663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2">
        <f t="shared" si="63"/>
        <v>42636</v>
      </c>
      <c r="T663" s="12">
        <f t="shared" si="64"/>
        <v>42666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0.4</v>
      </c>
      <c r="P664">
        <f t="shared" si="60"/>
        <v>39</v>
      </c>
      <c r="Q664" t="str">
        <f t="shared" si="61"/>
        <v>technology</v>
      </c>
      <c r="R664" t="str">
        <f t="shared" si="62"/>
        <v>wearables</v>
      </c>
      <c r="S664" s="12">
        <f t="shared" si="63"/>
        <v>41990</v>
      </c>
      <c r="T664" s="12">
        <f t="shared" si="64"/>
        <v>42020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0.35000000000000003</v>
      </c>
      <c r="P665">
        <f t="shared" si="60"/>
        <v>100</v>
      </c>
      <c r="Q665" t="str">
        <f t="shared" si="61"/>
        <v>technology</v>
      </c>
      <c r="R665" t="str">
        <f t="shared" si="62"/>
        <v>wearables</v>
      </c>
      <c r="S665" s="12">
        <f t="shared" si="63"/>
        <v>42173</v>
      </c>
      <c r="T665" s="12">
        <f t="shared" si="64"/>
        <v>42203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7.5333333333333332</v>
      </c>
      <c r="P66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2">
        <f t="shared" si="63"/>
        <v>42077</v>
      </c>
      <c r="T666" s="12">
        <f t="shared" si="64"/>
        <v>42107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18.64</v>
      </c>
      <c r="P66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2">
        <f t="shared" si="63"/>
        <v>42688</v>
      </c>
      <c r="T667" s="12">
        <f t="shared" si="64"/>
        <v>42748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4.0000000000000001E-3</v>
      </c>
      <c r="P668">
        <f t="shared" si="60"/>
        <v>2</v>
      </c>
      <c r="Q668" t="str">
        <f t="shared" si="61"/>
        <v>technology</v>
      </c>
      <c r="R668" t="str">
        <f t="shared" si="62"/>
        <v>wearables</v>
      </c>
      <c r="S668" s="12">
        <f t="shared" si="63"/>
        <v>41838</v>
      </c>
      <c r="T668" s="12">
        <f t="shared" si="64"/>
        <v>41868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10.02</v>
      </c>
      <c r="P669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2">
        <f t="shared" si="63"/>
        <v>42632</v>
      </c>
      <c r="T669" s="12">
        <f t="shared" si="64"/>
        <v>42672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4.5600000000000005</v>
      </c>
      <c r="P670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2">
        <f t="shared" si="63"/>
        <v>42090</v>
      </c>
      <c r="T670" s="12">
        <f t="shared" si="64"/>
        <v>42135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21.5075</v>
      </c>
      <c r="P671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2">
        <f t="shared" si="63"/>
        <v>42527</v>
      </c>
      <c r="T671" s="12">
        <f t="shared" si="64"/>
        <v>42557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29.276666666666667</v>
      </c>
      <c r="P672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2">
        <f t="shared" si="63"/>
        <v>42506</v>
      </c>
      <c r="T672" s="12">
        <f t="shared" si="64"/>
        <v>42540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39.426666666666662</v>
      </c>
      <c r="P673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2">
        <f t="shared" si="63"/>
        <v>41984</v>
      </c>
      <c r="T673" s="12">
        <f t="shared" si="64"/>
        <v>42018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21.628</v>
      </c>
      <c r="P674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2">
        <f t="shared" si="63"/>
        <v>41974</v>
      </c>
      <c r="T674" s="12">
        <f t="shared" si="64"/>
        <v>42005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0.20500000000000002</v>
      </c>
      <c r="P675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2">
        <f t="shared" si="63"/>
        <v>41838</v>
      </c>
      <c r="T675" s="12">
        <f t="shared" si="64"/>
        <v>41883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0.03</v>
      </c>
      <c r="P676">
        <f t="shared" si="60"/>
        <v>7.5</v>
      </c>
      <c r="Q676" t="str">
        <f t="shared" si="61"/>
        <v>technology</v>
      </c>
      <c r="R676" t="str">
        <f t="shared" si="62"/>
        <v>wearables</v>
      </c>
      <c r="S676" s="12">
        <f t="shared" si="63"/>
        <v>41803</v>
      </c>
      <c r="T676" s="12">
        <f t="shared" si="64"/>
        <v>41863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14.85</v>
      </c>
      <c r="P67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2">
        <f t="shared" si="63"/>
        <v>41975</v>
      </c>
      <c r="T677" s="12">
        <f t="shared" si="64"/>
        <v>42005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</v>
      </c>
      <c r="P678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2">
        <f t="shared" si="63"/>
        <v>42012</v>
      </c>
      <c r="T678" s="12">
        <f t="shared" si="64"/>
        <v>42042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25.584</v>
      </c>
      <c r="P679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2">
        <f t="shared" si="63"/>
        <v>42504</v>
      </c>
      <c r="T679" s="12">
        <f t="shared" si="64"/>
        <v>42549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3.8206896551724134</v>
      </c>
      <c r="P680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2">
        <f t="shared" si="63"/>
        <v>42481</v>
      </c>
      <c r="T680" s="12">
        <f t="shared" si="64"/>
        <v>42511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15.485964912280703</v>
      </c>
      <c r="P681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2">
        <f t="shared" si="63"/>
        <v>42556</v>
      </c>
      <c r="T681" s="12">
        <f t="shared" si="64"/>
        <v>42616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25.912000000000003</v>
      </c>
      <c r="P682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2">
        <f t="shared" si="63"/>
        <v>41864</v>
      </c>
      <c r="T682" s="12">
        <f t="shared" si="64"/>
        <v>41899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0.04</v>
      </c>
      <c r="P683">
        <f t="shared" si="60"/>
        <v>1</v>
      </c>
      <c r="Q683" t="str">
        <f t="shared" si="61"/>
        <v>technology</v>
      </c>
      <c r="R683" t="str">
        <f t="shared" si="62"/>
        <v>wearables</v>
      </c>
      <c r="S683" s="12">
        <f t="shared" si="63"/>
        <v>42639</v>
      </c>
      <c r="T683" s="12">
        <f t="shared" si="64"/>
        <v>42669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0.106</v>
      </c>
      <c r="P684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2">
        <f t="shared" si="63"/>
        <v>42778</v>
      </c>
      <c r="T684" s="12">
        <f t="shared" si="64"/>
        <v>42808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0.85142857142857142</v>
      </c>
      <c r="P685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2">
        <f t="shared" si="63"/>
        <v>42634</v>
      </c>
      <c r="T685" s="12">
        <f t="shared" si="64"/>
        <v>42674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7.4837500000000006</v>
      </c>
      <c r="P68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2">
        <f t="shared" si="63"/>
        <v>41809</v>
      </c>
      <c r="T686" s="12">
        <f t="shared" si="64"/>
        <v>41845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27.650000000000002</v>
      </c>
      <c r="P687">
        <f t="shared" si="60"/>
        <v>55.3</v>
      </c>
      <c r="Q687" t="str">
        <f t="shared" si="61"/>
        <v>technology</v>
      </c>
      <c r="R687" t="str">
        <f t="shared" si="62"/>
        <v>wearables</v>
      </c>
      <c r="S687" s="12">
        <f t="shared" si="63"/>
        <v>41971</v>
      </c>
      <c r="T687" s="12">
        <f t="shared" si="64"/>
        <v>42016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t="str">
        <f t="shared" si="60"/>
        <v/>
      </c>
      <c r="Q688" t="str">
        <f t="shared" si="61"/>
        <v>technology</v>
      </c>
      <c r="R688" t="str">
        <f t="shared" si="62"/>
        <v>wearables</v>
      </c>
      <c r="S688" s="12">
        <f t="shared" si="63"/>
        <v>42189</v>
      </c>
      <c r="T688" s="12">
        <f t="shared" si="64"/>
        <v>42219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3.55</v>
      </c>
      <c r="P689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2">
        <f t="shared" si="63"/>
        <v>42711</v>
      </c>
      <c r="T689" s="12">
        <f t="shared" si="64"/>
        <v>42771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72.989999999999995</v>
      </c>
      <c r="P690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2">
        <f t="shared" si="63"/>
        <v>42262</v>
      </c>
      <c r="T690" s="12">
        <f t="shared" si="64"/>
        <v>42292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57.648750000000007</v>
      </c>
      <c r="P691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2">
        <f t="shared" si="63"/>
        <v>42675</v>
      </c>
      <c r="T691" s="12">
        <f t="shared" si="64"/>
        <v>42712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12.34</v>
      </c>
      <c r="P692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2">
        <f t="shared" si="63"/>
        <v>42579</v>
      </c>
      <c r="T692" s="12">
        <f t="shared" si="64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0.52</v>
      </c>
      <c r="P693">
        <f t="shared" si="60"/>
        <v>26</v>
      </c>
      <c r="Q693" t="str">
        <f t="shared" si="61"/>
        <v>technology</v>
      </c>
      <c r="R693" t="str">
        <f t="shared" si="62"/>
        <v>wearables</v>
      </c>
      <c r="S693" s="12">
        <f t="shared" si="63"/>
        <v>42158</v>
      </c>
      <c r="T693" s="12">
        <f t="shared" si="64"/>
        <v>42186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6.5299999999999994</v>
      </c>
      <c r="P694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2">
        <f t="shared" si="63"/>
        <v>42696</v>
      </c>
      <c r="T694" s="12">
        <f t="shared" si="64"/>
        <v>42726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35.338000000000001</v>
      </c>
      <c r="P695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2">
        <f t="shared" si="63"/>
        <v>42094</v>
      </c>
      <c r="T695" s="12">
        <f t="shared" si="64"/>
        <v>42124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0.39333333333333331</v>
      </c>
      <c r="P69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2">
        <f t="shared" si="63"/>
        <v>42737</v>
      </c>
      <c r="T696" s="12">
        <f t="shared" si="64"/>
        <v>42767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</v>
      </c>
      <c r="P69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2">
        <f t="shared" si="63"/>
        <v>41913</v>
      </c>
      <c r="T697" s="12">
        <f t="shared" si="64"/>
        <v>41943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5.7142857142857147E-4</v>
      </c>
      <c r="P698">
        <f t="shared" si="60"/>
        <v>1</v>
      </c>
      <c r="Q698" t="str">
        <f t="shared" si="61"/>
        <v>technology</v>
      </c>
      <c r="R698" t="str">
        <f t="shared" si="62"/>
        <v>wearables</v>
      </c>
      <c r="S698" s="12">
        <f t="shared" si="63"/>
        <v>41815</v>
      </c>
      <c r="T698" s="12">
        <f t="shared" si="64"/>
        <v>41845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46.379999999999995</v>
      </c>
      <c r="P699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2">
        <f t="shared" si="63"/>
        <v>42388</v>
      </c>
      <c r="T699" s="12">
        <f t="shared" si="64"/>
        <v>42403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15.39</v>
      </c>
      <c r="P700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2">
        <f t="shared" si="63"/>
        <v>41866</v>
      </c>
      <c r="T700" s="12">
        <f t="shared" si="64"/>
        <v>41900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82.422107692307705</v>
      </c>
      <c r="P701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2">
        <f t="shared" si="63"/>
        <v>41563</v>
      </c>
      <c r="T701" s="12">
        <f t="shared" si="64"/>
        <v>41600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2.6866666666666665</v>
      </c>
      <c r="P702">
        <f t="shared" si="60"/>
        <v>13</v>
      </c>
      <c r="Q702" t="str">
        <f t="shared" si="61"/>
        <v>technology</v>
      </c>
      <c r="R702" t="str">
        <f t="shared" si="62"/>
        <v>wearables</v>
      </c>
      <c r="S702" s="12">
        <f t="shared" si="63"/>
        <v>42715</v>
      </c>
      <c r="T702" s="12">
        <f t="shared" si="64"/>
        <v>42745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26.6</v>
      </c>
      <c r="P703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2">
        <f t="shared" si="63"/>
        <v>41813</v>
      </c>
      <c r="T703" s="12">
        <f t="shared" si="64"/>
        <v>41843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30.813400000000001</v>
      </c>
      <c r="P704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2">
        <f t="shared" si="63"/>
        <v>42668</v>
      </c>
      <c r="T704" s="12">
        <f t="shared" si="64"/>
        <v>42698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</v>
      </c>
      <c r="P705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2">
        <f t="shared" si="63"/>
        <v>42711</v>
      </c>
      <c r="T705" s="12">
        <f t="shared" si="64"/>
        <v>42766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0.87454545454545463</v>
      </c>
      <c r="P70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2">
        <f t="shared" si="63"/>
        <v>42726</v>
      </c>
      <c r="T706" s="12">
        <f t="shared" si="64"/>
        <v>42786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5"/>
        <v>0.97699999999999987</v>
      </c>
      <c r="P707">
        <f t="shared" ref="P707:P770" si="66">IF(L707&gt;0,E707/L707,"")</f>
        <v>195.4</v>
      </c>
      <c r="Q707" t="str">
        <f t="shared" ref="Q707:Q770" si="67">LEFT(N707,SEARCH("/",N707,1)-1)</f>
        <v>technology</v>
      </c>
      <c r="R707" t="str">
        <f t="shared" ref="R707:R770" si="68">RIGHT(N707,LEN(N707)-SEARCH("/",N707,1))</f>
        <v>wearables</v>
      </c>
      <c r="S707" s="12">
        <f t="shared" ref="S707:S770" si="69">TRUNC(((J707/60)/60)/24)+DATE(1970,1,1)</f>
        <v>42726</v>
      </c>
      <c r="T707" s="12">
        <f t="shared" ref="T707:T770" si="70">TRUNC(((I707/60)/60)/24)+DATE(1970,1,1)</f>
        <v>42756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71">E708/D708*100</f>
        <v>0</v>
      </c>
      <c r="P708" t="str">
        <f t="shared" si="66"/>
        <v/>
      </c>
      <c r="Q708" t="str">
        <f t="shared" si="67"/>
        <v>technology</v>
      </c>
      <c r="R708" t="str">
        <f t="shared" si="68"/>
        <v>wearables</v>
      </c>
      <c r="S708" s="12">
        <f t="shared" si="69"/>
        <v>42676</v>
      </c>
      <c r="T708" s="12">
        <f t="shared" si="70"/>
        <v>42718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78.927352941176466</v>
      </c>
      <c r="P709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2">
        <f t="shared" si="69"/>
        <v>42696</v>
      </c>
      <c r="T709" s="12">
        <f t="shared" si="70"/>
        <v>42736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22.092500000000001</v>
      </c>
      <c r="P710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2">
        <f t="shared" si="69"/>
        <v>41835</v>
      </c>
      <c r="T710" s="12">
        <f t="shared" si="70"/>
        <v>41895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0.40666666666666662</v>
      </c>
      <c r="P711">
        <f t="shared" si="66"/>
        <v>30.5</v>
      </c>
      <c r="Q711" t="str">
        <f t="shared" si="67"/>
        <v>technology</v>
      </c>
      <c r="R711" t="str">
        <f t="shared" si="68"/>
        <v>wearables</v>
      </c>
      <c r="S711" s="12">
        <f t="shared" si="69"/>
        <v>41948</v>
      </c>
      <c r="T711" s="12">
        <f t="shared" si="70"/>
        <v>41978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t="str">
        <f t="shared" si="66"/>
        <v/>
      </c>
      <c r="Q712" t="str">
        <f t="shared" si="67"/>
        <v>technology</v>
      </c>
      <c r="R712" t="str">
        <f t="shared" si="68"/>
        <v>wearables</v>
      </c>
      <c r="S712" s="12">
        <f t="shared" si="69"/>
        <v>41837</v>
      </c>
      <c r="T712" s="12">
        <f t="shared" si="70"/>
        <v>41871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33.790999999999997</v>
      </c>
      <c r="P713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2">
        <f t="shared" si="69"/>
        <v>42678</v>
      </c>
      <c r="T713" s="12">
        <f t="shared" si="70"/>
        <v>42718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0.21649484536082475</v>
      </c>
      <c r="P714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2">
        <f t="shared" si="69"/>
        <v>42384</v>
      </c>
      <c r="T714" s="12">
        <f t="shared" si="70"/>
        <v>42414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0.79600000000000004</v>
      </c>
      <c r="P715">
        <f t="shared" si="66"/>
        <v>199</v>
      </c>
      <c r="Q715" t="str">
        <f t="shared" si="67"/>
        <v>technology</v>
      </c>
      <c r="R715" t="str">
        <f t="shared" si="68"/>
        <v>wearables</v>
      </c>
      <c r="S715" s="12">
        <f t="shared" si="69"/>
        <v>42496</v>
      </c>
      <c r="T715" s="12">
        <f t="shared" si="70"/>
        <v>42526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14.993333333333334</v>
      </c>
      <c r="P71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2">
        <f t="shared" si="69"/>
        <v>42734</v>
      </c>
      <c r="T716" s="12">
        <f t="shared" si="70"/>
        <v>42794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5.0509090909090908</v>
      </c>
      <c r="P71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2">
        <f t="shared" si="69"/>
        <v>42273</v>
      </c>
      <c r="T717" s="12">
        <f t="shared" si="70"/>
        <v>42313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10.214285714285715</v>
      </c>
      <c r="P718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2">
        <f t="shared" si="69"/>
        <v>41940</v>
      </c>
      <c r="T718" s="12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0.30499999999999999</v>
      </c>
      <c r="P719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2">
        <f t="shared" si="69"/>
        <v>41857</v>
      </c>
      <c r="T719" s="12">
        <f t="shared" si="70"/>
        <v>41887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0.75</v>
      </c>
      <c r="P720">
        <f t="shared" si="66"/>
        <v>22.5</v>
      </c>
      <c r="Q720" t="str">
        <f t="shared" si="67"/>
        <v>technology</v>
      </c>
      <c r="R720" t="str">
        <f t="shared" si="68"/>
        <v>wearables</v>
      </c>
      <c r="S720" s="12">
        <f t="shared" si="69"/>
        <v>42752</v>
      </c>
      <c r="T720" s="12">
        <f t="shared" si="70"/>
        <v>42784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1.2933333333333332</v>
      </c>
      <c r="P721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2">
        <f t="shared" si="69"/>
        <v>42409</v>
      </c>
      <c r="T721" s="12">
        <f t="shared" si="70"/>
        <v>42423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143.94736842105263</v>
      </c>
      <c r="P722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2">
        <f t="shared" si="69"/>
        <v>40909</v>
      </c>
      <c r="T722" s="12">
        <f t="shared" si="70"/>
        <v>40937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122.10975609756099</v>
      </c>
      <c r="P723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2">
        <f t="shared" si="69"/>
        <v>41807</v>
      </c>
      <c r="T723" s="12">
        <f t="shared" si="70"/>
        <v>41852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132.024</v>
      </c>
      <c r="P724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2">
        <f t="shared" si="69"/>
        <v>40977</v>
      </c>
      <c r="T724" s="12">
        <f t="shared" si="70"/>
        <v>41007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109.38000000000001</v>
      </c>
      <c r="P725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2">
        <f t="shared" si="69"/>
        <v>42184</v>
      </c>
      <c r="T725" s="12">
        <f t="shared" si="70"/>
        <v>42215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105.47157142857144</v>
      </c>
      <c r="P72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2">
        <f t="shared" si="69"/>
        <v>40694</v>
      </c>
      <c r="T726" s="12">
        <f t="shared" si="70"/>
        <v>40724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100.35000000000001</v>
      </c>
      <c r="P72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2">
        <f t="shared" si="69"/>
        <v>42321</v>
      </c>
      <c r="T727" s="12">
        <f t="shared" si="70"/>
        <v>42351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101.4</v>
      </c>
      <c r="P728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2">
        <f t="shared" si="69"/>
        <v>41346</v>
      </c>
      <c r="T728" s="12">
        <f t="shared" si="70"/>
        <v>41376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155.51428571428571</v>
      </c>
      <c r="P729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2">
        <f t="shared" si="69"/>
        <v>41247</v>
      </c>
      <c r="T729" s="12">
        <f t="shared" si="70"/>
        <v>41288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105.566</v>
      </c>
      <c r="P730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2">
        <f t="shared" si="69"/>
        <v>40731</v>
      </c>
      <c r="T730" s="12">
        <f t="shared" si="70"/>
        <v>40776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130.65</v>
      </c>
      <c r="P731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2">
        <f t="shared" si="69"/>
        <v>41111</v>
      </c>
      <c r="T731" s="12">
        <f t="shared" si="70"/>
        <v>41171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132.19</v>
      </c>
      <c r="P732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2">
        <f t="shared" si="69"/>
        <v>40854</v>
      </c>
      <c r="T732" s="12">
        <f t="shared" si="70"/>
        <v>40884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126</v>
      </c>
      <c r="P733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2">
        <f t="shared" si="69"/>
        <v>40879</v>
      </c>
      <c r="T733" s="12">
        <f t="shared" si="70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160</v>
      </c>
      <c r="P734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2">
        <f t="shared" si="69"/>
        <v>41486</v>
      </c>
      <c r="T734" s="12">
        <f t="shared" si="70"/>
        <v>41546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120.48</v>
      </c>
      <c r="P735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2">
        <f t="shared" si="69"/>
        <v>41598</v>
      </c>
      <c r="T735" s="12">
        <f t="shared" si="70"/>
        <v>41628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125.52941176470588</v>
      </c>
      <c r="P73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2">
        <f t="shared" si="69"/>
        <v>42102</v>
      </c>
      <c r="T736" s="12">
        <f t="shared" si="70"/>
        <v>42133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114.40638297872341</v>
      </c>
      <c r="P73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2">
        <f t="shared" si="69"/>
        <v>41946</v>
      </c>
      <c r="T737" s="12">
        <f t="shared" si="70"/>
        <v>41977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315.13888888888891</v>
      </c>
      <c r="P738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2">
        <f t="shared" si="69"/>
        <v>41579</v>
      </c>
      <c r="T738" s="12">
        <f t="shared" si="70"/>
        <v>41599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122.39999999999999</v>
      </c>
      <c r="P739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2">
        <f t="shared" si="69"/>
        <v>41667</v>
      </c>
      <c r="T739" s="12">
        <f t="shared" si="70"/>
        <v>41684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106.73333333333332</v>
      </c>
      <c r="P740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2">
        <f t="shared" si="69"/>
        <v>41943</v>
      </c>
      <c r="T740" s="12">
        <f t="shared" si="70"/>
        <v>41974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158.33333333333331</v>
      </c>
      <c r="P741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2">
        <f t="shared" si="69"/>
        <v>41829</v>
      </c>
      <c r="T741" s="12">
        <f t="shared" si="70"/>
        <v>41862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107.4</v>
      </c>
      <c r="P742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2">
        <f t="shared" si="69"/>
        <v>42162</v>
      </c>
      <c r="T742" s="12">
        <f t="shared" si="70"/>
        <v>42176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102.25999999999999</v>
      </c>
      <c r="P743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2">
        <f t="shared" si="69"/>
        <v>41401</v>
      </c>
      <c r="T743" s="12">
        <f t="shared" si="70"/>
        <v>41436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110.71428571428572</v>
      </c>
      <c r="P744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2">
        <f t="shared" si="69"/>
        <v>41689</v>
      </c>
      <c r="T744" s="12">
        <f t="shared" si="70"/>
        <v>41719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148</v>
      </c>
      <c r="P745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2">
        <f t="shared" si="69"/>
        <v>40990</v>
      </c>
      <c r="T745" s="12">
        <f t="shared" si="70"/>
        <v>41015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102.32000000000001</v>
      </c>
      <c r="P74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2">
        <f t="shared" si="69"/>
        <v>41226</v>
      </c>
      <c r="T746" s="12">
        <f t="shared" si="70"/>
        <v>41256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179.09909909909908</v>
      </c>
      <c r="P74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2">
        <f t="shared" si="69"/>
        <v>41367</v>
      </c>
      <c r="T747" s="12">
        <f t="shared" si="70"/>
        <v>41397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111.08135252761969</v>
      </c>
      <c r="P748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2">
        <f t="shared" si="69"/>
        <v>41157</v>
      </c>
      <c r="T748" s="12">
        <f t="shared" si="70"/>
        <v>41175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100.04285714285714</v>
      </c>
      <c r="P749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2">
        <f t="shared" si="69"/>
        <v>41988</v>
      </c>
      <c r="T749" s="12">
        <f t="shared" si="70"/>
        <v>42019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100.25</v>
      </c>
      <c r="P750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2">
        <f t="shared" si="69"/>
        <v>41831</v>
      </c>
      <c r="T750" s="12">
        <f t="shared" si="70"/>
        <v>41861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105.56</v>
      </c>
      <c r="P751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2">
        <f t="shared" si="69"/>
        <v>42733</v>
      </c>
      <c r="T751" s="12">
        <f t="shared" si="70"/>
        <v>42763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102.58775877587757</v>
      </c>
      <c r="P752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2">
        <f t="shared" si="69"/>
        <v>41299</v>
      </c>
      <c r="T752" s="12">
        <f t="shared" si="70"/>
        <v>41329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118.5</v>
      </c>
      <c r="P753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2">
        <f t="shared" si="69"/>
        <v>40713</v>
      </c>
      <c r="T753" s="12">
        <f t="shared" si="70"/>
        <v>40759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111.7</v>
      </c>
      <c r="P754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2">
        <f t="shared" si="69"/>
        <v>42639</v>
      </c>
      <c r="T754" s="12">
        <f t="shared" si="70"/>
        <v>42659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128</v>
      </c>
      <c r="P755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2">
        <f t="shared" si="69"/>
        <v>42019</v>
      </c>
      <c r="T755" s="12">
        <f t="shared" si="70"/>
        <v>42049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103.75000000000001</v>
      </c>
      <c r="P75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2">
        <f t="shared" si="69"/>
        <v>41249</v>
      </c>
      <c r="T756" s="12">
        <f t="shared" si="70"/>
        <v>41279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101.9076</v>
      </c>
      <c r="P75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2">
        <f t="shared" si="69"/>
        <v>41383</v>
      </c>
      <c r="T757" s="12">
        <f t="shared" si="70"/>
        <v>41414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117.71428571428571</v>
      </c>
      <c r="P758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2">
        <f t="shared" si="69"/>
        <v>40590</v>
      </c>
      <c r="T758" s="12">
        <f t="shared" si="70"/>
        <v>40651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238</v>
      </c>
      <c r="P759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2">
        <f t="shared" si="69"/>
        <v>41235</v>
      </c>
      <c r="T759" s="12">
        <f t="shared" si="70"/>
        <v>41249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102</v>
      </c>
      <c r="P760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2">
        <f t="shared" si="69"/>
        <v>40429</v>
      </c>
      <c r="T760" s="12">
        <f t="shared" si="70"/>
        <v>40459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101.92000000000002</v>
      </c>
      <c r="P761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2">
        <f t="shared" si="69"/>
        <v>41789</v>
      </c>
      <c r="T761" s="12">
        <f t="shared" si="70"/>
        <v>41829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t="str">
        <f t="shared" si="66"/>
        <v/>
      </c>
      <c r="Q762" t="str">
        <f t="shared" si="67"/>
        <v>publishing</v>
      </c>
      <c r="R762" t="str">
        <f t="shared" si="68"/>
        <v>fiction</v>
      </c>
      <c r="S762" s="12">
        <f t="shared" si="69"/>
        <v>42670</v>
      </c>
      <c r="T762" s="12">
        <f t="shared" si="70"/>
        <v>42700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</v>
      </c>
      <c r="P763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2">
        <f t="shared" si="69"/>
        <v>41642</v>
      </c>
      <c r="T763" s="12">
        <f t="shared" si="70"/>
        <v>41672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t="str">
        <f t="shared" si="66"/>
        <v/>
      </c>
      <c r="Q764" t="str">
        <f t="shared" si="67"/>
        <v>publishing</v>
      </c>
      <c r="R764" t="str">
        <f t="shared" si="68"/>
        <v>fiction</v>
      </c>
      <c r="S764" s="12">
        <f t="shared" si="69"/>
        <v>42690</v>
      </c>
      <c r="T764" s="12">
        <f t="shared" si="70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0.11655011655011654</v>
      </c>
      <c r="P765">
        <f t="shared" si="66"/>
        <v>5</v>
      </c>
      <c r="Q765" t="str">
        <f t="shared" si="67"/>
        <v>publishing</v>
      </c>
      <c r="R765" t="str">
        <f t="shared" si="68"/>
        <v>fiction</v>
      </c>
      <c r="S765" s="12">
        <f t="shared" si="69"/>
        <v>41471</v>
      </c>
      <c r="T765" s="12">
        <f t="shared" si="70"/>
        <v>41501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t="str">
        <f t="shared" si="66"/>
        <v/>
      </c>
      <c r="Q766" t="str">
        <f t="shared" si="67"/>
        <v>publishing</v>
      </c>
      <c r="R766" t="str">
        <f t="shared" si="68"/>
        <v>fiction</v>
      </c>
      <c r="S766" s="12">
        <f t="shared" si="69"/>
        <v>42227</v>
      </c>
      <c r="T766" s="12">
        <f t="shared" si="70"/>
        <v>42257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36.014285714285712</v>
      </c>
      <c r="P76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2">
        <f t="shared" si="69"/>
        <v>41901</v>
      </c>
      <c r="T767" s="12">
        <f t="shared" si="70"/>
        <v>41931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t="str">
        <f t="shared" si="66"/>
        <v/>
      </c>
      <c r="Q768" t="str">
        <f t="shared" si="67"/>
        <v>publishing</v>
      </c>
      <c r="R768" t="str">
        <f t="shared" si="68"/>
        <v>fiction</v>
      </c>
      <c r="S768" s="12">
        <f t="shared" si="69"/>
        <v>42021</v>
      </c>
      <c r="T768" s="12">
        <f t="shared" si="70"/>
        <v>42051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</v>
      </c>
      <c r="P769">
        <f t="shared" si="66"/>
        <v>59</v>
      </c>
      <c r="Q769" t="str">
        <f t="shared" si="67"/>
        <v>publishing</v>
      </c>
      <c r="R769" t="str">
        <f t="shared" si="68"/>
        <v>fiction</v>
      </c>
      <c r="S769" s="12">
        <f t="shared" si="69"/>
        <v>42115</v>
      </c>
      <c r="T769" s="12">
        <f t="shared" si="70"/>
        <v>42145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t="str">
        <f t="shared" si="66"/>
        <v/>
      </c>
      <c r="Q770" t="str">
        <f t="shared" si="67"/>
        <v>publishing</v>
      </c>
      <c r="R770" t="str">
        <f t="shared" si="68"/>
        <v>fiction</v>
      </c>
      <c r="S770" s="12">
        <f t="shared" si="69"/>
        <v>41594</v>
      </c>
      <c r="T770" s="12">
        <f t="shared" si="70"/>
        <v>41624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1"/>
        <v>41.4</v>
      </c>
      <c r="P771">
        <f t="shared" ref="P771:P834" si="72">IF(L771&gt;0,E771/L771,"")</f>
        <v>31.846153846153847</v>
      </c>
      <c r="Q771" t="str">
        <f t="shared" ref="Q771:Q834" si="73">LEFT(N771,SEARCH("/",N771,1)-1)</f>
        <v>publishing</v>
      </c>
      <c r="R771" t="str">
        <f t="shared" ref="R771:R834" si="74">RIGHT(N771,LEN(N771)-SEARCH("/",N771,1))</f>
        <v>fiction</v>
      </c>
      <c r="S771" s="12">
        <f t="shared" ref="S771:S834" si="75">TRUNC(((J771/60)/60)/24)+DATE(1970,1,1)</f>
        <v>41604</v>
      </c>
      <c r="T771" s="12">
        <f t="shared" ref="T771:T834" si="76">TRUNC(((I771/60)/60)/24)+DATE(1970,1,1)</f>
        <v>41634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77">E772/D772*100</f>
        <v>0</v>
      </c>
      <c r="P772" t="str">
        <f t="shared" si="72"/>
        <v/>
      </c>
      <c r="Q772" t="str">
        <f t="shared" si="73"/>
        <v>publishing</v>
      </c>
      <c r="R772" t="str">
        <f t="shared" si="74"/>
        <v>fiction</v>
      </c>
      <c r="S772" s="12">
        <f t="shared" si="75"/>
        <v>41289</v>
      </c>
      <c r="T772" s="12">
        <f t="shared" si="76"/>
        <v>41329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7"/>
        <v>2.6315789473684209E-2</v>
      </c>
      <c r="P773">
        <f t="shared" si="72"/>
        <v>10</v>
      </c>
      <c r="Q773" t="str">
        <f t="shared" si="73"/>
        <v>publishing</v>
      </c>
      <c r="R773" t="str">
        <f t="shared" si="74"/>
        <v>fiction</v>
      </c>
      <c r="S773" s="12">
        <f t="shared" si="75"/>
        <v>42349</v>
      </c>
      <c r="T773" s="12">
        <f t="shared" si="76"/>
        <v>42399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3.3333333333333335</v>
      </c>
      <c r="P774">
        <f t="shared" si="72"/>
        <v>50</v>
      </c>
      <c r="Q774" t="str">
        <f t="shared" si="73"/>
        <v>publishing</v>
      </c>
      <c r="R774" t="str">
        <f t="shared" si="74"/>
        <v>fiction</v>
      </c>
      <c r="S774" s="12">
        <f t="shared" si="75"/>
        <v>40068</v>
      </c>
      <c r="T774" s="12">
        <f t="shared" si="76"/>
        <v>40118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0.85129023676509719</v>
      </c>
      <c r="P775">
        <f t="shared" si="72"/>
        <v>16</v>
      </c>
      <c r="Q775" t="str">
        <f t="shared" si="73"/>
        <v>publishing</v>
      </c>
      <c r="R775" t="str">
        <f t="shared" si="74"/>
        <v>fiction</v>
      </c>
      <c r="S775" s="12">
        <f t="shared" si="75"/>
        <v>42100</v>
      </c>
      <c r="T775" s="12">
        <f t="shared" si="76"/>
        <v>42134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70.199999999999989</v>
      </c>
      <c r="P776">
        <f t="shared" si="72"/>
        <v>39</v>
      </c>
      <c r="Q776" t="str">
        <f t="shared" si="73"/>
        <v>publishing</v>
      </c>
      <c r="R776" t="str">
        <f t="shared" si="74"/>
        <v>fiction</v>
      </c>
      <c r="S776" s="12">
        <f t="shared" si="75"/>
        <v>41663</v>
      </c>
      <c r="T776" s="12">
        <f t="shared" si="76"/>
        <v>41693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1.7000000000000002</v>
      </c>
      <c r="P777">
        <f t="shared" si="72"/>
        <v>34</v>
      </c>
      <c r="Q777" t="str">
        <f t="shared" si="73"/>
        <v>publishing</v>
      </c>
      <c r="R777" t="str">
        <f t="shared" si="74"/>
        <v>fiction</v>
      </c>
      <c r="S777" s="12">
        <f t="shared" si="75"/>
        <v>40863</v>
      </c>
      <c r="T777" s="12">
        <f t="shared" si="76"/>
        <v>40893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51.4</v>
      </c>
      <c r="P778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2">
        <f t="shared" si="75"/>
        <v>42250</v>
      </c>
      <c r="T778" s="12">
        <f t="shared" si="76"/>
        <v>42288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0.70000000000000007</v>
      </c>
      <c r="P779">
        <f t="shared" si="72"/>
        <v>7</v>
      </c>
      <c r="Q779" t="str">
        <f t="shared" si="73"/>
        <v>publishing</v>
      </c>
      <c r="R779" t="str">
        <f t="shared" si="74"/>
        <v>fiction</v>
      </c>
      <c r="S779" s="12">
        <f t="shared" si="75"/>
        <v>41456</v>
      </c>
      <c r="T779" s="12">
        <f t="shared" si="76"/>
        <v>41486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0.4</v>
      </c>
      <c r="P780">
        <f t="shared" si="72"/>
        <v>2</v>
      </c>
      <c r="Q780" t="str">
        <f t="shared" si="73"/>
        <v>publishing</v>
      </c>
      <c r="R780" t="str">
        <f t="shared" si="74"/>
        <v>fiction</v>
      </c>
      <c r="S780" s="12">
        <f t="shared" si="75"/>
        <v>41729</v>
      </c>
      <c r="T780" s="12">
        <f t="shared" si="76"/>
        <v>41759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2.666666666666667</v>
      </c>
      <c r="P781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2">
        <f t="shared" si="75"/>
        <v>40436</v>
      </c>
      <c r="T781" s="12">
        <f t="shared" si="76"/>
        <v>40466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104</v>
      </c>
      <c r="P782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2">
        <f t="shared" si="75"/>
        <v>40636</v>
      </c>
      <c r="T782" s="12">
        <f t="shared" si="76"/>
        <v>40666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133.15375</v>
      </c>
      <c r="P783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2">
        <f t="shared" si="75"/>
        <v>41403</v>
      </c>
      <c r="T783" s="12">
        <f t="shared" si="76"/>
        <v>41433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100</v>
      </c>
      <c r="P784">
        <f t="shared" si="72"/>
        <v>50</v>
      </c>
      <c r="Q784" t="str">
        <f t="shared" si="73"/>
        <v>music</v>
      </c>
      <c r="R784" t="str">
        <f t="shared" si="74"/>
        <v>rock</v>
      </c>
      <c r="S784" s="12">
        <f t="shared" si="75"/>
        <v>41116</v>
      </c>
      <c r="T784" s="12">
        <f t="shared" si="76"/>
        <v>41146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148.13333333333333</v>
      </c>
      <c r="P785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2">
        <f t="shared" si="75"/>
        <v>40987</v>
      </c>
      <c r="T785" s="12">
        <f t="shared" si="76"/>
        <v>41026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102.49999999999999</v>
      </c>
      <c r="P786">
        <f t="shared" si="72"/>
        <v>102.5</v>
      </c>
      <c r="Q786" t="str">
        <f t="shared" si="73"/>
        <v>music</v>
      </c>
      <c r="R786" t="str">
        <f t="shared" si="74"/>
        <v>rock</v>
      </c>
      <c r="S786" s="12">
        <f t="shared" si="75"/>
        <v>41675</v>
      </c>
      <c r="T786" s="12">
        <f t="shared" si="76"/>
        <v>41715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180.62799999999999</v>
      </c>
      <c r="P78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2">
        <f t="shared" si="75"/>
        <v>41303</v>
      </c>
      <c r="T787" s="12">
        <f t="shared" si="76"/>
        <v>41333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142.79999999999998</v>
      </c>
      <c r="P788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2">
        <f t="shared" si="75"/>
        <v>40983</v>
      </c>
      <c r="T788" s="12">
        <f t="shared" si="76"/>
        <v>41040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114.16666666666666</v>
      </c>
      <c r="P789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2">
        <f t="shared" si="75"/>
        <v>41549</v>
      </c>
      <c r="T789" s="12">
        <f t="shared" si="76"/>
        <v>41579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203.505</v>
      </c>
      <c r="P790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2">
        <f t="shared" si="75"/>
        <v>41059</v>
      </c>
      <c r="T790" s="12">
        <f t="shared" si="76"/>
        <v>41097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109.41176470588236</v>
      </c>
      <c r="P791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2">
        <f t="shared" si="75"/>
        <v>41277</v>
      </c>
      <c r="T791" s="12">
        <f t="shared" si="76"/>
        <v>41295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144.37459999999999</v>
      </c>
      <c r="P792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2">
        <f t="shared" si="75"/>
        <v>41276</v>
      </c>
      <c r="T792" s="12">
        <f t="shared" si="76"/>
        <v>41306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103.86666666666666</v>
      </c>
      <c r="P793">
        <f t="shared" si="72"/>
        <v>60.859375</v>
      </c>
      <c r="Q793" t="str">
        <f t="shared" si="73"/>
        <v>music</v>
      </c>
      <c r="R793" t="str">
        <f t="shared" si="74"/>
        <v>rock</v>
      </c>
      <c r="S793" s="12">
        <f t="shared" si="75"/>
        <v>41557</v>
      </c>
      <c r="T793" s="12">
        <f t="shared" si="76"/>
        <v>41591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100.44440000000002</v>
      </c>
      <c r="P794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2">
        <f t="shared" si="75"/>
        <v>41555</v>
      </c>
      <c r="T794" s="12">
        <f t="shared" si="76"/>
        <v>41585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102.77927272727271</v>
      </c>
      <c r="P795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2">
        <f t="shared" si="75"/>
        <v>41442</v>
      </c>
      <c r="T795" s="12">
        <f t="shared" si="76"/>
        <v>41458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105.31250000000001</v>
      </c>
      <c r="P79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2">
        <f t="shared" si="75"/>
        <v>40736</v>
      </c>
      <c r="T796" s="12">
        <f t="shared" si="76"/>
        <v>40791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111.78571428571429</v>
      </c>
      <c r="P79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2">
        <f t="shared" si="75"/>
        <v>40963</v>
      </c>
      <c r="T797" s="12">
        <f t="shared" si="76"/>
        <v>41006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101.35000000000001</v>
      </c>
      <c r="P798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2">
        <f t="shared" si="75"/>
        <v>41502</v>
      </c>
      <c r="T798" s="12">
        <f t="shared" si="76"/>
        <v>41532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107.53333333333333</v>
      </c>
      <c r="P799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2">
        <f t="shared" si="75"/>
        <v>40996</v>
      </c>
      <c r="T799" s="12">
        <f t="shared" si="76"/>
        <v>41028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114.88571428571429</v>
      </c>
      <c r="P800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2">
        <f t="shared" si="75"/>
        <v>41882</v>
      </c>
      <c r="T800" s="12">
        <f t="shared" si="76"/>
        <v>41912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100.02</v>
      </c>
      <c r="P801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2">
        <f t="shared" si="75"/>
        <v>40996</v>
      </c>
      <c r="T801" s="12">
        <f t="shared" si="76"/>
        <v>41026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152.13333333333335</v>
      </c>
      <c r="P802">
        <f t="shared" si="72"/>
        <v>40.75</v>
      </c>
      <c r="Q802" t="str">
        <f t="shared" si="73"/>
        <v>music</v>
      </c>
      <c r="R802" t="str">
        <f t="shared" si="74"/>
        <v>rock</v>
      </c>
      <c r="S802" s="12">
        <f t="shared" si="75"/>
        <v>41863</v>
      </c>
      <c r="T802" s="12">
        <f t="shared" si="76"/>
        <v>41893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111.52149999999999</v>
      </c>
      <c r="P803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2">
        <f t="shared" si="75"/>
        <v>40695</v>
      </c>
      <c r="T803" s="12">
        <f t="shared" si="76"/>
        <v>40725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101.33333333333334</v>
      </c>
      <c r="P804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2">
        <f t="shared" si="75"/>
        <v>41123</v>
      </c>
      <c r="T804" s="12">
        <f t="shared" si="76"/>
        <v>41169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123.2608695652174</v>
      </c>
      <c r="P805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2">
        <f t="shared" si="75"/>
        <v>40665</v>
      </c>
      <c r="T805" s="12">
        <f t="shared" si="76"/>
        <v>40692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100</v>
      </c>
      <c r="P80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2">
        <f t="shared" si="75"/>
        <v>40730</v>
      </c>
      <c r="T806" s="12">
        <f t="shared" si="76"/>
        <v>40747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105</v>
      </c>
      <c r="P80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2">
        <f t="shared" si="75"/>
        <v>40690</v>
      </c>
      <c r="T807" s="12">
        <f t="shared" si="76"/>
        <v>40740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104.4375</v>
      </c>
      <c r="P808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2">
        <f t="shared" si="75"/>
        <v>40763</v>
      </c>
      <c r="T808" s="12">
        <f t="shared" si="76"/>
        <v>40793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105.125</v>
      </c>
      <c r="P809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2">
        <f t="shared" si="75"/>
        <v>42759</v>
      </c>
      <c r="T809" s="12">
        <f t="shared" si="76"/>
        <v>42795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100</v>
      </c>
      <c r="P810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2">
        <f t="shared" si="75"/>
        <v>41962</v>
      </c>
      <c r="T810" s="12">
        <f t="shared" si="76"/>
        <v>41995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103.77499999999999</v>
      </c>
      <c r="P811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2">
        <f t="shared" si="75"/>
        <v>41628</v>
      </c>
      <c r="T811" s="12">
        <f t="shared" si="76"/>
        <v>41658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105</v>
      </c>
      <c r="P812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2">
        <f t="shared" si="75"/>
        <v>41123</v>
      </c>
      <c r="T812" s="12">
        <f t="shared" si="76"/>
        <v>41153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104</v>
      </c>
      <c r="P813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2">
        <f t="shared" si="75"/>
        <v>41443</v>
      </c>
      <c r="T813" s="12">
        <f t="shared" si="76"/>
        <v>41465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151.83333333333334</v>
      </c>
      <c r="P814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2">
        <f t="shared" si="75"/>
        <v>41282</v>
      </c>
      <c r="T814" s="12">
        <f t="shared" si="76"/>
        <v>41334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159.99600000000001</v>
      </c>
      <c r="P815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2">
        <f t="shared" si="75"/>
        <v>41080</v>
      </c>
      <c r="T815" s="12">
        <f t="shared" si="76"/>
        <v>41110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127.3</v>
      </c>
      <c r="P81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2">
        <f t="shared" si="75"/>
        <v>40679</v>
      </c>
      <c r="T816" s="12">
        <f t="shared" si="76"/>
        <v>40694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107</v>
      </c>
      <c r="P81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2">
        <f t="shared" si="75"/>
        <v>41914</v>
      </c>
      <c r="T817" s="12">
        <f t="shared" si="76"/>
        <v>41944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115.12214285714286</v>
      </c>
      <c r="P818">
        <f t="shared" si="72"/>
        <v>39.31</v>
      </c>
      <c r="Q818" t="str">
        <f t="shared" si="73"/>
        <v>music</v>
      </c>
      <c r="R818" t="str">
        <f t="shared" si="74"/>
        <v>rock</v>
      </c>
      <c r="S818" s="12">
        <f t="shared" si="75"/>
        <v>41341</v>
      </c>
      <c r="T818" s="12">
        <f t="shared" si="76"/>
        <v>41373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137.11066666666665</v>
      </c>
      <c r="P819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2">
        <f t="shared" si="75"/>
        <v>40925</v>
      </c>
      <c r="T819" s="12">
        <f t="shared" si="76"/>
        <v>40979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155.71428571428572</v>
      </c>
      <c r="P820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2">
        <f t="shared" si="75"/>
        <v>41120</v>
      </c>
      <c r="T820" s="12">
        <f t="shared" si="76"/>
        <v>41128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108.74999999999999</v>
      </c>
      <c r="P821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2">
        <f t="shared" si="75"/>
        <v>41619</v>
      </c>
      <c r="T821" s="12">
        <f t="shared" si="76"/>
        <v>41629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134.05000000000001</v>
      </c>
      <c r="P822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2">
        <f t="shared" si="75"/>
        <v>41768</v>
      </c>
      <c r="T822" s="12">
        <f t="shared" si="76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100</v>
      </c>
      <c r="P823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2">
        <f t="shared" si="75"/>
        <v>42093</v>
      </c>
      <c r="T823" s="12">
        <f t="shared" si="76"/>
        <v>42128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119.16666666666667</v>
      </c>
      <c r="P824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2">
        <f t="shared" si="75"/>
        <v>41157</v>
      </c>
      <c r="T824" s="12">
        <f t="shared" si="76"/>
        <v>41187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179.5</v>
      </c>
      <c r="P825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2">
        <f t="shared" si="75"/>
        <v>42055</v>
      </c>
      <c r="T825" s="12">
        <f t="shared" si="76"/>
        <v>42085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134.38124999999999</v>
      </c>
      <c r="P82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2">
        <f t="shared" si="75"/>
        <v>40250</v>
      </c>
      <c r="T826" s="12">
        <f t="shared" si="76"/>
        <v>40286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100.43200000000002</v>
      </c>
      <c r="P82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2">
        <f t="shared" si="75"/>
        <v>41186</v>
      </c>
      <c r="T827" s="12">
        <f t="shared" si="76"/>
        <v>41211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101.45454545454547</v>
      </c>
      <c r="P828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2">
        <f t="shared" si="75"/>
        <v>40973</v>
      </c>
      <c r="T828" s="12">
        <f t="shared" si="76"/>
        <v>40993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103.33333333333334</v>
      </c>
      <c r="P829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2">
        <f t="shared" si="75"/>
        <v>40927</v>
      </c>
      <c r="T829" s="12">
        <f t="shared" si="76"/>
        <v>40953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107</v>
      </c>
      <c r="P830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2">
        <f t="shared" si="75"/>
        <v>41073</v>
      </c>
      <c r="T830" s="12">
        <f t="shared" si="76"/>
        <v>41085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104</v>
      </c>
      <c r="P831">
        <f t="shared" si="72"/>
        <v>32.5</v>
      </c>
      <c r="Q831" t="str">
        <f t="shared" si="73"/>
        <v>music</v>
      </c>
      <c r="R831" t="str">
        <f t="shared" si="74"/>
        <v>rock</v>
      </c>
      <c r="S831" s="12">
        <f t="shared" si="75"/>
        <v>42504</v>
      </c>
      <c r="T831" s="12">
        <f t="shared" si="76"/>
        <v>42564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107.83333333333334</v>
      </c>
      <c r="P832">
        <f t="shared" si="72"/>
        <v>60.65625</v>
      </c>
      <c r="Q832" t="str">
        <f t="shared" si="73"/>
        <v>music</v>
      </c>
      <c r="R832" t="str">
        <f t="shared" si="74"/>
        <v>rock</v>
      </c>
      <c r="S832" s="12">
        <f t="shared" si="75"/>
        <v>41325</v>
      </c>
      <c r="T832" s="12">
        <f t="shared" si="76"/>
        <v>41355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233.33333333333334</v>
      </c>
      <c r="P833">
        <f t="shared" si="72"/>
        <v>175</v>
      </c>
      <c r="Q833" t="str">
        <f t="shared" si="73"/>
        <v>music</v>
      </c>
      <c r="R833" t="str">
        <f t="shared" si="74"/>
        <v>rock</v>
      </c>
      <c r="S833" s="12">
        <f t="shared" si="75"/>
        <v>40996</v>
      </c>
      <c r="T833" s="12">
        <f t="shared" si="76"/>
        <v>41026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100.60706666666665</v>
      </c>
      <c r="P834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2">
        <f t="shared" si="75"/>
        <v>40869</v>
      </c>
      <c r="T834" s="12">
        <f t="shared" si="76"/>
        <v>40929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7"/>
        <v>101.66666666666666</v>
      </c>
      <c r="P835">
        <f t="shared" ref="P835:P898" si="78">IF(L835&gt;0,E835/L835,"")</f>
        <v>148.78048780487805</v>
      </c>
      <c r="Q835" t="str">
        <f t="shared" ref="Q835:Q898" si="79">LEFT(N835,SEARCH("/",N835,1)-1)</f>
        <v>music</v>
      </c>
      <c r="R835" t="str">
        <f t="shared" ref="R835:R898" si="80">RIGHT(N835,LEN(N835)-SEARCH("/",N835,1))</f>
        <v>rock</v>
      </c>
      <c r="S835" s="12">
        <f t="shared" ref="S835:S898" si="81">TRUNC(((J835/60)/60)/24)+DATE(1970,1,1)</f>
        <v>41718</v>
      </c>
      <c r="T835" s="12">
        <f t="shared" ref="T835:T898" si="82">TRUNC(((I835/60)/60)/24)+DATE(1970,1,1)</f>
        <v>41748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83">E836/D836*100</f>
        <v>131.0181818181818</v>
      </c>
      <c r="P836">
        <f t="shared" si="78"/>
        <v>96.08</v>
      </c>
      <c r="Q836" t="str">
        <f t="shared" si="79"/>
        <v>music</v>
      </c>
      <c r="R836" t="str">
        <f t="shared" si="80"/>
        <v>rock</v>
      </c>
      <c r="S836" s="12">
        <f t="shared" si="81"/>
        <v>41422</v>
      </c>
      <c r="T836" s="12">
        <f t="shared" si="82"/>
        <v>41456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3"/>
        <v>117.25000000000001</v>
      </c>
      <c r="P837">
        <f t="shared" si="78"/>
        <v>58.625</v>
      </c>
      <c r="Q837" t="str">
        <f t="shared" si="79"/>
        <v>music</v>
      </c>
      <c r="R837" t="str">
        <f t="shared" si="80"/>
        <v>rock</v>
      </c>
      <c r="S837" s="12">
        <f t="shared" si="81"/>
        <v>41005</v>
      </c>
      <c r="T837" s="12">
        <f t="shared" si="82"/>
        <v>41048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100.93039999999999</v>
      </c>
      <c r="P838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2">
        <f t="shared" si="81"/>
        <v>41524</v>
      </c>
      <c r="T838" s="12">
        <f t="shared" si="82"/>
        <v>41554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121.8</v>
      </c>
      <c r="P839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2">
        <f t="shared" si="81"/>
        <v>41730</v>
      </c>
      <c r="T839" s="12">
        <f t="shared" si="82"/>
        <v>41760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145.4</v>
      </c>
      <c r="P840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2">
        <f t="shared" si="81"/>
        <v>40895</v>
      </c>
      <c r="T840" s="12">
        <f t="shared" si="82"/>
        <v>40925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116.61660000000001</v>
      </c>
      <c r="P841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2">
        <f t="shared" si="81"/>
        <v>41144</v>
      </c>
      <c r="T841" s="12">
        <f t="shared" si="82"/>
        <v>41174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120.4166</v>
      </c>
      <c r="P842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2">
        <f t="shared" si="81"/>
        <v>42607</v>
      </c>
      <c r="T842" s="12">
        <f t="shared" si="82"/>
        <v>42637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101.32000000000001</v>
      </c>
      <c r="P843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2">
        <f t="shared" si="81"/>
        <v>41923</v>
      </c>
      <c r="T843" s="12">
        <f t="shared" si="82"/>
        <v>41953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104.32</v>
      </c>
      <c r="P844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2">
        <f t="shared" si="81"/>
        <v>41526</v>
      </c>
      <c r="T844" s="12">
        <f t="shared" si="82"/>
        <v>41561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267.13333333333333</v>
      </c>
      <c r="P845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2">
        <f t="shared" si="81"/>
        <v>42695</v>
      </c>
      <c r="T845" s="12">
        <f t="shared" si="82"/>
        <v>42712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194.13333333333333</v>
      </c>
      <c r="P84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2">
        <f t="shared" si="81"/>
        <v>41905</v>
      </c>
      <c r="T846" s="12">
        <f t="shared" si="82"/>
        <v>41944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120.3802</v>
      </c>
      <c r="P84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2">
        <f t="shared" si="81"/>
        <v>42578</v>
      </c>
      <c r="T847" s="12">
        <f t="shared" si="82"/>
        <v>42618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122.00090909090908</v>
      </c>
      <c r="P848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2">
        <f t="shared" si="81"/>
        <v>41694</v>
      </c>
      <c r="T848" s="12">
        <f t="shared" si="82"/>
        <v>41708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100</v>
      </c>
      <c r="P849">
        <f t="shared" si="78"/>
        <v>10</v>
      </c>
      <c r="Q849" t="str">
        <f t="shared" si="79"/>
        <v>music</v>
      </c>
      <c r="R849" t="str">
        <f t="shared" si="80"/>
        <v>metal</v>
      </c>
      <c r="S849" s="12">
        <f t="shared" si="81"/>
        <v>42165</v>
      </c>
      <c r="T849" s="12">
        <f t="shared" si="82"/>
        <v>42195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100</v>
      </c>
      <c r="P850">
        <f t="shared" si="78"/>
        <v>18.75</v>
      </c>
      <c r="Q850" t="str">
        <f t="shared" si="79"/>
        <v>music</v>
      </c>
      <c r="R850" t="str">
        <f t="shared" si="80"/>
        <v>metal</v>
      </c>
      <c r="S850" s="12">
        <f t="shared" si="81"/>
        <v>42078</v>
      </c>
      <c r="T850" s="12">
        <f t="shared" si="82"/>
        <v>42108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119.9</v>
      </c>
      <c r="P851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2">
        <f t="shared" si="81"/>
        <v>42051</v>
      </c>
      <c r="T851" s="12">
        <f t="shared" si="82"/>
        <v>42079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155.17499999999998</v>
      </c>
      <c r="P852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2">
        <f t="shared" si="81"/>
        <v>42452</v>
      </c>
      <c r="T852" s="12">
        <f t="shared" si="82"/>
        <v>42485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130.44999999999999</v>
      </c>
      <c r="P853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2">
        <f t="shared" si="81"/>
        <v>42522</v>
      </c>
      <c r="T853" s="12">
        <f t="shared" si="82"/>
        <v>42582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104.97142857142859</v>
      </c>
      <c r="P854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2">
        <f t="shared" si="81"/>
        <v>42656</v>
      </c>
      <c r="T854" s="12">
        <f t="shared" si="82"/>
        <v>42667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100</v>
      </c>
      <c r="P855">
        <f t="shared" si="78"/>
        <v>30</v>
      </c>
      <c r="Q855" t="str">
        <f t="shared" si="79"/>
        <v>music</v>
      </c>
      <c r="R855" t="str">
        <f t="shared" si="80"/>
        <v>metal</v>
      </c>
      <c r="S855" s="12">
        <f t="shared" si="81"/>
        <v>42021</v>
      </c>
      <c r="T855" s="12">
        <f t="shared" si="82"/>
        <v>42051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118.2205035971223</v>
      </c>
      <c r="P85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2">
        <f t="shared" si="81"/>
        <v>42702</v>
      </c>
      <c r="T856" s="12">
        <f t="shared" si="82"/>
        <v>42732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103.44827586206897</v>
      </c>
      <c r="P85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2">
        <f t="shared" si="81"/>
        <v>42545</v>
      </c>
      <c r="T857" s="12">
        <f t="shared" si="82"/>
        <v>42575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218.00000000000003</v>
      </c>
      <c r="P858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2">
        <f t="shared" si="81"/>
        <v>42609</v>
      </c>
      <c r="T858" s="12">
        <f t="shared" si="82"/>
        <v>42668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100</v>
      </c>
      <c r="P859">
        <f t="shared" si="78"/>
        <v>50</v>
      </c>
      <c r="Q859" t="str">
        <f t="shared" si="79"/>
        <v>music</v>
      </c>
      <c r="R859" t="str">
        <f t="shared" si="80"/>
        <v>metal</v>
      </c>
      <c r="S859" s="12">
        <f t="shared" si="81"/>
        <v>42291</v>
      </c>
      <c r="T859" s="12">
        <f t="shared" si="82"/>
        <v>42333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144.00583333333333</v>
      </c>
      <c r="P860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2">
        <f t="shared" si="81"/>
        <v>42079</v>
      </c>
      <c r="T860" s="12">
        <f t="shared" si="82"/>
        <v>42109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104.67500000000001</v>
      </c>
      <c r="P861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2">
        <f t="shared" si="81"/>
        <v>42128</v>
      </c>
      <c r="T861" s="12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18.142857142857142</v>
      </c>
      <c r="P862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2">
        <f t="shared" si="81"/>
        <v>41570</v>
      </c>
      <c r="T862" s="12">
        <f t="shared" si="82"/>
        <v>41600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2.2444444444444445</v>
      </c>
      <c r="P863">
        <f t="shared" si="78"/>
        <v>50.5</v>
      </c>
      <c r="Q863" t="str">
        <f t="shared" si="79"/>
        <v>music</v>
      </c>
      <c r="R863" t="str">
        <f t="shared" si="80"/>
        <v>jazz</v>
      </c>
      <c r="S863" s="12">
        <f t="shared" si="81"/>
        <v>42599</v>
      </c>
      <c r="T863" s="12">
        <f t="shared" si="82"/>
        <v>42629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0.33999999999999997</v>
      </c>
      <c r="P864">
        <f t="shared" si="78"/>
        <v>42.5</v>
      </c>
      <c r="Q864" t="str">
        <f t="shared" si="79"/>
        <v>music</v>
      </c>
      <c r="R864" t="str">
        <f t="shared" si="80"/>
        <v>jazz</v>
      </c>
      <c r="S864" s="12">
        <f t="shared" si="81"/>
        <v>41559</v>
      </c>
      <c r="T864" s="12">
        <f t="shared" si="82"/>
        <v>41589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4.5</v>
      </c>
      <c r="P865">
        <f t="shared" si="78"/>
        <v>18</v>
      </c>
      <c r="Q865" t="str">
        <f t="shared" si="79"/>
        <v>music</v>
      </c>
      <c r="R865" t="str">
        <f t="shared" si="80"/>
        <v>jazz</v>
      </c>
      <c r="S865" s="12">
        <f t="shared" si="81"/>
        <v>40921</v>
      </c>
      <c r="T865" s="12">
        <f t="shared" si="82"/>
        <v>40951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41.53846153846154</v>
      </c>
      <c r="P86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2">
        <f t="shared" si="81"/>
        <v>41541</v>
      </c>
      <c r="T866" s="12">
        <f t="shared" si="82"/>
        <v>41563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2.0454545454545454</v>
      </c>
      <c r="P867">
        <f t="shared" si="78"/>
        <v>22.5</v>
      </c>
      <c r="Q867" t="str">
        <f t="shared" si="79"/>
        <v>music</v>
      </c>
      <c r="R867" t="str">
        <f t="shared" si="80"/>
        <v>jazz</v>
      </c>
      <c r="S867" s="12">
        <f t="shared" si="81"/>
        <v>41230</v>
      </c>
      <c r="T867" s="12">
        <f t="shared" si="82"/>
        <v>41290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18.285714285714285</v>
      </c>
      <c r="P868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2">
        <f t="shared" si="81"/>
        <v>42025</v>
      </c>
      <c r="T868" s="12">
        <f t="shared" si="82"/>
        <v>42063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24.02</v>
      </c>
      <c r="P869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2">
        <f t="shared" si="81"/>
        <v>40088</v>
      </c>
      <c r="T869" s="12">
        <f t="shared" si="82"/>
        <v>40148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0.1111111111111111</v>
      </c>
      <c r="P870">
        <f t="shared" si="78"/>
        <v>50</v>
      </c>
      <c r="Q870" t="str">
        <f t="shared" si="79"/>
        <v>music</v>
      </c>
      <c r="R870" t="str">
        <f t="shared" si="80"/>
        <v>jazz</v>
      </c>
      <c r="S870" s="12">
        <f t="shared" si="81"/>
        <v>41616</v>
      </c>
      <c r="T870" s="12">
        <f t="shared" si="82"/>
        <v>41646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11.818181818181818</v>
      </c>
      <c r="P871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2">
        <f t="shared" si="81"/>
        <v>41342</v>
      </c>
      <c r="T871" s="12">
        <f t="shared" si="82"/>
        <v>41372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0.31</v>
      </c>
      <c r="P872">
        <f t="shared" si="78"/>
        <v>12.4</v>
      </c>
      <c r="Q872" t="str">
        <f t="shared" si="79"/>
        <v>music</v>
      </c>
      <c r="R872" t="str">
        <f t="shared" si="80"/>
        <v>jazz</v>
      </c>
      <c r="S872" s="12">
        <f t="shared" si="81"/>
        <v>41488</v>
      </c>
      <c r="T872" s="12">
        <f t="shared" si="82"/>
        <v>41518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5.416666666666667</v>
      </c>
      <c r="P873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2">
        <f t="shared" si="81"/>
        <v>41577</v>
      </c>
      <c r="T873" s="12">
        <f t="shared" si="82"/>
        <v>41607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0.8125</v>
      </c>
      <c r="P874">
        <f t="shared" si="78"/>
        <v>32.5</v>
      </c>
      <c r="Q874" t="str">
        <f t="shared" si="79"/>
        <v>music</v>
      </c>
      <c r="R874" t="str">
        <f t="shared" si="80"/>
        <v>jazz</v>
      </c>
      <c r="S874" s="12">
        <f t="shared" si="81"/>
        <v>40567</v>
      </c>
      <c r="T874" s="12">
        <f t="shared" si="82"/>
        <v>40612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1.2857142857142856</v>
      </c>
      <c r="P875">
        <f t="shared" si="78"/>
        <v>9</v>
      </c>
      <c r="Q875" t="str">
        <f t="shared" si="79"/>
        <v>music</v>
      </c>
      <c r="R875" t="str">
        <f t="shared" si="80"/>
        <v>jazz</v>
      </c>
      <c r="S875" s="12">
        <f t="shared" si="81"/>
        <v>41184</v>
      </c>
      <c r="T875" s="12">
        <f t="shared" si="82"/>
        <v>41224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24.333333333333336</v>
      </c>
      <c r="P87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2">
        <f t="shared" si="81"/>
        <v>41368</v>
      </c>
      <c r="T876" s="12">
        <f t="shared" si="82"/>
        <v>41398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t="str">
        <f t="shared" si="78"/>
        <v/>
      </c>
      <c r="Q877" t="str">
        <f t="shared" si="79"/>
        <v>music</v>
      </c>
      <c r="R877" t="str">
        <f t="shared" si="80"/>
        <v>jazz</v>
      </c>
      <c r="S877" s="12">
        <f t="shared" si="81"/>
        <v>42248</v>
      </c>
      <c r="T877" s="12">
        <f t="shared" si="82"/>
        <v>42268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40.799492385786799</v>
      </c>
      <c r="P878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2">
        <f t="shared" si="81"/>
        <v>41276</v>
      </c>
      <c r="T878" s="12">
        <f t="shared" si="82"/>
        <v>41309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67.55</v>
      </c>
      <c r="P879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2">
        <f t="shared" si="81"/>
        <v>41597</v>
      </c>
      <c r="T879" s="12">
        <f t="shared" si="82"/>
        <v>41627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1.3</v>
      </c>
      <c r="P880">
        <f t="shared" si="78"/>
        <v>32.5</v>
      </c>
      <c r="Q880" t="str">
        <f t="shared" si="79"/>
        <v>music</v>
      </c>
      <c r="R880" t="str">
        <f t="shared" si="80"/>
        <v>jazz</v>
      </c>
      <c r="S880" s="12">
        <f t="shared" si="81"/>
        <v>40505</v>
      </c>
      <c r="T880" s="12">
        <f t="shared" si="82"/>
        <v>40535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30.666666666666664</v>
      </c>
      <c r="P881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2">
        <f t="shared" si="81"/>
        <v>41037</v>
      </c>
      <c r="T881" s="12">
        <f t="shared" si="82"/>
        <v>41058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2.9894179894179893</v>
      </c>
      <c r="P882">
        <f t="shared" si="78"/>
        <v>14.125</v>
      </c>
      <c r="Q882" t="str">
        <f t="shared" si="79"/>
        <v>music</v>
      </c>
      <c r="R882" t="str">
        <f t="shared" si="80"/>
        <v>indie rock</v>
      </c>
      <c r="S882" s="12">
        <f t="shared" si="81"/>
        <v>41179</v>
      </c>
      <c r="T882" s="12">
        <f t="shared" si="82"/>
        <v>41212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0.8</v>
      </c>
      <c r="P883">
        <f t="shared" si="78"/>
        <v>30</v>
      </c>
      <c r="Q883" t="str">
        <f t="shared" si="79"/>
        <v>music</v>
      </c>
      <c r="R883" t="str">
        <f t="shared" si="80"/>
        <v>indie rock</v>
      </c>
      <c r="S883" s="12">
        <f t="shared" si="81"/>
        <v>40877</v>
      </c>
      <c r="T883" s="12">
        <f t="shared" si="82"/>
        <v>40922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20.133333333333333</v>
      </c>
      <c r="P884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2">
        <f t="shared" si="81"/>
        <v>40759</v>
      </c>
      <c r="T884" s="12">
        <f t="shared" si="82"/>
        <v>40792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40.020000000000003</v>
      </c>
      <c r="P885">
        <f t="shared" si="78"/>
        <v>83.375</v>
      </c>
      <c r="Q885" t="str">
        <f t="shared" si="79"/>
        <v>music</v>
      </c>
      <c r="R885" t="str">
        <f t="shared" si="80"/>
        <v>indie rock</v>
      </c>
      <c r="S885" s="12">
        <f t="shared" si="81"/>
        <v>42371</v>
      </c>
      <c r="T885" s="12">
        <f t="shared" si="82"/>
        <v>42431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1</v>
      </c>
      <c r="P886">
        <f t="shared" si="78"/>
        <v>10</v>
      </c>
      <c r="Q886" t="str">
        <f t="shared" si="79"/>
        <v>music</v>
      </c>
      <c r="R886" t="str">
        <f t="shared" si="80"/>
        <v>indie rock</v>
      </c>
      <c r="S886" s="12">
        <f t="shared" si="81"/>
        <v>40981</v>
      </c>
      <c r="T886" s="12">
        <f t="shared" si="82"/>
        <v>41041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75</v>
      </c>
      <c r="P88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2">
        <f t="shared" si="81"/>
        <v>42713</v>
      </c>
      <c r="T887" s="12">
        <f t="shared" si="82"/>
        <v>42734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41</v>
      </c>
      <c r="P888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2">
        <f t="shared" si="81"/>
        <v>42603</v>
      </c>
      <c r="T888" s="12">
        <f t="shared" si="82"/>
        <v>42628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t="str">
        <f t="shared" si="78"/>
        <v/>
      </c>
      <c r="Q889" t="str">
        <f t="shared" si="79"/>
        <v>music</v>
      </c>
      <c r="R889" t="str">
        <f t="shared" si="80"/>
        <v>indie rock</v>
      </c>
      <c r="S889" s="12">
        <f t="shared" si="81"/>
        <v>41026</v>
      </c>
      <c r="T889" s="12">
        <f t="shared" si="82"/>
        <v>41056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7.1999999999999993</v>
      </c>
      <c r="P890">
        <f t="shared" si="78"/>
        <v>18</v>
      </c>
      <c r="Q890" t="str">
        <f t="shared" si="79"/>
        <v>music</v>
      </c>
      <c r="R890" t="str">
        <f t="shared" si="80"/>
        <v>indie rock</v>
      </c>
      <c r="S890" s="12">
        <f t="shared" si="81"/>
        <v>40751</v>
      </c>
      <c r="T890" s="12">
        <f t="shared" si="82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9.4412800000000008</v>
      </c>
      <c r="P891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2">
        <f t="shared" si="81"/>
        <v>41887</v>
      </c>
      <c r="T891" s="12">
        <f t="shared" si="82"/>
        <v>41917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4.1666666666666661</v>
      </c>
      <c r="P892">
        <f t="shared" si="78"/>
        <v>31.25</v>
      </c>
      <c r="Q892" t="str">
        <f t="shared" si="79"/>
        <v>music</v>
      </c>
      <c r="R892" t="str">
        <f t="shared" si="80"/>
        <v>indie rock</v>
      </c>
      <c r="S892" s="12">
        <f t="shared" si="81"/>
        <v>41569</v>
      </c>
      <c r="T892" s="12">
        <f t="shared" si="82"/>
        <v>41599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3.25</v>
      </c>
      <c r="P893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2">
        <f t="shared" si="81"/>
        <v>41842</v>
      </c>
      <c r="T893" s="12">
        <f t="shared" si="82"/>
        <v>41872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40.75</v>
      </c>
      <c r="P894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2">
        <f t="shared" si="81"/>
        <v>40304</v>
      </c>
      <c r="T894" s="12">
        <f t="shared" si="82"/>
        <v>40391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10</v>
      </c>
      <c r="P895">
        <f t="shared" si="78"/>
        <v>40</v>
      </c>
      <c r="Q895" t="str">
        <f t="shared" si="79"/>
        <v>music</v>
      </c>
      <c r="R895" t="str">
        <f t="shared" si="80"/>
        <v>indie rock</v>
      </c>
      <c r="S895" s="12">
        <f t="shared" si="81"/>
        <v>42065</v>
      </c>
      <c r="T895" s="12">
        <f t="shared" si="82"/>
        <v>42095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39.17</v>
      </c>
      <c r="P89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2">
        <f t="shared" si="81"/>
        <v>42496</v>
      </c>
      <c r="T896" s="12">
        <f t="shared" si="82"/>
        <v>42526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2.4375</v>
      </c>
      <c r="P89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2">
        <f t="shared" si="81"/>
        <v>40431</v>
      </c>
      <c r="T897" s="12">
        <f t="shared" si="82"/>
        <v>40476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40</v>
      </c>
      <c r="P898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2">
        <f t="shared" si="81"/>
        <v>42218</v>
      </c>
      <c r="T898" s="12">
        <f t="shared" si="82"/>
        <v>42244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3"/>
        <v>0</v>
      </c>
      <c r="P899" t="str">
        <f t="shared" ref="P899:P962" si="84">IF(L899&gt;0,E899/L899,"")</f>
        <v/>
      </c>
      <c r="Q899" t="str">
        <f t="shared" ref="Q899:Q962" si="85">LEFT(N899,SEARCH("/",N899,1)-1)</f>
        <v>music</v>
      </c>
      <c r="R899" t="str">
        <f t="shared" ref="R899:R962" si="86">RIGHT(N899,LEN(N899)-SEARCH("/",N899,1))</f>
        <v>indie rock</v>
      </c>
      <c r="S899" s="12">
        <f t="shared" ref="S899:S962" si="87">TRUNC(((J899/60)/60)/24)+DATE(1970,1,1)</f>
        <v>41211</v>
      </c>
      <c r="T899" s="12">
        <f t="shared" ref="T899:T962" si="88">TRUNC(((I899/60)/60)/24)+DATE(1970,1,1)</f>
        <v>41241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89">E900/D900*100</f>
        <v>2.8000000000000003</v>
      </c>
      <c r="P900">
        <f t="shared" si="84"/>
        <v>35</v>
      </c>
      <c r="Q900" t="str">
        <f t="shared" si="85"/>
        <v>music</v>
      </c>
      <c r="R900" t="str">
        <f t="shared" si="86"/>
        <v>indie rock</v>
      </c>
      <c r="S900" s="12">
        <f t="shared" si="87"/>
        <v>40878</v>
      </c>
      <c r="T900" s="12">
        <f t="shared" si="88"/>
        <v>40923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9"/>
        <v>37.333333333333336</v>
      </c>
      <c r="P901">
        <f t="shared" si="84"/>
        <v>35</v>
      </c>
      <c r="Q901" t="str">
        <f t="shared" si="85"/>
        <v>music</v>
      </c>
      <c r="R901" t="str">
        <f t="shared" si="86"/>
        <v>indie rock</v>
      </c>
      <c r="S901" s="12">
        <f t="shared" si="87"/>
        <v>40646</v>
      </c>
      <c r="T901" s="12">
        <f t="shared" si="88"/>
        <v>40691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0.42</v>
      </c>
      <c r="P902">
        <f t="shared" si="84"/>
        <v>10.5</v>
      </c>
      <c r="Q902" t="str">
        <f t="shared" si="85"/>
        <v>music</v>
      </c>
      <c r="R902" t="str">
        <f t="shared" si="86"/>
        <v>jazz</v>
      </c>
      <c r="S902" s="12">
        <f t="shared" si="87"/>
        <v>42429</v>
      </c>
      <c r="T902" s="12">
        <f t="shared" si="88"/>
        <v>42459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t="str">
        <f t="shared" si="84"/>
        <v/>
      </c>
      <c r="Q903" t="str">
        <f t="shared" si="85"/>
        <v>music</v>
      </c>
      <c r="R903" t="str">
        <f t="shared" si="86"/>
        <v>jazz</v>
      </c>
      <c r="S903" s="12">
        <f t="shared" si="87"/>
        <v>40291</v>
      </c>
      <c r="T903" s="12">
        <f t="shared" si="88"/>
        <v>40337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0.3</v>
      </c>
      <c r="P904">
        <f t="shared" si="84"/>
        <v>30</v>
      </c>
      <c r="Q904" t="str">
        <f t="shared" si="85"/>
        <v>music</v>
      </c>
      <c r="R904" t="str">
        <f t="shared" si="86"/>
        <v>jazz</v>
      </c>
      <c r="S904" s="12">
        <f t="shared" si="87"/>
        <v>41829</v>
      </c>
      <c r="T904" s="12">
        <f t="shared" si="88"/>
        <v>41881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3.2</v>
      </c>
      <c r="P905">
        <f t="shared" si="84"/>
        <v>40</v>
      </c>
      <c r="Q905" t="str">
        <f t="shared" si="85"/>
        <v>music</v>
      </c>
      <c r="R905" t="str">
        <f t="shared" si="86"/>
        <v>jazz</v>
      </c>
      <c r="S905" s="12">
        <f t="shared" si="87"/>
        <v>41149</v>
      </c>
      <c r="T905" s="12">
        <f t="shared" si="88"/>
        <v>41175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0.30199999999999999</v>
      </c>
      <c r="P90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2">
        <f t="shared" si="87"/>
        <v>42342</v>
      </c>
      <c r="T906" s="12">
        <f t="shared" si="88"/>
        <v>42372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3.0153846153846153</v>
      </c>
      <c r="P90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2">
        <f t="shared" si="87"/>
        <v>40507</v>
      </c>
      <c r="T907" s="12">
        <f t="shared" si="88"/>
        <v>40567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t="str">
        <f t="shared" si="84"/>
        <v/>
      </c>
      <c r="Q908" t="str">
        <f t="shared" si="85"/>
        <v>music</v>
      </c>
      <c r="R908" t="str">
        <f t="shared" si="86"/>
        <v>jazz</v>
      </c>
      <c r="S908" s="12">
        <f t="shared" si="87"/>
        <v>41681</v>
      </c>
      <c r="T908" s="12">
        <f t="shared" si="88"/>
        <v>41711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t="str">
        <f t="shared" si="84"/>
        <v/>
      </c>
      <c r="Q909" t="str">
        <f t="shared" si="85"/>
        <v>music</v>
      </c>
      <c r="R909" t="str">
        <f t="shared" si="86"/>
        <v>jazz</v>
      </c>
      <c r="S909" s="12">
        <f t="shared" si="87"/>
        <v>40767</v>
      </c>
      <c r="T909" s="12">
        <f t="shared" si="88"/>
        <v>40797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t="str">
        <f t="shared" si="84"/>
        <v/>
      </c>
      <c r="Q910" t="str">
        <f t="shared" si="85"/>
        <v>music</v>
      </c>
      <c r="R910" t="str">
        <f t="shared" si="86"/>
        <v>jazz</v>
      </c>
      <c r="S910" s="12">
        <f t="shared" si="87"/>
        <v>40340</v>
      </c>
      <c r="T910" s="12">
        <f t="shared" si="88"/>
        <v>40386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3.25</v>
      </c>
      <c r="P911">
        <f t="shared" si="84"/>
        <v>65</v>
      </c>
      <c r="Q911" t="str">
        <f t="shared" si="85"/>
        <v>music</v>
      </c>
      <c r="R911" t="str">
        <f t="shared" si="86"/>
        <v>jazz</v>
      </c>
      <c r="S911" s="12">
        <f t="shared" si="87"/>
        <v>41081</v>
      </c>
      <c r="T911" s="12">
        <f t="shared" si="88"/>
        <v>41113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22.363636363636363</v>
      </c>
      <c r="P912">
        <f t="shared" si="84"/>
        <v>24.6</v>
      </c>
      <c r="Q912" t="str">
        <f t="shared" si="85"/>
        <v>music</v>
      </c>
      <c r="R912" t="str">
        <f t="shared" si="86"/>
        <v>jazz</v>
      </c>
      <c r="S912" s="12">
        <f t="shared" si="87"/>
        <v>42737</v>
      </c>
      <c r="T912" s="12">
        <f t="shared" si="88"/>
        <v>42797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t="str">
        <f t="shared" si="84"/>
        <v/>
      </c>
      <c r="Q913" t="str">
        <f t="shared" si="85"/>
        <v>music</v>
      </c>
      <c r="R913" t="str">
        <f t="shared" si="86"/>
        <v>jazz</v>
      </c>
      <c r="S913" s="12">
        <f t="shared" si="87"/>
        <v>41642</v>
      </c>
      <c r="T913" s="12">
        <f t="shared" si="88"/>
        <v>41663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0.85714285714285721</v>
      </c>
      <c r="P914">
        <f t="shared" si="84"/>
        <v>15</v>
      </c>
      <c r="Q914" t="str">
        <f t="shared" si="85"/>
        <v>music</v>
      </c>
      <c r="R914" t="str">
        <f t="shared" si="86"/>
        <v>jazz</v>
      </c>
      <c r="S914" s="12">
        <f t="shared" si="87"/>
        <v>41194</v>
      </c>
      <c r="T914" s="12">
        <f t="shared" si="88"/>
        <v>41254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6.6066666666666665</v>
      </c>
      <c r="P915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2">
        <f t="shared" si="87"/>
        <v>41004</v>
      </c>
      <c r="T915" s="12">
        <f t="shared" si="88"/>
        <v>41034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t="str">
        <f t="shared" si="84"/>
        <v/>
      </c>
      <c r="Q916" t="str">
        <f t="shared" si="85"/>
        <v>music</v>
      </c>
      <c r="R916" t="str">
        <f t="shared" si="86"/>
        <v>jazz</v>
      </c>
      <c r="S916" s="12">
        <f t="shared" si="87"/>
        <v>41116</v>
      </c>
      <c r="T916" s="12">
        <f t="shared" si="88"/>
        <v>41146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5.7692307692307692</v>
      </c>
      <c r="P91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2">
        <f t="shared" si="87"/>
        <v>40937</v>
      </c>
      <c r="T917" s="12">
        <f t="shared" si="88"/>
        <v>40969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t="str">
        <f t="shared" si="84"/>
        <v/>
      </c>
      <c r="Q918" t="str">
        <f t="shared" si="85"/>
        <v>music</v>
      </c>
      <c r="R918" t="str">
        <f t="shared" si="86"/>
        <v>jazz</v>
      </c>
      <c r="S918" s="12">
        <f t="shared" si="87"/>
        <v>40434</v>
      </c>
      <c r="T918" s="12">
        <f t="shared" si="88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0.6</v>
      </c>
      <c r="P919">
        <f t="shared" si="84"/>
        <v>30</v>
      </c>
      <c r="Q919" t="str">
        <f t="shared" si="85"/>
        <v>music</v>
      </c>
      <c r="R919" t="str">
        <f t="shared" si="86"/>
        <v>jazz</v>
      </c>
      <c r="S919" s="12">
        <f t="shared" si="87"/>
        <v>41802</v>
      </c>
      <c r="T919" s="12">
        <f t="shared" si="88"/>
        <v>41834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5.0256410256410255</v>
      </c>
      <c r="P920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2">
        <f t="shared" si="87"/>
        <v>41944</v>
      </c>
      <c r="T920" s="12">
        <f t="shared" si="88"/>
        <v>41974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0.5</v>
      </c>
      <c r="P921">
        <f t="shared" si="84"/>
        <v>100</v>
      </c>
      <c r="Q921" t="str">
        <f t="shared" si="85"/>
        <v>music</v>
      </c>
      <c r="R921" t="str">
        <f t="shared" si="86"/>
        <v>jazz</v>
      </c>
      <c r="S921" s="12">
        <f t="shared" si="87"/>
        <v>41227</v>
      </c>
      <c r="T921" s="12">
        <f t="shared" si="88"/>
        <v>41262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t="str">
        <f t="shared" si="84"/>
        <v/>
      </c>
      <c r="Q922" t="str">
        <f t="shared" si="85"/>
        <v>music</v>
      </c>
      <c r="R922" t="str">
        <f t="shared" si="86"/>
        <v>jazz</v>
      </c>
      <c r="S922" s="12">
        <f t="shared" si="87"/>
        <v>41562</v>
      </c>
      <c r="T922" s="12">
        <f t="shared" si="88"/>
        <v>41592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30.9</v>
      </c>
      <c r="P923">
        <f t="shared" si="84"/>
        <v>231.75</v>
      </c>
      <c r="Q923" t="str">
        <f t="shared" si="85"/>
        <v>music</v>
      </c>
      <c r="R923" t="str">
        <f t="shared" si="86"/>
        <v>jazz</v>
      </c>
      <c r="S923" s="12">
        <f t="shared" si="87"/>
        <v>40847</v>
      </c>
      <c r="T923" s="12">
        <f t="shared" si="88"/>
        <v>40889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21.037037037037038</v>
      </c>
      <c r="P924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2">
        <f t="shared" si="87"/>
        <v>41878</v>
      </c>
      <c r="T924" s="12">
        <f t="shared" si="88"/>
        <v>41913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2.1999999999999997</v>
      </c>
      <c r="P925">
        <f t="shared" si="84"/>
        <v>55</v>
      </c>
      <c r="Q925" t="str">
        <f t="shared" si="85"/>
        <v>music</v>
      </c>
      <c r="R925" t="str">
        <f t="shared" si="86"/>
        <v>jazz</v>
      </c>
      <c r="S925" s="12">
        <f t="shared" si="87"/>
        <v>41934</v>
      </c>
      <c r="T925" s="12">
        <f t="shared" si="88"/>
        <v>41965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10.9</v>
      </c>
      <c r="P926">
        <f t="shared" si="84"/>
        <v>21.8</v>
      </c>
      <c r="Q926" t="str">
        <f t="shared" si="85"/>
        <v>music</v>
      </c>
      <c r="R926" t="str">
        <f t="shared" si="86"/>
        <v>jazz</v>
      </c>
      <c r="S926" s="12">
        <f t="shared" si="87"/>
        <v>41288</v>
      </c>
      <c r="T926" s="12">
        <f t="shared" si="88"/>
        <v>41318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2.666666666666667</v>
      </c>
      <c r="P927">
        <f t="shared" si="84"/>
        <v>32</v>
      </c>
      <c r="Q927" t="str">
        <f t="shared" si="85"/>
        <v>music</v>
      </c>
      <c r="R927" t="str">
        <f t="shared" si="86"/>
        <v>jazz</v>
      </c>
      <c r="S927" s="12">
        <f t="shared" si="87"/>
        <v>41575</v>
      </c>
      <c r="T927" s="12">
        <f t="shared" si="88"/>
        <v>41605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t="str">
        <f t="shared" si="84"/>
        <v/>
      </c>
      <c r="Q928" t="str">
        <f t="shared" si="85"/>
        <v>music</v>
      </c>
      <c r="R928" t="str">
        <f t="shared" si="86"/>
        <v>jazz</v>
      </c>
      <c r="S928" s="12">
        <f t="shared" si="87"/>
        <v>40338</v>
      </c>
      <c r="T928" s="12">
        <f t="shared" si="88"/>
        <v>40367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t="str">
        <f t="shared" si="84"/>
        <v/>
      </c>
      <c r="Q929" t="str">
        <f t="shared" si="85"/>
        <v>music</v>
      </c>
      <c r="R929" t="str">
        <f t="shared" si="86"/>
        <v>jazz</v>
      </c>
      <c r="S929" s="12">
        <f t="shared" si="87"/>
        <v>41013</v>
      </c>
      <c r="T929" s="12">
        <f t="shared" si="88"/>
        <v>41043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10.86206896551724</v>
      </c>
      <c r="P930">
        <f t="shared" si="84"/>
        <v>56.25</v>
      </c>
      <c r="Q930" t="str">
        <f t="shared" si="85"/>
        <v>music</v>
      </c>
      <c r="R930" t="str">
        <f t="shared" si="86"/>
        <v>jazz</v>
      </c>
      <c r="S930" s="12">
        <f t="shared" si="87"/>
        <v>41180</v>
      </c>
      <c r="T930" s="12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t="str">
        <f t="shared" si="84"/>
        <v/>
      </c>
      <c r="Q931" t="str">
        <f t="shared" si="85"/>
        <v>music</v>
      </c>
      <c r="R931" t="str">
        <f t="shared" si="86"/>
        <v>jazz</v>
      </c>
      <c r="S931" s="12">
        <f t="shared" si="87"/>
        <v>40978</v>
      </c>
      <c r="T931" s="12">
        <f t="shared" si="88"/>
        <v>41008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38.333333333333336</v>
      </c>
      <c r="P932">
        <f t="shared" si="84"/>
        <v>69</v>
      </c>
      <c r="Q932" t="str">
        <f t="shared" si="85"/>
        <v>music</v>
      </c>
      <c r="R932" t="str">
        <f t="shared" si="86"/>
        <v>jazz</v>
      </c>
      <c r="S932" s="12">
        <f t="shared" si="87"/>
        <v>40312</v>
      </c>
      <c r="T932" s="12">
        <f t="shared" si="88"/>
        <v>40354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6.5500000000000007</v>
      </c>
      <c r="P933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2">
        <f t="shared" si="87"/>
        <v>41680</v>
      </c>
      <c r="T933" s="12">
        <f t="shared" si="88"/>
        <v>41714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14.536842105263158</v>
      </c>
      <c r="P934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2">
        <f t="shared" si="87"/>
        <v>41310</v>
      </c>
      <c r="T934" s="12">
        <f t="shared" si="88"/>
        <v>41355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6</v>
      </c>
      <c r="P935">
        <f t="shared" si="84"/>
        <v>60</v>
      </c>
      <c r="Q935" t="str">
        <f t="shared" si="85"/>
        <v>music</v>
      </c>
      <c r="R935" t="str">
        <f t="shared" si="86"/>
        <v>jazz</v>
      </c>
      <c r="S935" s="12">
        <f t="shared" si="87"/>
        <v>41711</v>
      </c>
      <c r="T935" s="12">
        <f t="shared" si="88"/>
        <v>41771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30.4</v>
      </c>
      <c r="P93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2">
        <f t="shared" si="87"/>
        <v>41733</v>
      </c>
      <c r="T936" s="12">
        <f t="shared" si="88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1.4285714285714286</v>
      </c>
      <c r="P937">
        <f t="shared" si="84"/>
        <v>25</v>
      </c>
      <c r="Q937" t="str">
        <f t="shared" si="85"/>
        <v>music</v>
      </c>
      <c r="R937" t="str">
        <f t="shared" si="86"/>
        <v>jazz</v>
      </c>
      <c r="S937" s="12">
        <f t="shared" si="87"/>
        <v>42368</v>
      </c>
      <c r="T937" s="12">
        <f t="shared" si="88"/>
        <v>42398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t="str">
        <f t="shared" si="84"/>
        <v/>
      </c>
      <c r="Q938" t="str">
        <f t="shared" si="85"/>
        <v>music</v>
      </c>
      <c r="R938" t="str">
        <f t="shared" si="86"/>
        <v>jazz</v>
      </c>
      <c r="S938" s="12">
        <f t="shared" si="87"/>
        <v>40883</v>
      </c>
      <c r="T938" s="12">
        <f t="shared" si="88"/>
        <v>40926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1.1428571428571428</v>
      </c>
      <c r="P939">
        <f t="shared" si="84"/>
        <v>20</v>
      </c>
      <c r="Q939" t="str">
        <f t="shared" si="85"/>
        <v>music</v>
      </c>
      <c r="R939" t="str">
        <f t="shared" si="86"/>
        <v>jazz</v>
      </c>
      <c r="S939" s="12">
        <f t="shared" si="87"/>
        <v>41551</v>
      </c>
      <c r="T939" s="12">
        <f t="shared" si="88"/>
        <v>41581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0.35714285714285715</v>
      </c>
      <c r="P940">
        <f t="shared" si="84"/>
        <v>25</v>
      </c>
      <c r="Q940" t="str">
        <f t="shared" si="85"/>
        <v>music</v>
      </c>
      <c r="R940" t="str">
        <f t="shared" si="86"/>
        <v>jazz</v>
      </c>
      <c r="S940" s="12">
        <f t="shared" si="87"/>
        <v>41124</v>
      </c>
      <c r="T940" s="12">
        <f t="shared" si="88"/>
        <v>41154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1.4545454545454546</v>
      </c>
      <c r="P941">
        <f t="shared" si="84"/>
        <v>20</v>
      </c>
      <c r="Q941" t="str">
        <f t="shared" si="85"/>
        <v>music</v>
      </c>
      <c r="R941" t="str">
        <f t="shared" si="86"/>
        <v>jazz</v>
      </c>
      <c r="S941" s="12">
        <f t="shared" si="87"/>
        <v>41416</v>
      </c>
      <c r="T941" s="12">
        <f t="shared" si="88"/>
        <v>41455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17.155555555555555</v>
      </c>
      <c r="P942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2">
        <f t="shared" si="87"/>
        <v>42182</v>
      </c>
      <c r="T942" s="12">
        <f t="shared" si="88"/>
        <v>42227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2.3220000000000001</v>
      </c>
      <c r="P943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2">
        <f t="shared" si="87"/>
        <v>42746</v>
      </c>
      <c r="T943" s="12">
        <f t="shared" si="88"/>
        <v>42776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8.9066666666666663</v>
      </c>
      <c r="P944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2">
        <f t="shared" si="87"/>
        <v>42382</v>
      </c>
      <c r="T944" s="12">
        <f t="shared" si="88"/>
        <v>42418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9.6333333333333346</v>
      </c>
      <c r="P945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2">
        <f t="shared" si="87"/>
        <v>42673</v>
      </c>
      <c r="T945" s="12">
        <f t="shared" si="88"/>
        <v>42703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13.325999999999999</v>
      </c>
      <c r="P94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2">
        <f t="shared" si="87"/>
        <v>42444</v>
      </c>
      <c r="T946" s="12">
        <f t="shared" si="88"/>
        <v>42478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2.484</v>
      </c>
      <c r="P94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2">
        <f t="shared" si="87"/>
        <v>42732</v>
      </c>
      <c r="T947" s="12">
        <f t="shared" si="88"/>
        <v>42784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1.9066666666666665</v>
      </c>
      <c r="P948">
        <f t="shared" si="84"/>
        <v>57.2</v>
      </c>
      <c r="Q948" t="str">
        <f t="shared" si="85"/>
        <v>technology</v>
      </c>
      <c r="R948" t="str">
        <f t="shared" si="86"/>
        <v>wearables</v>
      </c>
      <c r="S948" s="12">
        <f t="shared" si="87"/>
        <v>42592</v>
      </c>
      <c r="T948" s="12">
        <f t="shared" si="88"/>
        <v>42622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t="str">
        <f t="shared" si="84"/>
        <v/>
      </c>
      <c r="Q949" t="str">
        <f t="shared" si="85"/>
        <v>technology</v>
      </c>
      <c r="R949" t="str">
        <f t="shared" si="86"/>
        <v>wearables</v>
      </c>
      <c r="S949" s="12">
        <f t="shared" si="87"/>
        <v>42491</v>
      </c>
      <c r="T949" s="12">
        <f t="shared" si="88"/>
        <v>42551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12</v>
      </c>
      <c r="P950">
        <f t="shared" si="84"/>
        <v>60</v>
      </c>
      <c r="Q950" t="str">
        <f t="shared" si="85"/>
        <v>technology</v>
      </c>
      <c r="R950" t="str">
        <f t="shared" si="86"/>
        <v>wearables</v>
      </c>
      <c r="S950" s="12">
        <f t="shared" si="87"/>
        <v>42411</v>
      </c>
      <c r="T950" s="12">
        <f t="shared" si="88"/>
        <v>42441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1.365</v>
      </c>
      <c r="P951">
        <f t="shared" si="84"/>
        <v>39</v>
      </c>
      <c r="Q951" t="str">
        <f t="shared" si="85"/>
        <v>technology</v>
      </c>
      <c r="R951" t="str">
        <f t="shared" si="86"/>
        <v>wearables</v>
      </c>
      <c r="S951" s="12">
        <f t="shared" si="87"/>
        <v>42361</v>
      </c>
      <c r="T951" s="12">
        <f t="shared" si="88"/>
        <v>42421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28.04</v>
      </c>
      <c r="P952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2">
        <f t="shared" si="87"/>
        <v>42356</v>
      </c>
      <c r="T952" s="12">
        <f t="shared" si="88"/>
        <v>42386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38.39</v>
      </c>
      <c r="P953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2">
        <f t="shared" si="87"/>
        <v>42480</v>
      </c>
      <c r="T953" s="12">
        <f t="shared" si="88"/>
        <v>42525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39.942857142857143</v>
      </c>
      <c r="P954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2">
        <f t="shared" si="87"/>
        <v>42662</v>
      </c>
      <c r="T954" s="12">
        <f t="shared" si="88"/>
        <v>42692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0.84</v>
      </c>
      <c r="P955">
        <f t="shared" si="84"/>
        <v>25.2</v>
      </c>
      <c r="Q955" t="str">
        <f t="shared" si="85"/>
        <v>technology</v>
      </c>
      <c r="R955" t="str">
        <f t="shared" si="86"/>
        <v>wearables</v>
      </c>
      <c r="S955" s="12">
        <f t="shared" si="87"/>
        <v>41999</v>
      </c>
      <c r="T955" s="12">
        <f t="shared" si="88"/>
        <v>42029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43.406666666666666</v>
      </c>
      <c r="P95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2">
        <f t="shared" si="87"/>
        <v>42194</v>
      </c>
      <c r="T956" s="12">
        <f t="shared" si="88"/>
        <v>42236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5.6613333333333333</v>
      </c>
      <c r="P95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2">
        <f t="shared" si="87"/>
        <v>42586</v>
      </c>
      <c r="T957" s="12">
        <f t="shared" si="88"/>
        <v>42626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1.722</v>
      </c>
      <c r="P958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2">
        <f t="shared" si="87"/>
        <v>42060</v>
      </c>
      <c r="T958" s="12">
        <f t="shared" si="88"/>
        <v>42120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1.9416666666666664</v>
      </c>
      <c r="P959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2">
        <f t="shared" si="87"/>
        <v>42660</v>
      </c>
      <c r="T959" s="12">
        <f t="shared" si="88"/>
        <v>42691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11.328275684711327</v>
      </c>
      <c r="P960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2">
        <f t="shared" si="87"/>
        <v>42082</v>
      </c>
      <c r="T960" s="12">
        <f t="shared" si="88"/>
        <v>42104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38.86</v>
      </c>
      <c r="P961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2">
        <f t="shared" si="87"/>
        <v>41993</v>
      </c>
      <c r="T961" s="12">
        <f t="shared" si="88"/>
        <v>42023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46.100628930817614</v>
      </c>
      <c r="P962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2">
        <f t="shared" si="87"/>
        <v>42766</v>
      </c>
      <c r="T962" s="12">
        <f t="shared" si="88"/>
        <v>42808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9"/>
        <v>42.188421052631583</v>
      </c>
      <c r="P963">
        <f t="shared" ref="P963:P1026" si="90">IF(L963&gt;0,E963/L963,"")</f>
        <v>364.35454545454547</v>
      </c>
      <c r="Q963" t="str">
        <f t="shared" ref="Q963:Q1026" si="91">LEFT(N963,SEARCH("/",N963,1)-1)</f>
        <v>technology</v>
      </c>
      <c r="R963" t="str">
        <f t="shared" ref="R963:R1026" si="92">RIGHT(N963,LEN(N963)-SEARCH("/",N963,1))</f>
        <v>wearables</v>
      </c>
      <c r="S963" s="12">
        <f t="shared" ref="S963:S1026" si="93">TRUNC(((J963/60)/60)/24)+DATE(1970,1,1)</f>
        <v>42740</v>
      </c>
      <c r="T963" s="12">
        <f t="shared" ref="T963:T1026" si="94">TRUNC(((I963/60)/60)/24)+DATE(1970,1,1)</f>
        <v>42786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95">E964/D964*100</f>
        <v>28.48</v>
      </c>
      <c r="P964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2">
        <f t="shared" si="93"/>
        <v>42373</v>
      </c>
      <c r="T964" s="12">
        <f t="shared" si="94"/>
        <v>42411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5"/>
        <v>1.077142857142857</v>
      </c>
      <c r="P965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2">
        <f t="shared" si="93"/>
        <v>42625</v>
      </c>
      <c r="T965" s="12">
        <f t="shared" si="94"/>
        <v>42660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0.79909090909090907</v>
      </c>
      <c r="P96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2">
        <f t="shared" si="93"/>
        <v>42208</v>
      </c>
      <c r="T966" s="12">
        <f t="shared" si="94"/>
        <v>42248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1.1919999999999999</v>
      </c>
      <c r="P96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2">
        <f t="shared" si="93"/>
        <v>42637</v>
      </c>
      <c r="T967" s="12">
        <f t="shared" si="94"/>
        <v>42669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14.799999999999999</v>
      </c>
      <c r="P968">
        <f t="shared" si="90"/>
        <v>59.2</v>
      </c>
      <c r="Q968" t="str">
        <f t="shared" si="91"/>
        <v>technology</v>
      </c>
      <c r="R968" t="str">
        <f t="shared" si="92"/>
        <v>wearables</v>
      </c>
      <c r="S968" s="12">
        <f t="shared" si="93"/>
        <v>42619</v>
      </c>
      <c r="T968" s="12">
        <f t="shared" si="94"/>
        <v>42649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17.810000000000002</v>
      </c>
      <c r="P969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2">
        <f t="shared" si="93"/>
        <v>42422</v>
      </c>
      <c r="T969" s="12">
        <f t="shared" si="94"/>
        <v>42482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1.325</v>
      </c>
      <c r="P970">
        <f t="shared" si="90"/>
        <v>26.5</v>
      </c>
      <c r="Q970" t="str">
        <f t="shared" si="91"/>
        <v>technology</v>
      </c>
      <c r="R970" t="str">
        <f t="shared" si="92"/>
        <v>wearables</v>
      </c>
      <c r="S970" s="12">
        <f t="shared" si="93"/>
        <v>41836</v>
      </c>
      <c r="T970" s="12">
        <f t="shared" si="94"/>
        <v>41866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46.666666666666664</v>
      </c>
      <c r="P971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2">
        <f t="shared" si="93"/>
        <v>42742</v>
      </c>
      <c r="T971" s="12">
        <f t="shared" si="94"/>
        <v>42775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45.92</v>
      </c>
      <c r="P972">
        <f t="shared" si="90"/>
        <v>164</v>
      </c>
      <c r="Q972" t="str">
        <f t="shared" si="91"/>
        <v>technology</v>
      </c>
      <c r="R972" t="str">
        <f t="shared" si="92"/>
        <v>wearables</v>
      </c>
      <c r="S972" s="12">
        <f t="shared" si="93"/>
        <v>42721</v>
      </c>
      <c r="T972" s="12">
        <f t="shared" si="94"/>
        <v>42758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0.22599999999999998</v>
      </c>
      <c r="P973">
        <f t="shared" si="90"/>
        <v>45.2</v>
      </c>
      <c r="Q973" t="str">
        <f t="shared" si="91"/>
        <v>technology</v>
      </c>
      <c r="R973" t="str">
        <f t="shared" si="92"/>
        <v>wearables</v>
      </c>
      <c r="S973" s="12">
        <f t="shared" si="93"/>
        <v>42111</v>
      </c>
      <c r="T973" s="12">
        <f t="shared" si="94"/>
        <v>42156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34.625</v>
      </c>
      <c r="P974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2">
        <f t="shared" si="93"/>
        <v>41856</v>
      </c>
      <c r="T974" s="12">
        <f t="shared" si="94"/>
        <v>41886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2.0549999999999997</v>
      </c>
      <c r="P975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2">
        <f t="shared" si="93"/>
        <v>42257</v>
      </c>
      <c r="T975" s="12">
        <f t="shared" si="94"/>
        <v>42317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0.55999999999999994</v>
      </c>
      <c r="P97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2">
        <f t="shared" si="93"/>
        <v>42424</v>
      </c>
      <c r="T976" s="12">
        <f t="shared" si="94"/>
        <v>42454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2.6069999999999998</v>
      </c>
      <c r="P97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2">
        <f t="shared" si="93"/>
        <v>42489</v>
      </c>
      <c r="T977" s="12">
        <f t="shared" si="94"/>
        <v>42549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1.9259999999999999</v>
      </c>
      <c r="P978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2">
        <f t="shared" si="93"/>
        <v>42185</v>
      </c>
      <c r="T978" s="12">
        <f t="shared" si="94"/>
        <v>42230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33.666666666666664</v>
      </c>
      <c r="P979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2">
        <f t="shared" si="93"/>
        <v>42391</v>
      </c>
      <c r="T979" s="12">
        <f t="shared" si="94"/>
        <v>42421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56.263267182990241</v>
      </c>
      <c r="P980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2">
        <f t="shared" si="93"/>
        <v>42395</v>
      </c>
      <c r="T980" s="12">
        <f t="shared" si="94"/>
        <v>42425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82.817599999999999</v>
      </c>
      <c r="P981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2">
        <f t="shared" si="93"/>
        <v>42506</v>
      </c>
      <c r="T981" s="12">
        <f t="shared" si="94"/>
        <v>42541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14.860000000000001</v>
      </c>
      <c r="P982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2">
        <f t="shared" si="93"/>
        <v>41928</v>
      </c>
      <c r="T982" s="12">
        <f t="shared" si="94"/>
        <v>41973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1.2375123751237513E-2</v>
      </c>
      <c r="P983">
        <f t="shared" si="90"/>
        <v>2.75</v>
      </c>
      <c r="Q983" t="str">
        <f t="shared" si="91"/>
        <v>technology</v>
      </c>
      <c r="R983" t="str">
        <f t="shared" si="92"/>
        <v>wearables</v>
      </c>
      <c r="S983" s="12">
        <f t="shared" si="93"/>
        <v>41830</v>
      </c>
      <c r="T983" s="12">
        <f t="shared" si="94"/>
        <v>41860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1.7142857142857144E-2</v>
      </c>
      <c r="P984">
        <f t="shared" si="90"/>
        <v>1</v>
      </c>
      <c r="Q984" t="str">
        <f t="shared" si="91"/>
        <v>technology</v>
      </c>
      <c r="R984" t="str">
        <f t="shared" si="92"/>
        <v>wearables</v>
      </c>
      <c r="S984" s="12">
        <f t="shared" si="93"/>
        <v>42615</v>
      </c>
      <c r="T984" s="12">
        <f t="shared" si="94"/>
        <v>42645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29.506136117214709</v>
      </c>
      <c r="P985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2">
        <f t="shared" si="93"/>
        <v>42574</v>
      </c>
      <c r="T985" s="12">
        <f t="shared" si="94"/>
        <v>42605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1.06</v>
      </c>
      <c r="P98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2">
        <f t="shared" si="93"/>
        <v>42061</v>
      </c>
      <c r="T986" s="12">
        <f t="shared" si="94"/>
        <v>42091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6.293333333333333</v>
      </c>
      <c r="P98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2">
        <f t="shared" si="93"/>
        <v>42339</v>
      </c>
      <c r="T987" s="12">
        <f t="shared" si="94"/>
        <v>42369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12.75</v>
      </c>
      <c r="P988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2">
        <f t="shared" si="93"/>
        <v>42324</v>
      </c>
      <c r="T988" s="12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13.22</v>
      </c>
      <c r="P989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2">
        <f t="shared" si="93"/>
        <v>41773</v>
      </c>
      <c r="T989" s="12">
        <f t="shared" si="94"/>
        <v>41813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t="str">
        <f t="shared" si="90"/>
        <v/>
      </c>
      <c r="Q990" t="str">
        <f t="shared" si="91"/>
        <v>technology</v>
      </c>
      <c r="R990" t="str">
        <f t="shared" si="92"/>
        <v>wearables</v>
      </c>
      <c r="S990" s="12">
        <f t="shared" si="93"/>
        <v>42614</v>
      </c>
      <c r="T990" s="12">
        <f t="shared" si="94"/>
        <v>42644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16.77</v>
      </c>
      <c r="P991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2">
        <f t="shared" si="93"/>
        <v>42611</v>
      </c>
      <c r="T991" s="12">
        <f t="shared" si="94"/>
        <v>42641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0.104</v>
      </c>
      <c r="P992">
        <f t="shared" si="90"/>
        <v>13</v>
      </c>
      <c r="Q992" t="str">
        <f t="shared" si="91"/>
        <v>technology</v>
      </c>
      <c r="R992" t="str">
        <f t="shared" si="92"/>
        <v>wearables</v>
      </c>
      <c r="S992" s="12">
        <f t="shared" si="93"/>
        <v>41855</v>
      </c>
      <c r="T992" s="12">
        <f t="shared" si="94"/>
        <v>41885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4.24</v>
      </c>
      <c r="P993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2">
        <f t="shared" si="93"/>
        <v>42538</v>
      </c>
      <c r="T993" s="12">
        <f t="shared" si="94"/>
        <v>42563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0.46699999999999997</v>
      </c>
      <c r="P994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2">
        <f t="shared" si="93"/>
        <v>42437</v>
      </c>
      <c r="T994" s="12">
        <f t="shared" si="94"/>
        <v>42497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25.087142857142858</v>
      </c>
      <c r="P995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2">
        <f t="shared" si="93"/>
        <v>42652</v>
      </c>
      <c r="T995" s="12">
        <f t="shared" si="94"/>
        <v>42686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2.3345000000000002</v>
      </c>
      <c r="P99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2">
        <f t="shared" si="93"/>
        <v>41921</v>
      </c>
      <c r="T996" s="12">
        <f t="shared" si="94"/>
        <v>41973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7.26</v>
      </c>
      <c r="P99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2">
        <f t="shared" si="93"/>
        <v>41947</v>
      </c>
      <c r="T997" s="12">
        <f t="shared" si="94"/>
        <v>41972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1.625</v>
      </c>
      <c r="P998">
        <f t="shared" si="90"/>
        <v>13</v>
      </c>
      <c r="Q998" t="str">
        <f t="shared" si="91"/>
        <v>technology</v>
      </c>
      <c r="R998" t="str">
        <f t="shared" si="92"/>
        <v>wearables</v>
      </c>
      <c r="S998" s="12">
        <f t="shared" si="93"/>
        <v>41817</v>
      </c>
      <c r="T998" s="12">
        <f t="shared" si="94"/>
        <v>41847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1.3</v>
      </c>
      <c r="P999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2">
        <f t="shared" si="93"/>
        <v>41941</v>
      </c>
      <c r="T999" s="12">
        <f t="shared" si="94"/>
        <v>41971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58.558333333333337</v>
      </c>
      <c r="P1000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2">
        <f t="shared" si="93"/>
        <v>42282</v>
      </c>
      <c r="T1000" s="12">
        <f t="shared" si="94"/>
        <v>42327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7.7886666666666677</v>
      </c>
      <c r="P1001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2">
        <f t="shared" si="93"/>
        <v>41926</v>
      </c>
      <c r="T1001" s="12">
        <f t="shared" si="94"/>
        <v>41956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2.2157147647256061</v>
      </c>
      <c r="P1002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2">
        <f t="shared" si="93"/>
        <v>42749</v>
      </c>
      <c r="T1002" s="12">
        <f t="shared" si="94"/>
        <v>42809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104</v>
      </c>
      <c r="P1003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2">
        <f t="shared" si="93"/>
        <v>42720</v>
      </c>
      <c r="T1003" s="12">
        <f t="shared" si="94"/>
        <v>42765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29.6029602960296</v>
      </c>
      <c r="P1004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2">
        <f t="shared" si="93"/>
        <v>42325</v>
      </c>
      <c r="T1004" s="12">
        <f t="shared" si="94"/>
        <v>42355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16.055</v>
      </c>
      <c r="P1005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2">
        <f t="shared" si="93"/>
        <v>42780</v>
      </c>
      <c r="T1005" s="12">
        <f t="shared" si="94"/>
        <v>42810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82.207999999999998</v>
      </c>
      <c r="P100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2">
        <f t="shared" si="93"/>
        <v>42388</v>
      </c>
      <c r="T1006" s="12">
        <f t="shared" si="94"/>
        <v>42418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75.051000000000002</v>
      </c>
      <c r="P100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2">
        <f t="shared" si="93"/>
        <v>42276</v>
      </c>
      <c r="T1007" s="12">
        <f t="shared" si="94"/>
        <v>42307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5.8500000000000005</v>
      </c>
      <c r="P1008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2">
        <f t="shared" si="93"/>
        <v>41977</v>
      </c>
      <c r="T1008" s="12">
        <f t="shared" si="94"/>
        <v>41985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44.32</v>
      </c>
      <c r="P1009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2">
        <f t="shared" si="93"/>
        <v>42676</v>
      </c>
      <c r="T1009" s="12">
        <f t="shared" si="94"/>
        <v>42718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0.26737967914438499</v>
      </c>
      <c r="P1010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2">
        <f t="shared" si="93"/>
        <v>42702</v>
      </c>
      <c r="T1010" s="12">
        <f t="shared" si="94"/>
        <v>42732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13.13</v>
      </c>
      <c r="P1011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2">
        <f t="shared" si="93"/>
        <v>42510</v>
      </c>
      <c r="T1011" s="12">
        <f t="shared" si="94"/>
        <v>42540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0.19088937093275488</v>
      </c>
      <c r="P1012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2">
        <f t="shared" si="93"/>
        <v>42561</v>
      </c>
      <c r="T1012" s="12">
        <f t="shared" si="94"/>
        <v>42618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0.375</v>
      </c>
      <c r="P1013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2">
        <f t="shared" si="93"/>
        <v>41946</v>
      </c>
      <c r="T1013" s="12">
        <f t="shared" si="94"/>
        <v>41991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21535.021000000001</v>
      </c>
      <c r="P1014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2">
        <f t="shared" si="93"/>
        <v>42714</v>
      </c>
      <c r="T1014" s="12">
        <f t="shared" si="94"/>
        <v>42759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34.527999999999999</v>
      </c>
      <c r="P1015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2">
        <f t="shared" si="93"/>
        <v>42339</v>
      </c>
      <c r="T1015" s="12">
        <f t="shared" si="94"/>
        <v>42367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30.599999999999998</v>
      </c>
      <c r="P101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2">
        <f t="shared" si="93"/>
        <v>41955</v>
      </c>
      <c r="T1016" s="12">
        <f t="shared" si="94"/>
        <v>42005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2.666666666666667</v>
      </c>
      <c r="P101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2">
        <f t="shared" si="93"/>
        <v>42303</v>
      </c>
      <c r="T1017" s="12">
        <f t="shared" si="94"/>
        <v>42333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2.8420000000000001</v>
      </c>
      <c r="P1018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2">
        <f t="shared" si="93"/>
        <v>42422</v>
      </c>
      <c r="T1018" s="12">
        <f t="shared" si="94"/>
        <v>42467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22.878799999999998</v>
      </c>
      <c r="P1019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2">
        <f t="shared" si="93"/>
        <v>42289</v>
      </c>
      <c r="T1019" s="12">
        <f t="shared" si="94"/>
        <v>42329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3.105</v>
      </c>
      <c r="P1020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2">
        <f t="shared" si="93"/>
        <v>42535</v>
      </c>
      <c r="T1020" s="12">
        <f t="shared" si="94"/>
        <v>42565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47.333333333333336</v>
      </c>
      <c r="P1021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2">
        <f t="shared" si="93"/>
        <v>42009</v>
      </c>
      <c r="T1021" s="12">
        <f t="shared" si="94"/>
        <v>42039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205.54838709677421</v>
      </c>
      <c r="P1022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2">
        <f t="shared" si="93"/>
        <v>42127</v>
      </c>
      <c r="T1022" s="12">
        <f t="shared" si="94"/>
        <v>42157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351.80366666666669</v>
      </c>
      <c r="P1023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2">
        <f t="shared" si="93"/>
        <v>42271</v>
      </c>
      <c r="T1023" s="12">
        <f t="shared" si="94"/>
        <v>42294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114.9</v>
      </c>
      <c r="P1024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2">
        <f t="shared" si="93"/>
        <v>42111</v>
      </c>
      <c r="T1024" s="12">
        <f t="shared" si="94"/>
        <v>42141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237.15</v>
      </c>
      <c r="P1025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2">
        <f t="shared" si="93"/>
        <v>42145</v>
      </c>
      <c r="T1025" s="12">
        <f t="shared" si="94"/>
        <v>42175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118.63774999999998</v>
      </c>
      <c r="P102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2">
        <f t="shared" si="93"/>
        <v>42370</v>
      </c>
      <c r="T1026" s="12">
        <f t="shared" si="94"/>
        <v>42400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5"/>
        <v>109.92831428571431</v>
      </c>
      <c r="P1027">
        <f t="shared" ref="P1027:P1090" si="96">IF(L1027&gt;0,E1027/L1027,"")</f>
        <v>71.848571428571432</v>
      </c>
      <c r="Q1027" t="str">
        <f t="shared" ref="Q1027:Q1090" si="97">LEFT(N1027,SEARCH("/",N1027,1)-1)</f>
        <v>music</v>
      </c>
      <c r="R1027" t="str">
        <f t="shared" ref="R1027:R1090" si="98">RIGHT(N1027,LEN(N1027)-SEARCH("/",N1027,1))</f>
        <v>electronic music</v>
      </c>
      <c r="S1027" s="12">
        <f t="shared" ref="S1027:S1090" si="99">TRUNC(((J1027/60)/60)/24)+DATE(1970,1,1)</f>
        <v>42049</v>
      </c>
      <c r="T1027" s="12">
        <f t="shared" ref="T1027:T1090" si="100">TRUNC(((I1027/60)/60)/24)+DATE(1970,1,1)</f>
        <v>42079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101">E1028/D1028*100</f>
        <v>100.00828571428571</v>
      </c>
      <c r="P1028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2">
        <f t="shared" si="99"/>
        <v>42426</v>
      </c>
      <c r="T1028" s="12">
        <f t="shared" si="100"/>
        <v>42460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1"/>
        <v>103.09292094387415</v>
      </c>
      <c r="P1029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2">
        <f t="shared" si="99"/>
        <v>41905</v>
      </c>
      <c r="T1029" s="12">
        <f t="shared" si="100"/>
        <v>41935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117.27000000000001</v>
      </c>
      <c r="P1030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2">
        <f t="shared" si="99"/>
        <v>42755</v>
      </c>
      <c r="T1030" s="12">
        <f t="shared" si="100"/>
        <v>42800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111.75999999999999</v>
      </c>
      <c r="P1031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2">
        <f t="shared" si="99"/>
        <v>42044</v>
      </c>
      <c r="T1031" s="12">
        <f t="shared" si="100"/>
        <v>42098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342.09999999999997</v>
      </c>
      <c r="P1032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2">
        <f t="shared" si="99"/>
        <v>42611</v>
      </c>
      <c r="T1032" s="12">
        <f t="shared" si="100"/>
        <v>42625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107.4</v>
      </c>
      <c r="P1033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2">
        <f t="shared" si="99"/>
        <v>42324</v>
      </c>
      <c r="T1033" s="12">
        <f t="shared" si="100"/>
        <v>42354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108.49703703703703</v>
      </c>
      <c r="P1034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2">
        <f t="shared" si="99"/>
        <v>42514</v>
      </c>
      <c r="T1034" s="12">
        <f t="shared" si="100"/>
        <v>42544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102.86144578313252</v>
      </c>
      <c r="P1035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2">
        <f t="shared" si="99"/>
        <v>42688</v>
      </c>
      <c r="T1035" s="12">
        <f t="shared" si="100"/>
        <v>42716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130.0018</v>
      </c>
      <c r="P103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2">
        <f t="shared" si="99"/>
        <v>42555</v>
      </c>
      <c r="T1036" s="12">
        <f t="shared" si="100"/>
        <v>42587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107.65217391304347</v>
      </c>
      <c r="P103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2">
        <f t="shared" si="99"/>
        <v>42016</v>
      </c>
      <c r="T1037" s="12">
        <f t="shared" si="100"/>
        <v>42046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112.36044444444444</v>
      </c>
      <c r="P1038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2">
        <f t="shared" si="99"/>
        <v>41249</v>
      </c>
      <c r="T1038" s="12">
        <f t="shared" si="100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102.1</v>
      </c>
      <c r="P1039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2">
        <f t="shared" si="99"/>
        <v>42119</v>
      </c>
      <c r="T1039" s="12">
        <f t="shared" si="100"/>
        <v>42142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145.33333333333334</v>
      </c>
      <c r="P1040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2">
        <f t="shared" si="99"/>
        <v>42418</v>
      </c>
      <c r="T1040" s="12">
        <f t="shared" si="100"/>
        <v>42448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128.19999999999999</v>
      </c>
      <c r="P1041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2">
        <f t="shared" si="99"/>
        <v>42692</v>
      </c>
      <c r="T1041" s="12">
        <f t="shared" si="100"/>
        <v>42717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0.29411764705882354</v>
      </c>
      <c r="P1042">
        <f t="shared" si="96"/>
        <v>250</v>
      </c>
      <c r="Q1042" t="str">
        <f t="shared" si="97"/>
        <v>journalism</v>
      </c>
      <c r="R1042" t="str">
        <f t="shared" si="98"/>
        <v>audio</v>
      </c>
      <c r="S1042" s="12">
        <f t="shared" si="99"/>
        <v>42579</v>
      </c>
      <c r="T1042" s="12">
        <f t="shared" si="100"/>
        <v>42609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t="str">
        <f t="shared" si="96"/>
        <v/>
      </c>
      <c r="Q1043" t="str">
        <f t="shared" si="97"/>
        <v>journalism</v>
      </c>
      <c r="R1043" t="str">
        <f t="shared" si="98"/>
        <v>audio</v>
      </c>
      <c r="S1043" s="12">
        <f t="shared" si="99"/>
        <v>41831</v>
      </c>
      <c r="T1043" s="12">
        <f t="shared" si="100"/>
        <v>41851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</v>
      </c>
      <c r="P1044">
        <f t="shared" si="96"/>
        <v>10</v>
      </c>
      <c r="Q1044" t="str">
        <f t="shared" si="97"/>
        <v>journalism</v>
      </c>
      <c r="R1044" t="str">
        <f t="shared" si="98"/>
        <v>audio</v>
      </c>
      <c r="S1044" s="12">
        <f t="shared" si="99"/>
        <v>41851</v>
      </c>
      <c r="T1044" s="12">
        <f t="shared" si="100"/>
        <v>41894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8.5370000000000008</v>
      </c>
      <c r="P1045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2">
        <f t="shared" si="99"/>
        <v>42114</v>
      </c>
      <c r="T1045" s="12">
        <f t="shared" si="100"/>
        <v>42144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8.5714285714285715E-2</v>
      </c>
      <c r="P1046">
        <f t="shared" si="96"/>
        <v>3</v>
      </c>
      <c r="Q1046" t="str">
        <f t="shared" si="97"/>
        <v>journalism</v>
      </c>
      <c r="R1046" t="str">
        <f t="shared" si="98"/>
        <v>audio</v>
      </c>
      <c r="S1046" s="12">
        <f t="shared" si="99"/>
        <v>42011</v>
      </c>
      <c r="T1046" s="12">
        <f t="shared" si="100"/>
        <v>42068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2.6599999999999997</v>
      </c>
      <c r="P1047">
        <f t="shared" si="96"/>
        <v>33.25</v>
      </c>
      <c r="Q1047" t="str">
        <f t="shared" si="97"/>
        <v>journalism</v>
      </c>
      <c r="R1047" t="str">
        <f t="shared" si="98"/>
        <v>audio</v>
      </c>
      <c r="S1047" s="12">
        <f t="shared" si="99"/>
        <v>41844</v>
      </c>
      <c r="T1047" s="12">
        <f t="shared" si="100"/>
        <v>41874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t="str">
        <f t="shared" si="96"/>
        <v/>
      </c>
      <c r="Q1048" t="str">
        <f t="shared" si="97"/>
        <v>journalism</v>
      </c>
      <c r="R1048" t="str">
        <f t="shared" si="98"/>
        <v>audio</v>
      </c>
      <c r="S1048" s="12">
        <f t="shared" si="99"/>
        <v>42319</v>
      </c>
      <c r="T1048" s="12">
        <f t="shared" si="100"/>
        <v>42364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0.05</v>
      </c>
      <c r="P1049">
        <f t="shared" si="96"/>
        <v>1</v>
      </c>
      <c r="Q1049" t="str">
        <f t="shared" si="97"/>
        <v>journalism</v>
      </c>
      <c r="R1049" t="str">
        <f t="shared" si="98"/>
        <v>audio</v>
      </c>
      <c r="S1049" s="12">
        <f t="shared" si="99"/>
        <v>41918</v>
      </c>
      <c r="T1049" s="12">
        <f t="shared" si="100"/>
        <v>41948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</v>
      </c>
      <c r="P1050">
        <f t="shared" si="96"/>
        <v>53</v>
      </c>
      <c r="Q1050" t="str">
        <f t="shared" si="97"/>
        <v>journalism</v>
      </c>
      <c r="R1050" t="str">
        <f t="shared" si="98"/>
        <v>audio</v>
      </c>
      <c r="S1050" s="12">
        <f t="shared" si="99"/>
        <v>42598</v>
      </c>
      <c r="T1050" s="12">
        <f t="shared" si="100"/>
        <v>42638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t="str">
        <f t="shared" si="96"/>
        <v/>
      </c>
      <c r="Q1051" t="str">
        <f t="shared" si="97"/>
        <v>journalism</v>
      </c>
      <c r="R1051" t="str">
        <f t="shared" si="98"/>
        <v>audio</v>
      </c>
      <c r="S1051" s="12">
        <f t="shared" si="99"/>
        <v>42382</v>
      </c>
      <c r="T1051" s="12">
        <f t="shared" si="100"/>
        <v>42412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t="str">
        <f t="shared" si="96"/>
        <v/>
      </c>
      <c r="Q1052" t="str">
        <f t="shared" si="97"/>
        <v>journalism</v>
      </c>
      <c r="R1052" t="str">
        <f t="shared" si="98"/>
        <v>audio</v>
      </c>
      <c r="S1052" s="12">
        <f t="shared" si="99"/>
        <v>42231</v>
      </c>
      <c r="T1052" s="12">
        <f t="shared" si="100"/>
        <v>42261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t="str">
        <f t="shared" si="96"/>
        <v/>
      </c>
      <c r="Q1053" t="str">
        <f t="shared" si="97"/>
        <v>journalism</v>
      </c>
      <c r="R1053" t="str">
        <f t="shared" si="98"/>
        <v>audio</v>
      </c>
      <c r="S1053" s="12">
        <f t="shared" si="99"/>
        <v>41850</v>
      </c>
      <c r="T1053" s="12">
        <f t="shared" si="100"/>
        <v>41878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t="str">
        <f t="shared" si="96"/>
        <v/>
      </c>
      <c r="Q1054" t="str">
        <f t="shared" si="97"/>
        <v>journalism</v>
      </c>
      <c r="R1054" t="str">
        <f t="shared" si="98"/>
        <v>audio</v>
      </c>
      <c r="S1054" s="12">
        <f t="shared" si="99"/>
        <v>42483</v>
      </c>
      <c r="T1054" s="12">
        <f t="shared" si="100"/>
        <v>42527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1</v>
      </c>
      <c r="P1055">
        <f t="shared" si="96"/>
        <v>15</v>
      </c>
      <c r="Q1055" t="str">
        <f t="shared" si="97"/>
        <v>journalism</v>
      </c>
      <c r="R1055" t="str">
        <f t="shared" si="98"/>
        <v>audio</v>
      </c>
      <c r="S1055" s="12">
        <f t="shared" si="99"/>
        <v>42775</v>
      </c>
      <c r="T1055" s="12">
        <f t="shared" si="100"/>
        <v>42800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t="str">
        <f t="shared" si="96"/>
        <v/>
      </c>
      <c r="Q1056" t="str">
        <f t="shared" si="97"/>
        <v>journalism</v>
      </c>
      <c r="R1056" t="str">
        <f t="shared" si="98"/>
        <v>audio</v>
      </c>
      <c r="S1056" s="12">
        <f t="shared" si="99"/>
        <v>41831</v>
      </c>
      <c r="T1056" s="12">
        <f t="shared" si="100"/>
        <v>41861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t="str">
        <f t="shared" si="96"/>
        <v/>
      </c>
      <c r="Q1057" t="str">
        <f t="shared" si="97"/>
        <v>journalism</v>
      </c>
      <c r="R1057" t="str">
        <f t="shared" si="98"/>
        <v>audio</v>
      </c>
      <c r="S1057" s="12">
        <f t="shared" si="99"/>
        <v>42406</v>
      </c>
      <c r="T1057" s="12">
        <f t="shared" si="100"/>
        <v>42436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t="str">
        <f t="shared" si="96"/>
        <v/>
      </c>
      <c r="Q1058" t="str">
        <f t="shared" si="97"/>
        <v>journalism</v>
      </c>
      <c r="R1058" t="str">
        <f t="shared" si="98"/>
        <v>audio</v>
      </c>
      <c r="S1058" s="12">
        <f t="shared" si="99"/>
        <v>42058</v>
      </c>
      <c r="T1058" s="12">
        <f t="shared" si="100"/>
        <v>42118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t="str">
        <f t="shared" si="96"/>
        <v/>
      </c>
      <c r="Q1059" t="str">
        <f t="shared" si="97"/>
        <v>journalism</v>
      </c>
      <c r="R1059" t="str">
        <f t="shared" si="98"/>
        <v>audio</v>
      </c>
      <c r="S1059" s="12">
        <f t="shared" si="99"/>
        <v>42678</v>
      </c>
      <c r="T1059" s="12">
        <f t="shared" si="100"/>
        <v>42708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t="str">
        <f t="shared" si="96"/>
        <v/>
      </c>
      <c r="Q1060" t="str">
        <f t="shared" si="97"/>
        <v>journalism</v>
      </c>
      <c r="R1060" t="str">
        <f t="shared" si="98"/>
        <v>audio</v>
      </c>
      <c r="S1060" s="12">
        <f t="shared" si="99"/>
        <v>42047</v>
      </c>
      <c r="T1060" s="12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t="str">
        <f t="shared" si="96"/>
        <v/>
      </c>
      <c r="Q1061" t="str">
        <f t="shared" si="97"/>
        <v>journalism</v>
      </c>
      <c r="R1061" t="str">
        <f t="shared" si="98"/>
        <v>audio</v>
      </c>
      <c r="S1061" s="12">
        <f t="shared" si="99"/>
        <v>42046</v>
      </c>
      <c r="T1061" s="12">
        <f t="shared" si="100"/>
        <v>42076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1</v>
      </c>
      <c r="P1062">
        <f t="shared" si="96"/>
        <v>50</v>
      </c>
      <c r="Q1062" t="str">
        <f t="shared" si="97"/>
        <v>journalism</v>
      </c>
      <c r="R1062" t="str">
        <f t="shared" si="98"/>
        <v>audio</v>
      </c>
      <c r="S1062" s="12">
        <f t="shared" si="99"/>
        <v>42079</v>
      </c>
      <c r="T1062" s="12">
        <f t="shared" si="100"/>
        <v>42109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t="str">
        <f t="shared" si="96"/>
        <v/>
      </c>
      <c r="Q1063" t="str">
        <f t="shared" si="97"/>
        <v>journalism</v>
      </c>
      <c r="R1063" t="str">
        <f t="shared" si="98"/>
        <v>audio</v>
      </c>
      <c r="S1063" s="12">
        <f t="shared" si="99"/>
        <v>42432</v>
      </c>
      <c r="T1063" s="12">
        <f t="shared" si="100"/>
        <v>42492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95.477386934673376</v>
      </c>
      <c r="P1064">
        <f t="shared" si="96"/>
        <v>47.5</v>
      </c>
      <c r="Q1064" t="str">
        <f t="shared" si="97"/>
        <v>journalism</v>
      </c>
      <c r="R1064" t="str">
        <f t="shared" si="98"/>
        <v>audio</v>
      </c>
      <c r="S1064" s="12">
        <f t="shared" si="99"/>
        <v>42556</v>
      </c>
      <c r="T1064" s="12">
        <f t="shared" si="100"/>
        <v>42563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t="str">
        <f t="shared" si="96"/>
        <v/>
      </c>
      <c r="Q1065" t="str">
        <f t="shared" si="97"/>
        <v>journalism</v>
      </c>
      <c r="R1065" t="str">
        <f t="shared" si="98"/>
        <v>audio</v>
      </c>
      <c r="S1065" s="12">
        <f t="shared" si="99"/>
        <v>42583</v>
      </c>
      <c r="T1065" s="12">
        <f t="shared" si="100"/>
        <v>42613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</v>
      </c>
      <c r="P106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2">
        <f t="shared" si="99"/>
        <v>41417</v>
      </c>
      <c r="T1066" s="12">
        <f t="shared" si="100"/>
        <v>41462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</v>
      </c>
      <c r="P1067">
        <f t="shared" si="96"/>
        <v>16.2</v>
      </c>
      <c r="Q1067" t="str">
        <f t="shared" si="97"/>
        <v>games</v>
      </c>
      <c r="R1067" t="str">
        <f t="shared" si="98"/>
        <v>video games</v>
      </c>
      <c r="S1067" s="12">
        <f t="shared" si="99"/>
        <v>41661</v>
      </c>
      <c r="T1067" s="12">
        <f t="shared" si="100"/>
        <v>41689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</v>
      </c>
      <c r="P1068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2">
        <f t="shared" si="99"/>
        <v>41445</v>
      </c>
      <c r="T1068" s="12">
        <f t="shared" si="100"/>
        <v>41490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26</v>
      </c>
      <c r="P1069">
        <f t="shared" si="96"/>
        <v>13</v>
      </c>
      <c r="Q1069" t="str">
        <f t="shared" si="97"/>
        <v>games</v>
      </c>
      <c r="R1069" t="str">
        <f t="shared" si="98"/>
        <v>video games</v>
      </c>
      <c r="S1069" s="12">
        <f t="shared" si="99"/>
        <v>41599</v>
      </c>
      <c r="T1069" s="12">
        <f t="shared" si="100"/>
        <v>41629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0.15</v>
      </c>
      <c r="P1070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2">
        <f t="shared" si="99"/>
        <v>42440</v>
      </c>
      <c r="T1070" s="12">
        <f t="shared" si="100"/>
        <v>42470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38.636363636363633</v>
      </c>
      <c r="P1071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2">
        <f t="shared" si="99"/>
        <v>41572</v>
      </c>
      <c r="T1071" s="12">
        <f t="shared" si="100"/>
        <v>41604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0.70000000000000007</v>
      </c>
      <c r="P1072">
        <f t="shared" si="96"/>
        <v>35</v>
      </c>
      <c r="Q1072" t="str">
        <f t="shared" si="97"/>
        <v>games</v>
      </c>
      <c r="R1072" t="str">
        <f t="shared" si="98"/>
        <v>video games</v>
      </c>
      <c r="S1072" s="12">
        <f t="shared" si="99"/>
        <v>41163</v>
      </c>
      <c r="T1072" s="12">
        <f t="shared" si="100"/>
        <v>41183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t="str">
        <f t="shared" si="96"/>
        <v/>
      </c>
      <c r="Q1073" t="str">
        <f t="shared" si="97"/>
        <v>games</v>
      </c>
      <c r="R1073" t="str">
        <f t="shared" si="98"/>
        <v>video games</v>
      </c>
      <c r="S1073" s="12">
        <f t="shared" si="99"/>
        <v>42295</v>
      </c>
      <c r="T1073" s="12">
        <f t="shared" si="100"/>
        <v>42325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6.8000000000000005E-2</v>
      </c>
      <c r="P1074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2">
        <f t="shared" si="99"/>
        <v>41645</v>
      </c>
      <c r="T1074" s="12">
        <f t="shared" si="100"/>
        <v>41675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1.3333333333333335</v>
      </c>
      <c r="P1075">
        <f t="shared" si="96"/>
        <v>10</v>
      </c>
      <c r="Q1075" t="str">
        <f t="shared" si="97"/>
        <v>games</v>
      </c>
      <c r="R1075" t="str">
        <f t="shared" si="98"/>
        <v>video games</v>
      </c>
      <c r="S1075" s="12">
        <f t="shared" si="99"/>
        <v>40802</v>
      </c>
      <c r="T1075" s="12">
        <f t="shared" si="100"/>
        <v>40832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6.3092592592592585</v>
      </c>
      <c r="P107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2">
        <f t="shared" si="99"/>
        <v>41613</v>
      </c>
      <c r="T1076" s="12">
        <f t="shared" si="100"/>
        <v>41643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4.5</v>
      </c>
      <c r="P1077">
        <f t="shared" si="96"/>
        <v>15</v>
      </c>
      <c r="Q1077" t="str">
        <f t="shared" si="97"/>
        <v>games</v>
      </c>
      <c r="R1077" t="str">
        <f t="shared" si="98"/>
        <v>video games</v>
      </c>
      <c r="S1077" s="12">
        <f t="shared" si="99"/>
        <v>41005</v>
      </c>
      <c r="T1077" s="12">
        <f t="shared" si="100"/>
        <v>41035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62.765333333333331</v>
      </c>
      <c r="P1078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2">
        <f t="shared" si="99"/>
        <v>41838</v>
      </c>
      <c r="T1078" s="12">
        <f t="shared" si="100"/>
        <v>41893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29.376000000000001</v>
      </c>
      <c r="P1079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2">
        <f t="shared" si="99"/>
        <v>42353</v>
      </c>
      <c r="T1079" s="12">
        <f t="shared" si="100"/>
        <v>42383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7.5</v>
      </c>
      <c r="P1080">
        <f t="shared" si="96"/>
        <v>9</v>
      </c>
      <c r="Q1080" t="str">
        <f t="shared" si="97"/>
        <v>games</v>
      </c>
      <c r="R1080" t="str">
        <f t="shared" si="98"/>
        <v>video games</v>
      </c>
      <c r="S1080" s="12">
        <f t="shared" si="99"/>
        <v>40701</v>
      </c>
      <c r="T1080" s="12">
        <f t="shared" si="100"/>
        <v>40746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2.6076923076923078</v>
      </c>
      <c r="P1081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2">
        <f t="shared" si="99"/>
        <v>42479</v>
      </c>
      <c r="T1081" s="12">
        <f t="shared" si="100"/>
        <v>42504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9.1050000000000004</v>
      </c>
      <c r="P1082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2">
        <f t="shared" si="99"/>
        <v>41740</v>
      </c>
      <c r="T1082" s="12">
        <f t="shared" si="100"/>
        <v>41770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1.7647058823529412E-2</v>
      </c>
      <c r="P1083">
        <f t="shared" si="96"/>
        <v>3</v>
      </c>
      <c r="Q1083" t="str">
        <f t="shared" si="97"/>
        <v>games</v>
      </c>
      <c r="R1083" t="str">
        <f t="shared" si="98"/>
        <v>video games</v>
      </c>
      <c r="S1083" s="12">
        <f t="shared" si="99"/>
        <v>42002</v>
      </c>
      <c r="T1083" s="12">
        <f t="shared" si="100"/>
        <v>42032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0.55999999999999994</v>
      </c>
      <c r="P1084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2">
        <f t="shared" si="99"/>
        <v>41101</v>
      </c>
      <c r="T1084" s="12">
        <f t="shared" si="100"/>
        <v>41131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0.82000000000000006</v>
      </c>
      <c r="P1085">
        <f t="shared" si="96"/>
        <v>410</v>
      </c>
      <c r="Q1085" t="str">
        <f t="shared" si="97"/>
        <v>games</v>
      </c>
      <c r="R1085" t="str">
        <f t="shared" si="98"/>
        <v>video games</v>
      </c>
      <c r="S1085" s="12">
        <f t="shared" si="99"/>
        <v>41793</v>
      </c>
      <c r="T1085" s="12">
        <f t="shared" si="100"/>
        <v>41853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t="str">
        <f t="shared" si="96"/>
        <v/>
      </c>
      <c r="Q1086" t="str">
        <f t="shared" si="97"/>
        <v>games</v>
      </c>
      <c r="R1086" t="str">
        <f t="shared" si="98"/>
        <v>video games</v>
      </c>
      <c r="S1086" s="12">
        <f t="shared" si="99"/>
        <v>41829</v>
      </c>
      <c r="T1086" s="12">
        <f t="shared" si="100"/>
        <v>41859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</v>
      </c>
      <c r="P1087">
        <f t="shared" si="96"/>
        <v>114</v>
      </c>
      <c r="Q1087" t="str">
        <f t="shared" si="97"/>
        <v>games</v>
      </c>
      <c r="R1087" t="str">
        <f t="shared" si="98"/>
        <v>video games</v>
      </c>
      <c r="S1087" s="12">
        <f t="shared" si="99"/>
        <v>42413</v>
      </c>
      <c r="T1087" s="12">
        <f t="shared" si="100"/>
        <v>42443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8.3333333333333343E-2</v>
      </c>
      <c r="P1088">
        <f t="shared" si="96"/>
        <v>7.5</v>
      </c>
      <c r="Q1088" t="str">
        <f t="shared" si="97"/>
        <v>games</v>
      </c>
      <c r="R1088" t="str">
        <f t="shared" si="98"/>
        <v>video games</v>
      </c>
      <c r="S1088" s="12">
        <f t="shared" si="99"/>
        <v>41845</v>
      </c>
      <c r="T1088" s="12">
        <f t="shared" si="100"/>
        <v>41875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t="str">
        <f t="shared" si="96"/>
        <v/>
      </c>
      <c r="Q1089" t="str">
        <f t="shared" si="97"/>
        <v>games</v>
      </c>
      <c r="R1089" t="str">
        <f t="shared" si="98"/>
        <v>video games</v>
      </c>
      <c r="S1089" s="12">
        <f t="shared" si="99"/>
        <v>41775</v>
      </c>
      <c r="T1089" s="12">
        <f t="shared" si="100"/>
        <v>41805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14.182977777777777</v>
      </c>
      <c r="P1090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2">
        <f t="shared" si="99"/>
        <v>41723</v>
      </c>
      <c r="T1090" s="12">
        <f t="shared" si="100"/>
        <v>41753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1"/>
        <v>7.8266666666666662</v>
      </c>
      <c r="P1091">
        <f t="shared" ref="P1091:P1154" si="102">IF(L1091&gt;0,E1091/L1091,"")</f>
        <v>23.959183673469386</v>
      </c>
      <c r="Q1091" t="str">
        <f t="shared" ref="Q1091:Q1154" si="103">LEFT(N1091,SEARCH("/",N1091,1)-1)</f>
        <v>games</v>
      </c>
      <c r="R1091" t="str">
        <f t="shared" ref="R1091:R1154" si="104">RIGHT(N1091,LEN(N1091)-SEARCH("/",N1091,1))</f>
        <v>video games</v>
      </c>
      <c r="S1091" s="12">
        <f t="shared" ref="S1091:S1154" si="105">TRUNC(((J1091/60)/60)/24)+DATE(1970,1,1)</f>
        <v>42151</v>
      </c>
      <c r="T1091" s="12">
        <f t="shared" ref="T1091:T1154" si="106">TRUNC(((I1091/60)/60)/24)+DATE(1970,1,1)</f>
        <v>42181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107">E1092/D1092*100</f>
        <v>3.8464497269020695E-2</v>
      </c>
      <c r="P1092">
        <f t="shared" si="102"/>
        <v>5</v>
      </c>
      <c r="Q1092" t="str">
        <f t="shared" si="103"/>
        <v>games</v>
      </c>
      <c r="R1092" t="str">
        <f t="shared" si="104"/>
        <v>video games</v>
      </c>
      <c r="S1092" s="12">
        <f t="shared" si="105"/>
        <v>42123</v>
      </c>
      <c r="T1092" s="12">
        <f t="shared" si="106"/>
        <v>42153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7"/>
        <v>12.5</v>
      </c>
      <c r="P1093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2">
        <f t="shared" si="105"/>
        <v>42440</v>
      </c>
      <c r="T1093" s="12">
        <f t="shared" si="106"/>
        <v>42470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1.05</v>
      </c>
      <c r="P1094">
        <f t="shared" si="102"/>
        <v>3</v>
      </c>
      <c r="Q1094" t="str">
        <f t="shared" si="103"/>
        <v>games</v>
      </c>
      <c r="R1094" t="str">
        <f t="shared" si="104"/>
        <v>video games</v>
      </c>
      <c r="S1094" s="12">
        <f t="shared" si="105"/>
        <v>41250</v>
      </c>
      <c r="T1094" s="12">
        <f t="shared" si="106"/>
        <v>41280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14.083333333333334</v>
      </c>
      <c r="P1095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2">
        <f t="shared" si="105"/>
        <v>42396</v>
      </c>
      <c r="T1095" s="12">
        <f t="shared" si="106"/>
        <v>42411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18.300055555555556</v>
      </c>
      <c r="P109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2">
        <f t="shared" si="105"/>
        <v>40795</v>
      </c>
      <c r="T1096" s="12">
        <f t="shared" si="106"/>
        <v>40825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5.0347999999999997</v>
      </c>
      <c r="P109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2">
        <f t="shared" si="105"/>
        <v>41486</v>
      </c>
      <c r="T1097" s="12">
        <f t="shared" si="106"/>
        <v>41516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17.933333333333334</v>
      </c>
      <c r="P1098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2">
        <f t="shared" si="105"/>
        <v>41885</v>
      </c>
      <c r="T1098" s="12">
        <f t="shared" si="106"/>
        <v>41916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4.7E-2</v>
      </c>
      <c r="P1099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2">
        <f t="shared" si="105"/>
        <v>41660</v>
      </c>
      <c r="T1099" s="12">
        <f t="shared" si="106"/>
        <v>41700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7.2120000000000006</v>
      </c>
      <c r="P1100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2">
        <f t="shared" si="105"/>
        <v>41712</v>
      </c>
      <c r="T1100" s="12">
        <f t="shared" si="106"/>
        <v>41742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0.5</v>
      </c>
      <c r="P1101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2">
        <f t="shared" si="105"/>
        <v>42107</v>
      </c>
      <c r="T1101" s="12">
        <f t="shared" si="106"/>
        <v>42137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2.5</v>
      </c>
      <c r="P1102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2">
        <f t="shared" si="105"/>
        <v>42384</v>
      </c>
      <c r="T1102" s="12">
        <f t="shared" si="106"/>
        <v>42414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4.1000000000000002E-2</v>
      </c>
      <c r="P1103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2">
        <f t="shared" si="105"/>
        <v>42538</v>
      </c>
      <c r="T1103" s="12">
        <f t="shared" si="106"/>
        <v>42565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5.3125</v>
      </c>
      <c r="P1104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2">
        <f t="shared" si="105"/>
        <v>41577</v>
      </c>
      <c r="T1104" s="12">
        <f t="shared" si="106"/>
        <v>41617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1.6199999999999999</v>
      </c>
      <c r="P1105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2">
        <f t="shared" si="105"/>
        <v>42479</v>
      </c>
      <c r="T1105" s="12">
        <f t="shared" si="106"/>
        <v>42539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4.9516666666666671</v>
      </c>
      <c r="P110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2">
        <f t="shared" si="105"/>
        <v>41771</v>
      </c>
      <c r="T1106" s="12">
        <f t="shared" si="106"/>
        <v>41801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0.159</v>
      </c>
      <c r="P110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2">
        <f t="shared" si="105"/>
        <v>41692</v>
      </c>
      <c r="T1107" s="12">
        <f t="shared" si="106"/>
        <v>41722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41.25</v>
      </c>
      <c r="P1108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2">
        <f t="shared" si="105"/>
        <v>40973</v>
      </c>
      <c r="T1108" s="12">
        <f t="shared" si="106"/>
        <v>41003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t="str">
        <f t="shared" si="102"/>
        <v/>
      </c>
      <c r="Q1109" t="str">
        <f t="shared" si="103"/>
        <v>games</v>
      </c>
      <c r="R1109" t="str">
        <f t="shared" si="104"/>
        <v>video games</v>
      </c>
      <c r="S1109" s="12">
        <f t="shared" si="105"/>
        <v>41813</v>
      </c>
      <c r="T1109" s="12">
        <f t="shared" si="106"/>
        <v>41843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2.93</v>
      </c>
      <c r="P1110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2">
        <f t="shared" si="105"/>
        <v>40952</v>
      </c>
      <c r="T1110" s="12">
        <f t="shared" si="106"/>
        <v>41012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0.44999999999999996</v>
      </c>
      <c r="P1111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2">
        <f t="shared" si="105"/>
        <v>42662</v>
      </c>
      <c r="T1111" s="12">
        <f t="shared" si="106"/>
        <v>42692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0.51</v>
      </c>
      <c r="P1112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2">
        <f t="shared" si="105"/>
        <v>41220</v>
      </c>
      <c r="T1112" s="12">
        <f t="shared" si="106"/>
        <v>41250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0.04</v>
      </c>
      <c r="P1113">
        <f t="shared" si="102"/>
        <v>1</v>
      </c>
      <c r="Q1113" t="str">
        <f t="shared" si="103"/>
        <v>games</v>
      </c>
      <c r="R1113" t="str">
        <f t="shared" si="104"/>
        <v>video games</v>
      </c>
      <c r="S1113" s="12">
        <f t="shared" si="105"/>
        <v>42347</v>
      </c>
      <c r="T1113" s="12">
        <f t="shared" si="106"/>
        <v>42377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35.537409090909087</v>
      </c>
      <c r="P1114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2">
        <f t="shared" si="105"/>
        <v>41963</v>
      </c>
      <c r="T1114" s="12">
        <f t="shared" si="106"/>
        <v>42023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0.5</v>
      </c>
      <c r="P1115">
        <f t="shared" si="102"/>
        <v>5</v>
      </c>
      <c r="Q1115" t="str">
        <f t="shared" si="103"/>
        <v>games</v>
      </c>
      <c r="R1115" t="str">
        <f t="shared" si="104"/>
        <v>video games</v>
      </c>
      <c r="S1115" s="12">
        <f t="shared" si="105"/>
        <v>41835</v>
      </c>
      <c r="T1115" s="12">
        <f t="shared" si="106"/>
        <v>41865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0.16666666666666669</v>
      </c>
      <c r="P111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2">
        <f t="shared" si="105"/>
        <v>41526</v>
      </c>
      <c r="T1116" s="12">
        <f t="shared" si="106"/>
        <v>41556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0.13250000000000001</v>
      </c>
      <c r="P111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2">
        <f t="shared" si="105"/>
        <v>42429</v>
      </c>
      <c r="T1117" s="12">
        <f t="shared" si="106"/>
        <v>42459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3.5704000000000007E-2</v>
      </c>
      <c r="P1118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2">
        <f t="shared" si="105"/>
        <v>41009</v>
      </c>
      <c r="T1118" s="12">
        <f t="shared" si="106"/>
        <v>41069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8.3000000000000007</v>
      </c>
      <c r="P1119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2">
        <f t="shared" si="105"/>
        <v>42333</v>
      </c>
      <c r="T1119" s="12">
        <f t="shared" si="106"/>
        <v>42363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2.4222222222222221</v>
      </c>
      <c r="P1120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2">
        <f t="shared" si="105"/>
        <v>41704</v>
      </c>
      <c r="T1120" s="12">
        <f t="shared" si="106"/>
        <v>41734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0.23809523809523811</v>
      </c>
      <c r="P1121">
        <f t="shared" si="102"/>
        <v>5</v>
      </c>
      <c r="Q1121" t="str">
        <f t="shared" si="103"/>
        <v>games</v>
      </c>
      <c r="R1121" t="str">
        <f t="shared" si="104"/>
        <v>video games</v>
      </c>
      <c r="S1121" s="12">
        <f t="shared" si="105"/>
        <v>41722</v>
      </c>
      <c r="T1121" s="12">
        <f t="shared" si="106"/>
        <v>41735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t="str">
        <f t="shared" si="102"/>
        <v/>
      </c>
      <c r="Q1122" t="str">
        <f t="shared" si="103"/>
        <v>games</v>
      </c>
      <c r="R1122" t="str">
        <f t="shared" si="104"/>
        <v>video games</v>
      </c>
      <c r="S1122" s="12">
        <f t="shared" si="105"/>
        <v>40799</v>
      </c>
      <c r="T1122" s="12">
        <f t="shared" si="106"/>
        <v>40844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1.1599999999999999E-2</v>
      </c>
      <c r="P1123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2">
        <f t="shared" si="105"/>
        <v>42412</v>
      </c>
      <c r="T1123" s="12">
        <f t="shared" si="106"/>
        <v>42442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t="str">
        <f t="shared" si="102"/>
        <v/>
      </c>
      <c r="Q1124" t="str">
        <f t="shared" si="103"/>
        <v>games</v>
      </c>
      <c r="R1124" t="str">
        <f t="shared" si="104"/>
        <v>video games</v>
      </c>
      <c r="S1124" s="12">
        <f t="shared" si="105"/>
        <v>41410</v>
      </c>
      <c r="T1124" s="12">
        <f t="shared" si="106"/>
        <v>41424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0.22</v>
      </c>
      <c r="P1125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2">
        <f t="shared" si="105"/>
        <v>41718</v>
      </c>
      <c r="T1125" s="12">
        <f t="shared" si="106"/>
        <v>41748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0.47222222222222221</v>
      </c>
      <c r="P112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2">
        <f t="shared" si="105"/>
        <v>42094</v>
      </c>
      <c r="T1126" s="12">
        <f t="shared" si="106"/>
        <v>42124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t="str">
        <f t="shared" si="102"/>
        <v/>
      </c>
      <c r="Q1127" t="str">
        <f t="shared" si="103"/>
        <v>games</v>
      </c>
      <c r="R1127" t="str">
        <f t="shared" si="104"/>
        <v>mobile games</v>
      </c>
      <c r="S1127" s="12">
        <f t="shared" si="105"/>
        <v>42212</v>
      </c>
      <c r="T1127" s="12">
        <f t="shared" si="106"/>
        <v>42272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0.5</v>
      </c>
      <c r="P1128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2">
        <f t="shared" si="105"/>
        <v>42535</v>
      </c>
      <c r="T1128" s="12">
        <f t="shared" si="106"/>
        <v>42565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1.6714285714285713</v>
      </c>
      <c r="P1129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2">
        <f t="shared" si="105"/>
        <v>41926</v>
      </c>
      <c r="T1129" s="12">
        <f t="shared" si="106"/>
        <v>41957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0.1</v>
      </c>
      <c r="P1130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2">
        <f t="shared" si="105"/>
        <v>41828</v>
      </c>
      <c r="T1130" s="12">
        <f t="shared" si="106"/>
        <v>41858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0.105</v>
      </c>
      <c r="P1131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2">
        <f t="shared" si="105"/>
        <v>42496</v>
      </c>
      <c r="T1131" s="12">
        <f t="shared" si="106"/>
        <v>42526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0.22</v>
      </c>
      <c r="P1132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2">
        <f t="shared" si="105"/>
        <v>41908</v>
      </c>
      <c r="T1132" s="12">
        <f t="shared" si="106"/>
        <v>41969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t="str">
        <f t="shared" si="102"/>
        <v/>
      </c>
      <c r="Q1133" t="str">
        <f t="shared" si="103"/>
        <v>games</v>
      </c>
      <c r="R1133" t="str">
        <f t="shared" si="104"/>
        <v>mobile games</v>
      </c>
      <c r="S1133" s="12">
        <f t="shared" si="105"/>
        <v>42332</v>
      </c>
      <c r="T1133" s="12">
        <f t="shared" si="106"/>
        <v>42362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14.38</v>
      </c>
      <c r="P1134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2">
        <f t="shared" si="105"/>
        <v>42706</v>
      </c>
      <c r="T1134" s="12">
        <f t="shared" si="106"/>
        <v>42736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0.66666666666666674</v>
      </c>
      <c r="P1135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2">
        <f t="shared" si="105"/>
        <v>41821</v>
      </c>
      <c r="T1135" s="12">
        <f t="shared" si="106"/>
        <v>41851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4.0000000000000001E-3</v>
      </c>
      <c r="P113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2">
        <f t="shared" si="105"/>
        <v>41958</v>
      </c>
      <c r="T1136" s="12">
        <f t="shared" si="106"/>
        <v>41972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5</v>
      </c>
      <c r="P113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2">
        <f t="shared" si="105"/>
        <v>42558</v>
      </c>
      <c r="T1137" s="12">
        <f t="shared" si="106"/>
        <v>42588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6.4439140811455857</v>
      </c>
      <c r="P1138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2">
        <f t="shared" si="105"/>
        <v>42327</v>
      </c>
      <c r="T1138" s="12">
        <f t="shared" si="106"/>
        <v>42357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39.5</v>
      </c>
      <c r="P1139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2">
        <f t="shared" si="105"/>
        <v>42453</v>
      </c>
      <c r="T1139" s="12">
        <f t="shared" si="106"/>
        <v>42483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0.35714285714285715</v>
      </c>
      <c r="P1140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2">
        <f t="shared" si="105"/>
        <v>42736</v>
      </c>
      <c r="T1140" s="12">
        <f t="shared" si="106"/>
        <v>42756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6.25E-2</v>
      </c>
      <c r="P1141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2">
        <f t="shared" si="105"/>
        <v>41975</v>
      </c>
      <c r="T1141" s="12">
        <f t="shared" si="106"/>
        <v>42005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t="str">
        <f t="shared" si="102"/>
        <v/>
      </c>
      <c r="Q1142" t="str">
        <f t="shared" si="103"/>
        <v>games</v>
      </c>
      <c r="R1142" t="str">
        <f t="shared" si="104"/>
        <v>mobile games</v>
      </c>
      <c r="S1142" s="12">
        <f t="shared" si="105"/>
        <v>42192</v>
      </c>
      <c r="T1142" s="12">
        <f t="shared" si="106"/>
        <v>42222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t="str">
        <f t="shared" si="102"/>
        <v/>
      </c>
      <c r="Q1143" t="str">
        <f t="shared" si="103"/>
        <v>games</v>
      </c>
      <c r="R1143" t="str">
        <f t="shared" si="104"/>
        <v>mobile games</v>
      </c>
      <c r="S1143" s="12">
        <f t="shared" si="105"/>
        <v>42164</v>
      </c>
      <c r="T1143" s="12">
        <f t="shared" si="106"/>
        <v>42194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t="str">
        <f t="shared" si="102"/>
        <v/>
      </c>
      <c r="Q1144" t="str">
        <f t="shared" si="103"/>
        <v>games</v>
      </c>
      <c r="R1144" t="str">
        <f t="shared" si="104"/>
        <v>mobile games</v>
      </c>
      <c r="S1144" s="12">
        <f t="shared" si="105"/>
        <v>42022</v>
      </c>
      <c r="T1144" s="12">
        <f t="shared" si="106"/>
        <v>42052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0.41333333333333333</v>
      </c>
      <c r="P1145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2">
        <f t="shared" si="105"/>
        <v>42325</v>
      </c>
      <c r="T1145" s="12">
        <f t="shared" si="106"/>
        <v>42355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t="str">
        <f t="shared" si="102"/>
        <v/>
      </c>
      <c r="Q1146" t="str">
        <f t="shared" si="103"/>
        <v>food</v>
      </c>
      <c r="R1146" t="str">
        <f t="shared" si="104"/>
        <v>food trucks</v>
      </c>
      <c r="S1146" s="12">
        <f t="shared" si="105"/>
        <v>42093</v>
      </c>
      <c r="T1146" s="12">
        <f t="shared" si="106"/>
        <v>42123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0.125</v>
      </c>
      <c r="P114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2">
        <f t="shared" si="105"/>
        <v>41854</v>
      </c>
      <c r="T1147" s="12">
        <f t="shared" si="106"/>
        <v>41914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8.8333333333333339</v>
      </c>
      <c r="P1148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2">
        <f t="shared" si="105"/>
        <v>41723</v>
      </c>
      <c r="T1148" s="12">
        <f t="shared" si="106"/>
        <v>41761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t="str">
        <f t="shared" si="102"/>
        <v/>
      </c>
      <c r="Q1149" t="str">
        <f t="shared" si="103"/>
        <v>food</v>
      </c>
      <c r="R1149" t="str">
        <f t="shared" si="104"/>
        <v>food trucks</v>
      </c>
      <c r="S1149" s="12">
        <f t="shared" si="105"/>
        <v>41871</v>
      </c>
      <c r="T1149" s="12">
        <f t="shared" si="106"/>
        <v>41931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0.48666666666666669</v>
      </c>
      <c r="P1150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2">
        <f t="shared" si="105"/>
        <v>42675</v>
      </c>
      <c r="T1150" s="12">
        <f t="shared" si="106"/>
        <v>42705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0.15</v>
      </c>
      <c r="P1151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2">
        <f t="shared" si="105"/>
        <v>42507</v>
      </c>
      <c r="T1151" s="12">
        <f t="shared" si="106"/>
        <v>42537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10.08</v>
      </c>
      <c r="P1152">
        <f t="shared" si="102"/>
        <v>42</v>
      </c>
      <c r="Q1152" t="str">
        <f t="shared" si="103"/>
        <v>food</v>
      </c>
      <c r="R1152" t="str">
        <f t="shared" si="104"/>
        <v>food trucks</v>
      </c>
      <c r="S1152" s="12">
        <f t="shared" si="105"/>
        <v>42317</v>
      </c>
      <c r="T1152" s="12">
        <f t="shared" si="106"/>
        <v>42377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t="str">
        <f t="shared" si="102"/>
        <v/>
      </c>
      <c r="Q1153" t="str">
        <f t="shared" si="103"/>
        <v>food</v>
      </c>
      <c r="R1153" t="str">
        <f t="shared" si="104"/>
        <v>food trucks</v>
      </c>
      <c r="S1153" s="12">
        <f t="shared" si="105"/>
        <v>42224</v>
      </c>
      <c r="T1153" s="12">
        <f t="shared" si="106"/>
        <v>42254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5.6937500000000005</v>
      </c>
      <c r="P1154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2">
        <f t="shared" si="105"/>
        <v>42109</v>
      </c>
      <c r="T1154" s="12">
        <f t="shared" si="106"/>
        <v>42139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7"/>
        <v>0.625</v>
      </c>
      <c r="P1155">
        <f t="shared" ref="P1155:P1218" si="108">IF(L1155&gt;0,E1155/L1155,"")</f>
        <v>50</v>
      </c>
      <c r="Q1155" t="str">
        <f t="shared" ref="Q1155:Q1218" si="109">LEFT(N1155,SEARCH("/",N1155,1)-1)</f>
        <v>food</v>
      </c>
      <c r="R1155" t="str">
        <f t="shared" ref="R1155:R1218" si="110">RIGHT(N1155,LEN(N1155)-SEARCH("/",N1155,1))</f>
        <v>food trucks</v>
      </c>
      <c r="S1155" s="12">
        <f t="shared" ref="S1155:S1218" si="111">TRUNC(((J1155/60)/60)/24)+DATE(1970,1,1)</f>
        <v>42143</v>
      </c>
      <c r="T1155" s="12">
        <f t="shared" ref="T1155:T1218" si="112">TRUNC(((I1155/60)/60)/24)+DATE(1970,1,1)</f>
        <v>42173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113">E1156/D1156*100</f>
        <v>6.5</v>
      </c>
      <c r="P115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2">
        <f t="shared" si="111"/>
        <v>42223</v>
      </c>
      <c r="T1156" s="12">
        <f t="shared" si="112"/>
        <v>42253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3"/>
        <v>0.752</v>
      </c>
      <c r="P115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2">
        <f t="shared" si="111"/>
        <v>41835</v>
      </c>
      <c r="T1157" s="12">
        <f t="shared" si="112"/>
        <v>41865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t="str">
        <f t="shared" si="108"/>
        <v/>
      </c>
      <c r="Q1158" t="str">
        <f t="shared" si="109"/>
        <v>food</v>
      </c>
      <c r="R1158" t="str">
        <f t="shared" si="110"/>
        <v>food trucks</v>
      </c>
      <c r="S1158" s="12">
        <f t="shared" si="111"/>
        <v>42029</v>
      </c>
      <c r="T1158" s="12">
        <f t="shared" si="112"/>
        <v>42059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1.51</v>
      </c>
      <c r="P1159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2">
        <f t="shared" si="111"/>
        <v>41918</v>
      </c>
      <c r="T1159" s="12">
        <f t="shared" si="112"/>
        <v>41978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0.46666666666666673</v>
      </c>
      <c r="P1160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2">
        <f t="shared" si="111"/>
        <v>41952</v>
      </c>
      <c r="T1160" s="12">
        <f t="shared" si="112"/>
        <v>41982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t="str">
        <f t="shared" si="108"/>
        <v/>
      </c>
      <c r="Q1161" t="str">
        <f t="shared" si="109"/>
        <v>food</v>
      </c>
      <c r="R1161" t="str">
        <f t="shared" si="110"/>
        <v>food trucks</v>
      </c>
      <c r="S1161" s="12">
        <f t="shared" si="111"/>
        <v>42154</v>
      </c>
      <c r="T1161" s="12">
        <f t="shared" si="112"/>
        <v>42185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3.85</v>
      </c>
      <c r="P1162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2">
        <f t="shared" si="111"/>
        <v>42061</v>
      </c>
      <c r="T1162" s="12">
        <f t="shared" si="112"/>
        <v>42091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t="str">
        <f t="shared" si="108"/>
        <v/>
      </c>
      <c r="Q1163" t="str">
        <f t="shared" si="109"/>
        <v>food</v>
      </c>
      <c r="R1163" t="str">
        <f t="shared" si="110"/>
        <v>food trucks</v>
      </c>
      <c r="S1163" s="12">
        <f t="shared" si="111"/>
        <v>42122</v>
      </c>
      <c r="T1163" s="12">
        <f t="shared" si="112"/>
        <v>42143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5.8333333333333341E-2</v>
      </c>
      <c r="P1164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2">
        <f t="shared" si="111"/>
        <v>41876</v>
      </c>
      <c r="T1164" s="12">
        <f t="shared" si="112"/>
        <v>41907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t="str">
        <f t="shared" si="108"/>
        <v/>
      </c>
      <c r="Q1165" t="str">
        <f t="shared" si="109"/>
        <v>food</v>
      </c>
      <c r="R1165" t="str">
        <f t="shared" si="110"/>
        <v>food trucks</v>
      </c>
      <c r="S1165" s="12">
        <f t="shared" si="111"/>
        <v>41830</v>
      </c>
      <c r="T1165" s="12">
        <f t="shared" si="112"/>
        <v>41860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t="str">
        <f t="shared" si="108"/>
        <v/>
      </c>
      <c r="Q1166" t="str">
        <f t="shared" si="109"/>
        <v>food</v>
      </c>
      <c r="R1166" t="str">
        <f t="shared" si="110"/>
        <v>food trucks</v>
      </c>
      <c r="S1166" s="12">
        <f t="shared" si="111"/>
        <v>42509</v>
      </c>
      <c r="T1166" s="12">
        <f t="shared" si="112"/>
        <v>42539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20.705000000000002</v>
      </c>
      <c r="P116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2">
        <f t="shared" si="111"/>
        <v>41792</v>
      </c>
      <c r="T1167" s="12">
        <f t="shared" si="112"/>
        <v>41826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19.139999999999997</v>
      </c>
      <c r="P1168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2">
        <f t="shared" si="111"/>
        <v>42150</v>
      </c>
      <c r="T1168" s="12">
        <f t="shared" si="112"/>
        <v>42181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1.6316666666666666</v>
      </c>
      <c r="P1169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2">
        <f t="shared" si="111"/>
        <v>41863</v>
      </c>
      <c r="T1169" s="12">
        <f t="shared" si="112"/>
        <v>41894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5.6666666666666661</v>
      </c>
      <c r="P1170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2">
        <f t="shared" si="111"/>
        <v>42605</v>
      </c>
      <c r="T1170" s="12">
        <f t="shared" si="112"/>
        <v>42635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0.16999999999999998</v>
      </c>
      <c r="P1171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2">
        <f t="shared" si="111"/>
        <v>42027</v>
      </c>
      <c r="T1171" s="12">
        <f t="shared" si="112"/>
        <v>42057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0.4</v>
      </c>
      <c r="P1172">
        <f t="shared" si="108"/>
        <v>50</v>
      </c>
      <c r="Q1172" t="str">
        <f t="shared" si="109"/>
        <v>food</v>
      </c>
      <c r="R1172" t="str">
        <f t="shared" si="110"/>
        <v>food trucks</v>
      </c>
      <c r="S1172" s="12">
        <f t="shared" si="111"/>
        <v>42124</v>
      </c>
      <c r="T1172" s="12">
        <f t="shared" si="112"/>
        <v>42154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0.1</v>
      </c>
      <c r="P1173">
        <f t="shared" si="108"/>
        <v>25</v>
      </c>
      <c r="Q1173" t="str">
        <f t="shared" si="109"/>
        <v>food</v>
      </c>
      <c r="R1173" t="str">
        <f t="shared" si="110"/>
        <v>food trucks</v>
      </c>
      <c r="S1173" s="12">
        <f t="shared" si="111"/>
        <v>41938</v>
      </c>
      <c r="T1173" s="12">
        <f t="shared" si="112"/>
        <v>41956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t="str">
        <f t="shared" si="108"/>
        <v/>
      </c>
      <c r="Q1174" t="str">
        <f t="shared" si="109"/>
        <v>food</v>
      </c>
      <c r="R1174" t="str">
        <f t="shared" si="110"/>
        <v>food trucks</v>
      </c>
      <c r="S1174" s="12">
        <f t="shared" si="111"/>
        <v>41841</v>
      </c>
      <c r="T1174" s="12">
        <f t="shared" si="112"/>
        <v>41871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2.4E-2</v>
      </c>
      <c r="P1175">
        <f t="shared" si="108"/>
        <v>30</v>
      </c>
      <c r="Q1175" t="str">
        <f t="shared" si="109"/>
        <v>food</v>
      </c>
      <c r="R1175" t="str">
        <f t="shared" si="110"/>
        <v>food trucks</v>
      </c>
      <c r="S1175" s="12">
        <f t="shared" si="111"/>
        <v>42184</v>
      </c>
      <c r="T1175" s="12">
        <f t="shared" si="112"/>
        <v>42219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5.9066666666666672</v>
      </c>
      <c r="P117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2">
        <f t="shared" si="111"/>
        <v>42468</v>
      </c>
      <c r="T1176" s="12">
        <f t="shared" si="112"/>
        <v>42498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2.9250000000000003</v>
      </c>
      <c r="P1177">
        <f t="shared" si="108"/>
        <v>65</v>
      </c>
      <c r="Q1177" t="str">
        <f t="shared" si="109"/>
        <v>food</v>
      </c>
      <c r="R1177" t="str">
        <f t="shared" si="110"/>
        <v>food trucks</v>
      </c>
      <c r="S1177" s="12">
        <f t="shared" si="111"/>
        <v>42170</v>
      </c>
      <c r="T1177" s="12">
        <f t="shared" si="112"/>
        <v>42200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5.7142857142857143E-3</v>
      </c>
      <c r="P1178">
        <f t="shared" si="108"/>
        <v>10</v>
      </c>
      <c r="Q1178" t="str">
        <f t="shared" si="109"/>
        <v>food</v>
      </c>
      <c r="R1178" t="str">
        <f t="shared" si="110"/>
        <v>food trucks</v>
      </c>
      <c r="S1178" s="12">
        <f t="shared" si="111"/>
        <v>42746</v>
      </c>
      <c r="T1178" s="12">
        <f t="shared" si="112"/>
        <v>42800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t="str">
        <f t="shared" si="108"/>
        <v/>
      </c>
      <c r="Q1179" t="str">
        <f t="shared" si="109"/>
        <v>food</v>
      </c>
      <c r="R1179" t="str">
        <f t="shared" si="110"/>
        <v>food trucks</v>
      </c>
      <c r="S1179" s="12">
        <f t="shared" si="111"/>
        <v>41897</v>
      </c>
      <c r="T1179" s="12">
        <f t="shared" si="112"/>
        <v>41927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6.6666666666666671E-3</v>
      </c>
      <c r="P1180">
        <f t="shared" si="108"/>
        <v>5</v>
      </c>
      <c r="Q1180" t="str">
        <f t="shared" si="109"/>
        <v>food</v>
      </c>
      <c r="R1180" t="str">
        <f t="shared" si="110"/>
        <v>food trucks</v>
      </c>
      <c r="S1180" s="12">
        <f t="shared" si="111"/>
        <v>41837</v>
      </c>
      <c r="T1180" s="12">
        <f t="shared" si="112"/>
        <v>41867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5.3333333333333339</v>
      </c>
      <c r="P1181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2">
        <f t="shared" si="111"/>
        <v>42275</v>
      </c>
      <c r="T1181" s="12">
        <f t="shared" si="112"/>
        <v>42305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11.75</v>
      </c>
      <c r="P1182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2">
        <f t="shared" si="111"/>
        <v>41781</v>
      </c>
      <c r="T1182" s="12">
        <f t="shared" si="112"/>
        <v>41818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8.0000000000000002E-3</v>
      </c>
      <c r="P1183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2">
        <f t="shared" si="111"/>
        <v>42034</v>
      </c>
      <c r="T1183" s="12">
        <f t="shared" si="112"/>
        <v>42064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4.2</v>
      </c>
      <c r="P1184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2">
        <f t="shared" si="111"/>
        <v>42728</v>
      </c>
      <c r="T1184" s="12">
        <f t="shared" si="112"/>
        <v>42747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4</v>
      </c>
      <c r="P1185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2">
        <f t="shared" si="111"/>
        <v>42656</v>
      </c>
      <c r="T1185" s="12">
        <f t="shared" si="112"/>
        <v>42676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104.93636363636362</v>
      </c>
      <c r="P118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2">
        <f t="shared" si="111"/>
        <v>42741</v>
      </c>
      <c r="T1186" s="12">
        <f t="shared" si="112"/>
        <v>42772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105.44</v>
      </c>
      <c r="P118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2">
        <f t="shared" si="111"/>
        <v>42130</v>
      </c>
      <c r="T1187" s="12">
        <f t="shared" si="112"/>
        <v>42163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106.73333333333332</v>
      </c>
      <c r="P1188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2">
        <f t="shared" si="111"/>
        <v>42123</v>
      </c>
      <c r="T1188" s="12">
        <f t="shared" si="112"/>
        <v>42156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104.12571428571428</v>
      </c>
      <c r="P1189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2">
        <f t="shared" si="111"/>
        <v>42109</v>
      </c>
      <c r="T1189" s="12">
        <f t="shared" si="112"/>
        <v>42141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160.54999999999998</v>
      </c>
      <c r="P1190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2">
        <f t="shared" si="111"/>
        <v>42711</v>
      </c>
      <c r="T1190" s="12">
        <f t="shared" si="112"/>
        <v>42732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107.77777777777777</v>
      </c>
      <c r="P1191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2">
        <f t="shared" si="111"/>
        <v>42529</v>
      </c>
      <c r="T1191" s="12">
        <f t="shared" si="112"/>
        <v>42550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135</v>
      </c>
      <c r="P1192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2">
        <f t="shared" si="111"/>
        <v>41852</v>
      </c>
      <c r="T1192" s="12">
        <f t="shared" si="112"/>
        <v>41882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109.07407407407408</v>
      </c>
      <c r="P1193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2">
        <f t="shared" si="111"/>
        <v>42419</v>
      </c>
      <c r="T1193" s="12">
        <f t="shared" si="112"/>
        <v>42449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290</v>
      </c>
      <c r="P1194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2">
        <f t="shared" si="111"/>
        <v>42747</v>
      </c>
      <c r="T1194" s="12">
        <f t="shared" si="112"/>
        <v>42777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103.95714285714286</v>
      </c>
      <c r="P1195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2">
        <f t="shared" si="111"/>
        <v>42409</v>
      </c>
      <c r="T1195" s="12">
        <f t="shared" si="112"/>
        <v>42469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322.24</v>
      </c>
      <c r="P119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2">
        <f t="shared" si="111"/>
        <v>42072</v>
      </c>
      <c r="T1196" s="12">
        <f t="shared" si="112"/>
        <v>42102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135</v>
      </c>
      <c r="P119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2">
        <f t="shared" si="111"/>
        <v>42298</v>
      </c>
      <c r="T1197" s="12">
        <f t="shared" si="112"/>
        <v>42358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269.91034482758624</v>
      </c>
      <c r="P1198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2">
        <f t="shared" si="111"/>
        <v>42326</v>
      </c>
      <c r="T1198" s="12">
        <f t="shared" si="112"/>
        <v>42356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253.29333333333332</v>
      </c>
      <c r="P1199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2">
        <f t="shared" si="111"/>
        <v>42503</v>
      </c>
      <c r="T1199" s="12">
        <f t="shared" si="112"/>
        <v>42534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260.59999999999997</v>
      </c>
      <c r="P1200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2">
        <f t="shared" si="111"/>
        <v>42333</v>
      </c>
      <c r="T1200" s="12">
        <f t="shared" si="112"/>
        <v>42369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101.31677953348381</v>
      </c>
      <c r="P1201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2">
        <f t="shared" si="111"/>
        <v>42161</v>
      </c>
      <c r="T1201" s="12">
        <f t="shared" si="112"/>
        <v>42193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125.60416666666667</v>
      </c>
      <c r="P1202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2">
        <f t="shared" si="111"/>
        <v>42089</v>
      </c>
      <c r="T1202" s="12">
        <f t="shared" si="112"/>
        <v>42110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102.43783333333334</v>
      </c>
      <c r="P1203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2">
        <f t="shared" si="111"/>
        <v>42536</v>
      </c>
      <c r="T1203" s="12">
        <f t="shared" si="112"/>
        <v>42566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199.244</v>
      </c>
      <c r="P1204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2">
        <f t="shared" si="111"/>
        <v>42152</v>
      </c>
      <c r="T1204" s="12">
        <f t="shared" si="112"/>
        <v>42182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102.45398773006136</v>
      </c>
      <c r="P1205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2">
        <f t="shared" si="111"/>
        <v>42125</v>
      </c>
      <c r="T1205" s="12">
        <f t="shared" si="112"/>
        <v>42155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102.94615384615385</v>
      </c>
      <c r="P120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2">
        <f t="shared" si="111"/>
        <v>42297</v>
      </c>
      <c r="T1206" s="12">
        <f t="shared" si="112"/>
        <v>42342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100.86153846153847</v>
      </c>
      <c r="P120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2">
        <f t="shared" si="111"/>
        <v>42138</v>
      </c>
      <c r="T1207" s="12">
        <f t="shared" si="112"/>
        <v>42168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114.99999999999999</v>
      </c>
      <c r="P1208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2">
        <f t="shared" si="111"/>
        <v>42772</v>
      </c>
      <c r="T1208" s="12">
        <f t="shared" si="112"/>
        <v>42805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104.16766467065868</v>
      </c>
      <c r="P1209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2">
        <f t="shared" si="111"/>
        <v>42430</v>
      </c>
      <c r="T1209" s="12">
        <f t="shared" si="112"/>
        <v>42460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155.29999999999998</v>
      </c>
      <c r="P1210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2">
        <f t="shared" si="111"/>
        <v>42423</v>
      </c>
      <c r="T1210" s="12">
        <f t="shared" si="112"/>
        <v>42453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106</v>
      </c>
      <c r="P1211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2">
        <f t="shared" si="111"/>
        <v>42761</v>
      </c>
      <c r="T1211" s="12">
        <f t="shared" si="112"/>
        <v>42791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254.31499999999997</v>
      </c>
      <c r="P1212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2">
        <f t="shared" si="111"/>
        <v>42132</v>
      </c>
      <c r="T1212" s="12">
        <f t="shared" si="112"/>
        <v>42155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101.1</v>
      </c>
      <c r="P1213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2">
        <f t="shared" si="111"/>
        <v>42515</v>
      </c>
      <c r="T1213" s="12">
        <f t="shared" si="112"/>
        <v>42530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129.04</v>
      </c>
      <c r="P1214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2">
        <f t="shared" si="111"/>
        <v>42318</v>
      </c>
      <c r="T1214" s="12">
        <f t="shared" si="112"/>
        <v>42335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102.23076923076924</v>
      </c>
      <c r="P1215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2">
        <f t="shared" si="111"/>
        <v>42731</v>
      </c>
      <c r="T1215" s="12">
        <f t="shared" si="112"/>
        <v>42766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131.80000000000001</v>
      </c>
      <c r="P121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2">
        <f t="shared" si="111"/>
        <v>42104</v>
      </c>
      <c r="T1216" s="12">
        <f t="shared" si="112"/>
        <v>42164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786.0802000000001</v>
      </c>
      <c r="P121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2">
        <f t="shared" si="111"/>
        <v>41759</v>
      </c>
      <c r="T1217" s="12">
        <f t="shared" si="112"/>
        <v>41789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145.70000000000002</v>
      </c>
      <c r="P1218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2">
        <f t="shared" si="111"/>
        <v>42247</v>
      </c>
      <c r="T1218" s="12">
        <f t="shared" si="112"/>
        <v>42279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3"/>
        <v>102.60000000000001</v>
      </c>
      <c r="P1219">
        <f t="shared" ref="P1219:P1282" si="114">IF(L1219&gt;0,E1219/L1219,"")</f>
        <v>148.57377049180329</v>
      </c>
      <c r="Q1219" t="str">
        <f t="shared" ref="Q1219:Q1282" si="115">LEFT(N1219,SEARCH("/",N1219,1)-1)</f>
        <v>photography</v>
      </c>
      <c r="R1219" t="str">
        <f t="shared" ref="R1219:R1282" si="116">RIGHT(N1219,LEN(N1219)-SEARCH("/",N1219,1))</f>
        <v>photobooks</v>
      </c>
      <c r="S1219" s="12">
        <f t="shared" ref="S1219:S1282" si="117">TRUNC(((J1219/60)/60)/24)+DATE(1970,1,1)</f>
        <v>42535</v>
      </c>
      <c r="T1219" s="12">
        <f t="shared" ref="T1219:T1282" si="118">TRUNC(((I1219/60)/60)/24)+DATE(1970,1,1)</f>
        <v>42565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119">E1220/D1220*100</f>
        <v>172.27777777777777</v>
      </c>
      <c r="P1220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2">
        <f t="shared" si="117"/>
        <v>42278</v>
      </c>
      <c r="T1220" s="12">
        <f t="shared" si="118"/>
        <v>42309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9"/>
        <v>159.16819571865443</v>
      </c>
      <c r="P1221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2">
        <f t="shared" si="117"/>
        <v>42633</v>
      </c>
      <c r="T1221" s="12">
        <f t="shared" si="118"/>
        <v>42663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103.76666666666668</v>
      </c>
      <c r="P1222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2">
        <f t="shared" si="117"/>
        <v>42211</v>
      </c>
      <c r="T1222" s="12">
        <f t="shared" si="118"/>
        <v>42241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111.40954545454547</v>
      </c>
      <c r="P1223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2">
        <f t="shared" si="117"/>
        <v>42680</v>
      </c>
      <c r="T1223" s="12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280.375</v>
      </c>
      <c r="P1224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2">
        <f t="shared" si="117"/>
        <v>42430</v>
      </c>
      <c r="T1224" s="12">
        <f t="shared" si="118"/>
        <v>42461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112.10606060606061</v>
      </c>
      <c r="P1225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2">
        <f t="shared" si="117"/>
        <v>42654</v>
      </c>
      <c r="T1225" s="12">
        <f t="shared" si="118"/>
        <v>42684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7.0666666666666673</v>
      </c>
      <c r="P122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2">
        <f t="shared" si="117"/>
        <v>41736</v>
      </c>
      <c r="T1226" s="12">
        <f t="shared" si="118"/>
        <v>41796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4.3999999999999995</v>
      </c>
      <c r="P122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2">
        <f t="shared" si="117"/>
        <v>41509</v>
      </c>
      <c r="T1227" s="12">
        <f t="shared" si="118"/>
        <v>41569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3.8739999999999997</v>
      </c>
      <c r="P1228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2">
        <f t="shared" si="117"/>
        <v>41715</v>
      </c>
      <c r="T1228" s="12">
        <f t="shared" si="118"/>
        <v>41750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t="str">
        <f t="shared" si="114"/>
        <v/>
      </c>
      <c r="Q1229" t="str">
        <f t="shared" si="115"/>
        <v>music</v>
      </c>
      <c r="R1229" t="str">
        <f t="shared" si="116"/>
        <v>world music</v>
      </c>
      <c r="S1229" s="12">
        <f t="shared" si="117"/>
        <v>41827</v>
      </c>
      <c r="T1229" s="12">
        <f t="shared" si="118"/>
        <v>41858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29.299999999999997</v>
      </c>
      <c r="P1230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2">
        <f t="shared" si="117"/>
        <v>40754</v>
      </c>
      <c r="T1230" s="12">
        <f t="shared" si="118"/>
        <v>40814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0.90909090909090906</v>
      </c>
      <c r="P1231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2">
        <f t="shared" si="117"/>
        <v>40985</v>
      </c>
      <c r="T1231" s="12">
        <f t="shared" si="118"/>
        <v>41015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t="str">
        <f t="shared" si="114"/>
        <v/>
      </c>
      <c r="Q1232" t="str">
        <f t="shared" si="115"/>
        <v>music</v>
      </c>
      <c r="R1232" t="str">
        <f t="shared" si="116"/>
        <v>world music</v>
      </c>
      <c r="S1232" s="12">
        <f t="shared" si="117"/>
        <v>40568</v>
      </c>
      <c r="T1232" s="12">
        <f t="shared" si="118"/>
        <v>40598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t="str">
        <f t="shared" si="114"/>
        <v/>
      </c>
      <c r="Q1233" t="str">
        <f t="shared" si="115"/>
        <v>music</v>
      </c>
      <c r="R1233" t="str">
        <f t="shared" si="116"/>
        <v>world music</v>
      </c>
      <c r="S1233" s="12">
        <f t="shared" si="117"/>
        <v>42193</v>
      </c>
      <c r="T1233" s="12">
        <f t="shared" si="118"/>
        <v>42244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0.8</v>
      </c>
      <c r="P1234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2">
        <f t="shared" si="117"/>
        <v>41506</v>
      </c>
      <c r="T1234" s="12">
        <f t="shared" si="118"/>
        <v>41553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11.600000000000001</v>
      </c>
      <c r="P1235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2">
        <f t="shared" si="117"/>
        <v>40939</v>
      </c>
      <c r="T1235" s="12">
        <f t="shared" si="118"/>
        <v>40960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t="str">
        <f t="shared" si="114"/>
        <v/>
      </c>
      <c r="Q1236" t="str">
        <f t="shared" si="115"/>
        <v>music</v>
      </c>
      <c r="R1236" t="str">
        <f t="shared" si="116"/>
        <v>world music</v>
      </c>
      <c r="S1236" s="12">
        <f t="shared" si="117"/>
        <v>42007</v>
      </c>
      <c r="T1236" s="12">
        <f t="shared" si="118"/>
        <v>42037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2.7873639500929119</v>
      </c>
      <c r="P123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2">
        <f t="shared" si="117"/>
        <v>41583</v>
      </c>
      <c r="T1237" s="12">
        <f t="shared" si="118"/>
        <v>41623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t="str">
        <f t="shared" si="114"/>
        <v/>
      </c>
      <c r="Q1238" t="str">
        <f t="shared" si="115"/>
        <v>music</v>
      </c>
      <c r="R1238" t="str">
        <f t="shared" si="116"/>
        <v>world music</v>
      </c>
      <c r="S1238" s="12">
        <f t="shared" si="117"/>
        <v>41110</v>
      </c>
      <c r="T1238" s="12">
        <f t="shared" si="118"/>
        <v>41118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t="str">
        <f t="shared" si="114"/>
        <v/>
      </c>
      <c r="Q1239" t="str">
        <f t="shared" si="115"/>
        <v>music</v>
      </c>
      <c r="R1239" t="str">
        <f t="shared" si="116"/>
        <v>world music</v>
      </c>
      <c r="S1239" s="12">
        <f t="shared" si="117"/>
        <v>41125</v>
      </c>
      <c r="T1239" s="12">
        <f t="shared" si="118"/>
        <v>41145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17.8</v>
      </c>
      <c r="P1240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2">
        <f t="shared" si="117"/>
        <v>40731</v>
      </c>
      <c r="T1240" s="12">
        <f t="shared" si="118"/>
        <v>40761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t="str">
        <f t="shared" si="114"/>
        <v/>
      </c>
      <c r="Q1241" t="str">
        <f t="shared" si="115"/>
        <v>music</v>
      </c>
      <c r="R1241" t="str">
        <f t="shared" si="116"/>
        <v>world music</v>
      </c>
      <c r="S1241" s="12">
        <f t="shared" si="117"/>
        <v>40883</v>
      </c>
      <c r="T1241" s="12">
        <f t="shared" si="118"/>
        <v>40913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3.0124999999999997</v>
      </c>
      <c r="P1242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2">
        <f t="shared" si="117"/>
        <v>41409</v>
      </c>
      <c r="T1242" s="12">
        <f t="shared" si="118"/>
        <v>41467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50.739999999999995</v>
      </c>
      <c r="P1243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2">
        <f t="shared" si="117"/>
        <v>41923</v>
      </c>
      <c r="T1243" s="12">
        <f t="shared" si="118"/>
        <v>41946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0.54884742041712409</v>
      </c>
      <c r="P1244">
        <f t="shared" si="114"/>
        <v>5</v>
      </c>
      <c r="Q1244" t="str">
        <f t="shared" si="115"/>
        <v>music</v>
      </c>
      <c r="R1244" t="str">
        <f t="shared" si="116"/>
        <v>world music</v>
      </c>
      <c r="S1244" s="12">
        <f t="shared" si="117"/>
        <v>40782</v>
      </c>
      <c r="T1244" s="12">
        <f t="shared" si="118"/>
        <v>40797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14.091666666666667</v>
      </c>
      <c r="P1245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2">
        <f t="shared" si="117"/>
        <v>40671</v>
      </c>
      <c r="T1245" s="12">
        <f t="shared" si="118"/>
        <v>40732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103.8</v>
      </c>
      <c r="P124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2">
        <f t="shared" si="117"/>
        <v>41355</v>
      </c>
      <c r="T1246" s="12">
        <f t="shared" si="118"/>
        <v>41386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120.24999999999999</v>
      </c>
      <c r="P124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2">
        <f t="shared" si="117"/>
        <v>41774</v>
      </c>
      <c r="T1247" s="12">
        <f t="shared" si="118"/>
        <v>41804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117</v>
      </c>
      <c r="P1248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2">
        <f t="shared" si="117"/>
        <v>40838</v>
      </c>
      <c r="T1248" s="12">
        <f t="shared" si="118"/>
        <v>40883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122.14285714285715</v>
      </c>
      <c r="P1249">
        <f t="shared" si="114"/>
        <v>85.5</v>
      </c>
      <c r="Q1249" t="str">
        <f t="shared" si="115"/>
        <v>music</v>
      </c>
      <c r="R1249" t="str">
        <f t="shared" si="116"/>
        <v>rock</v>
      </c>
      <c r="S1249" s="12">
        <f t="shared" si="117"/>
        <v>41370</v>
      </c>
      <c r="T1249" s="12">
        <f t="shared" si="118"/>
        <v>41400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151.63999999999999</v>
      </c>
      <c r="P1250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2">
        <f t="shared" si="117"/>
        <v>41767</v>
      </c>
      <c r="T1250" s="12">
        <f t="shared" si="118"/>
        <v>41803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104.44</v>
      </c>
      <c r="P1251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2">
        <f t="shared" si="117"/>
        <v>41067</v>
      </c>
      <c r="T1251" s="12">
        <f t="shared" si="118"/>
        <v>41097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200.15333333333331</v>
      </c>
      <c r="P1252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2">
        <f t="shared" si="117"/>
        <v>41843</v>
      </c>
      <c r="T1252" s="12">
        <f t="shared" si="118"/>
        <v>41888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101.8</v>
      </c>
      <c r="P1253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2">
        <f t="shared" si="117"/>
        <v>40751</v>
      </c>
      <c r="T1253" s="12">
        <f t="shared" si="118"/>
        <v>40811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137.65714285714284</v>
      </c>
      <c r="P1254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2">
        <f t="shared" si="117"/>
        <v>41543</v>
      </c>
      <c r="T1254" s="12">
        <f t="shared" si="118"/>
        <v>41571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303833.2</v>
      </c>
      <c r="P1255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2">
        <f t="shared" si="117"/>
        <v>41855</v>
      </c>
      <c r="T1255" s="12">
        <f t="shared" si="118"/>
        <v>41885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198.85074626865671</v>
      </c>
      <c r="P125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2">
        <f t="shared" si="117"/>
        <v>40487</v>
      </c>
      <c r="T1256" s="12">
        <f t="shared" si="118"/>
        <v>40544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202.36666666666667</v>
      </c>
      <c r="P125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2">
        <f t="shared" si="117"/>
        <v>41579</v>
      </c>
      <c r="T1257" s="12">
        <f t="shared" si="118"/>
        <v>41609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117.96376666666666</v>
      </c>
      <c r="P1258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2">
        <f t="shared" si="117"/>
        <v>40921</v>
      </c>
      <c r="T1258" s="12">
        <f t="shared" si="118"/>
        <v>40951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294.72727272727275</v>
      </c>
      <c r="P1259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2">
        <f t="shared" si="117"/>
        <v>40587</v>
      </c>
      <c r="T1259" s="12">
        <f t="shared" si="118"/>
        <v>40636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213.14633333333336</v>
      </c>
      <c r="P1260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2">
        <f t="shared" si="117"/>
        <v>41487</v>
      </c>
      <c r="T1260" s="12">
        <f t="shared" si="118"/>
        <v>41517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104.24</v>
      </c>
      <c r="P1261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2">
        <f t="shared" si="117"/>
        <v>41766</v>
      </c>
      <c r="T1261" s="12">
        <f t="shared" si="118"/>
        <v>41799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113.66666666666667</v>
      </c>
      <c r="P1262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2">
        <f t="shared" si="117"/>
        <v>41666</v>
      </c>
      <c r="T1262" s="12">
        <f t="shared" si="118"/>
        <v>41696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101.25</v>
      </c>
      <c r="P1263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2">
        <f t="shared" si="117"/>
        <v>41638</v>
      </c>
      <c r="T1263" s="12">
        <f t="shared" si="118"/>
        <v>41668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125.41538461538462</v>
      </c>
      <c r="P1264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2">
        <f t="shared" si="117"/>
        <v>41656</v>
      </c>
      <c r="T1264" s="12">
        <f t="shared" si="118"/>
        <v>41686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119</v>
      </c>
      <c r="P1265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2">
        <f t="shared" si="117"/>
        <v>41692</v>
      </c>
      <c r="T1265" s="12">
        <f t="shared" si="118"/>
        <v>41727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166.46153846153845</v>
      </c>
      <c r="P126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2">
        <f t="shared" si="117"/>
        <v>41547</v>
      </c>
      <c r="T1266" s="12">
        <f t="shared" si="118"/>
        <v>41576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119.14771428571429</v>
      </c>
      <c r="P126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2">
        <f t="shared" si="117"/>
        <v>40465</v>
      </c>
      <c r="T1267" s="12">
        <f t="shared" si="118"/>
        <v>40512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100.47368421052632</v>
      </c>
      <c r="P1268">
        <f t="shared" si="114"/>
        <v>190.9</v>
      </c>
      <c r="Q1268" t="str">
        <f t="shared" si="115"/>
        <v>music</v>
      </c>
      <c r="R1268" t="str">
        <f t="shared" si="116"/>
        <v>rock</v>
      </c>
      <c r="S1268" s="12">
        <f t="shared" si="117"/>
        <v>41620</v>
      </c>
      <c r="T1268" s="12">
        <f t="shared" si="118"/>
        <v>41650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101.8</v>
      </c>
      <c r="P1269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2">
        <f t="shared" si="117"/>
        <v>41449</v>
      </c>
      <c r="T1269" s="12">
        <f t="shared" si="118"/>
        <v>41479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116.66666666666667</v>
      </c>
      <c r="P1270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2">
        <f t="shared" si="117"/>
        <v>41507</v>
      </c>
      <c r="T1270" s="12">
        <f t="shared" si="118"/>
        <v>41537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108.64893617021276</v>
      </c>
      <c r="P1271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2">
        <f t="shared" si="117"/>
        <v>42445</v>
      </c>
      <c r="T1271" s="12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114.72</v>
      </c>
      <c r="P1272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2">
        <f t="shared" si="117"/>
        <v>40933</v>
      </c>
      <c r="T1272" s="12">
        <f t="shared" si="118"/>
        <v>40993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101.8</v>
      </c>
      <c r="P1273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2">
        <f t="shared" si="117"/>
        <v>41561</v>
      </c>
      <c r="T1273" s="12">
        <f t="shared" si="118"/>
        <v>41591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106</v>
      </c>
      <c r="P1274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2">
        <f t="shared" si="117"/>
        <v>40274</v>
      </c>
      <c r="T1274" s="12">
        <f t="shared" si="118"/>
        <v>40344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103.49999999999999</v>
      </c>
      <c r="P1275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2">
        <f t="shared" si="117"/>
        <v>41852</v>
      </c>
      <c r="T1275" s="12">
        <f t="shared" si="118"/>
        <v>41882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154.97535999999999</v>
      </c>
      <c r="P127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2">
        <f t="shared" si="117"/>
        <v>41116</v>
      </c>
      <c r="T1276" s="12">
        <f t="shared" si="118"/>
        <v>41151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162.14066666666668</v>
      </c>
      <c r="P127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2">
        <f t="shared" si="117"/>
        <v>41458</v>
      </c>
      <c r="T1277" s="12">
        <f t="shared" si="118"/>
        <v>41493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104.42100000000001</v>
      </c>
      <c r="P1278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2">
        <f t="shared" si="117"/>
        <v>40007</v>
      </c>
      <c r="T1278" s="12">
        <f t="shared" si="118"/>
        <v>40057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106.12433333333333</v>
      </c>
      <c r="P1279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2">
        <f t="shared" si="117"/>
        <v>41121</v>
      </c>
      <c r="T1279" s="12">
        <f t="shared" si="118"/>
        <v>41156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154.93846153846152</v>
      </c>
      <c r="P1280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2">
        <f t="shared" si="117"/>
        <v>41786</v>
      </c>
      <c r="T1280" s="12">
        <f t="shared" si="118"/>
        <v>41815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110.77157238734421</v>
      </c>
      <c r="P1281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2">
        <f t="shared" si="117"/>
        <v>41682</v>
      </c>
      <c r="T1281" s="12">
        <f t="shared" si="118"/>
        <v>41722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110.91186666666665</v>
      </c>
      <c r="P1282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2">
        <f t="shared" si="117"/>
        <v>40513</v>
      </c>
      <c r="T1282" s="12">
        <f t="shared" si="118"/>
        <v>40603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9"/>
        <v>110.71428571428572</v>
      </c>
      <c r="P1283">
        <f t="shared" ref="P1283:P1346" si="120">IF(L1283&gt;0,E1283/L1283,"")</f>
        <v>104.72972972972973</v>
      </c>
      <c r="Q1283" t="str">
        <f t="shared" ref="Q1283:Q1346" si="121">LEFT(N1283,SEARCH("/",N1283,1)-1)</f>
        <v>music</v>
      </c>
      <c r="R1283" t="str">
        <f t="shared" ref="R1283:R1346" si="122">RIGHT(N1283,LEN(N1283)-SEARCH("/",N1283,1))</f>
        <v>rock</v>
      </c>
      <c r="S1283" s="12">
        <f t="shared" ref="S1283:S1346" si="123">TRUNC(((J1283/60)/60)/24)+DATE(1970,1,1)</f>
        <v>41463</v>
      </c>
      <c r="T1283" s="12">
        <f t="shared" ref="T1283:T1346" si="124">TRUNC(((I1283/60)/60)/24)+DATE(1970,1,1)</f>
        <v>41483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125">E1284/D1284*100</f>
        <v>123.61333333333333</v>
      </c>
      <c r="P1284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2">
        <f t="shared" si="123"/>
        <v>41586</v>
      </c>
      <c r="T1284" s="12">
        <f t="shared" si="124"/>
        <v>41617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5"/>
        <v>211.05</v>
      </c>
      <c r="P1285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2">
        <f t="shared" si="123"/>
        <v>41320</v>
      </c>
      <c r="T1285" s="12">
        <f t="shared" si="124"/>
        <v>41344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101</v>
      </c>
      <c r="P128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2">
        <f t="shared" si="123"/>
        <v>42712</v>
      </c>
      <c r="T1286" s="12">
        <f t="shared" si="124"/>
        <v>42735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101.64999999999999</v>
      </c>
      <c r="P128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2">
        <f t="shared" si="123"/>
        <v>42160</v>
      </c>
      <c r="T1287" s="12">
        <f t="shared" si="124"/>
        <v>42175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108.33333333333333</v>
      </c>
      <c r="P1288">
        <f t="shared" si="120"/>
        <v>81.25</v>
      </c>
      <c r="Q1288" t="str">
        <f t="shared" si="121"/>
        <v>theater</v>
      </c>
      <c r="R1288" t="str">
        <f t="shared" si="122"/>
        <v>plays</v>
      </c>
      <c r="S1288" s="12">
        <f t="shared" si="123"/>
        <v>42039</v>
      </c>
      <c r="T1288" s="12">
        <f t="shared" si="124"/>
        <v>42052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242</v>
      </c>
      <c r="P1289">
        <f t="shared" si="120"/>
        <v>24.2</v>
      </c>
      <c r="Q1289" t="str">
        <f t="shared" si="121"/>
        <v>theater</v>
      </c>
      <c r="R1289" t="str">
        <f t="shared" si="122"/>
        <v>plays</v>
      </c>
      <c r="S1289" s="12">
        <f t="shared" si="123"/>
        <v>42107</v>
      </c>
      <c r="T1289" s="12">
        <f t="shared" si="124"/>
        <v>42167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100.44999999999999</v>
      </c>
      <c r="P1290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2">
        <f t="shared" si="123"/>
        <v>42561</v>
      </c>
      <c r="T1290" s="12">
        <f t="shared" si="124"/>
        <v>42592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125.06666666666666</v>
      </c>
      <c r="P1291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2">
        <f t="shared" si="123"/>
        <v>42709</v>
      </c>
      <c r="T1291" s="12">
        <f t="shared" si="124"/>
        <v>42739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108.57142857142857</v>
      </c>
      <c r="P1292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2">
        <f t="shared" si="123"/>
        <v>42086</v>
      </c>
      <c r="T1292" s="12">
        <f t="shared" si="124"/>
        <v>42117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145.70000000000002</v>
      </c>
      <c r="P1293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2">
        <f t="shared" si="123"/>
        <v>42064</v>
      </c>
      <c r="T1293" s="12">
        <f t="shared" si="124"/>
        <v>42101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110.00000000000001</v>
      </c>
      <c r="P1294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2">
        <f t="shared" si="123"/>
        <v>42256</v>
      </c>
      <c r="T1294" s="12">
        <f t="shared" si="124"/>
        <v>42283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102.23333333333333</v>
      </c>
      <c r="P1295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2">
        <f t="shared" si="123"/>
        <v>42292</v>
      </c>
      <c r="T1295" s="12">
        <f t="shared" si="124"/>
        <v>42322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122</v>
      </c>
      <c r="P129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2">
        <f t="shared" si="123"/>
        <v>42278</v>
      </c>
      <c r="T1296" s="12">
        <f t="shared" si="124"/>
        <v>42296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101.96000000000001</v>
      </c>
      <c r="P129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2">
        <f t="shared" si="123"/>
        <v>42184</v>
      </c>
      <c r="T1297" s="12">
        <f t="shared" si="124"/>
        <v>42214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141.1764705882353</v>
      </c>
      <c r="P1298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2">
        <f t="shared" si="123"/>
        <v>42423</v>
      </c>
      <c r="T1298" s="12">
        <f t="shared" si="124"/>
        <v>42443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109.52500000000001</v>
      </c>
      <c r="P1299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2">
        <f t="shared" si="123"/>
        <v>42461</v>
      </c>
      <c r="T1299" s="12">
        <f t="shared" si="124"/>
        <v>42491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104.65</v>
      </c>
      <c r="P1300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2">
        <f t="shared" si="123"/>
        <v>42458</v>
      </c>
      <c r="T1300" s="12">
        <f t="shared" si="124"/>
        <v>42488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124</v>
      </c>
      <c r="P1301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2">
        <f t="shared" si="123"/>
        <v>42169</v>
      </c>
      <c r="T1301" s="12">
        <f t="shared" si="124"/>
        <v>42199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135</v>
      </c>
      <c r="P1302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2">
        <f t="shared" si="123"/>
        <v>42483</v>
      </c>
      <c r="T1302" s="12">
        <f t="shared" si="124"/>
        <v>42522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102.75000000000001</v>
      </c>
      <c r="P1303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2">
        <f t="shared" si="123"/>
        <v>42195</v>
      </c>
      <c r="T1303" s="12">
        <f t="shared" si="124"/>
        <v>42206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100</v>
      </c>
      <c r="P1304">
        <f t="shared" si="120"/>
        <v>50</v>
      </c>
      <c r="Q1304" t="str">
        <f t="shared" si="121"/>
        <v>theater</v>
      </c>
      <c r="R1304" t="str">
        <f t="shared" si="122"/>
        <v>plays</v>
      </c>
      <c r="S1304" s="12">
        <f t="shared" si="123"/>
        <v>42675</v>
      </c>
      <c r="T1304" s="12">
        <f t="shared" si="124"/>
        <v>42705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130.26085714285716</v>
      </c>
      <c r="P1305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2">
        <f t="shared" si="123"/>
        <v>42566</v>
      </c>
      <c r="T1305" s="12">
        <f t="shared" si="124"/>
        <v>42582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39.627499999999998</v>
      </c>
      <c r="P130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2">
        <f t="shared" si="123"/>
        <v>42747</v>
      </c>
      <c r="T1306" s="12">
        <f t="shared" si="124"/>
        <v>42807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25.976666666666663</v>
      </c>
      <c r="P130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2">
        <f t="shared" si="123"/>
        <v>42543</v>
      </c>
      <c r="T1307" s="12">
        <f t="shared" si="124"/>
        <v>42572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65.24636363636364</v>
      </c>
      <c r="P1308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2">
        <f t="shared" si="123"/>
        <v>41947</v>
      </c>
      <c r="T1308" s="12">
        <f t="shared" si="124"/>
        <v>41977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11.514000000000001</v>
      </c>
      <c r="P1309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2">
        <f t="shared" si="123"/>
        <v>42387</v>
      </c>
      <c r="T1309" s="12">
        <f t="shared" si="124"/>
        <v>42417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11.360000000000001</v>
      </c>
      <c r="P1310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2">
        <f t="shared" si="123"/>
        <v>42611</v>
      </c>
      <c r="T1310" s="12">
        <f t="shared" si="124"/>
        <v>42651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111.99130434782609</v>
      </c>
      <c r="P1311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2">
        <f t="shared" si="123"/>
        <v>42257</v>
      </c>
      <c r="T1311" s="12">
        <f t="shared" si="124"/>
        <v>42292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15.5</v>
      </c>
      <c r="P1312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2">
        <f t="shared" si="123"/>
        <v>42556</v>
      </c>
      <c r="T1312" s="12">
        <f t="shared" si="124"/>
        <v>42601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32.027999999999999</v>
      </c>
      <c r="P1313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2">
        <f t="shared" si="123"/>
        <v>42669</v>
      </c>
      <c r="T1313" s="12">
        <f t="shared" si="124"/>
        <v>42704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0.60869565217391308</v>
      </c>
      <c r="P1314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2">
        <f t="shared" si="123"/>
        <v>42082</v>
      </c>
      <c r="T1314" s="12">
        <f t="shared" si="124"/>
        <v>42112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31.114999999999998</v>
      </c>
      <c r="P1315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2">
        <f t="shared" si="123"/>
        <v>42402</v>
      </c>
      <c r="T1315" s="12">
        <f t="shared" si="124"/>
        <v>42432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1.1266666666666667</v>
      </c>
      <c r="P131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2">
        <f t="shared" si="123"/>
        <v>42604</v>
      </c>
      <c r="T1316" s="12">
        <f t="shared" si="124"/>
        <v>42664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40.404000000000003</v>
      </c>
      <c r="P131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2">
        <f t="shared" si="123"/>
        <v>42278</v>
      </c>
      <c r="T1317" s="12">
        <f t="shared" si="124"/>
        <v>42314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1.3333333333333333E-3</v>
      </c>
      <c r="P1318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2">
        <f t="shared" si="123"/>
        <v>42393</v>
      </c>
      <c r="T1318" s="12">
        <f t="shared" si="124"/>
        <v>42428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5.7334999999999994</v>
      </c>
      <c r="P1319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2">
        <f t="shared" si="123"/>
        <v>42520</v>
      </c>
      <c r="T1319" s="12">
        <f t="shared" si="124"/>
        <v>42572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15.324999999999999</v>
      </c>
      <c r="P1320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2">
        <f t="shared" si="123"/>
        <v>41985</v>
      </c>
      <c r="T1320" s="12">
        <f t="shared" si="124"/>
        <v>42015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15.103448275862069</v>
      </c>
      <c r="P1321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2">
        <f t="shared" si="123"/>
        <v>41816</v>
      </c>
      <c r="T1321" s="12">
        <f t="shared" si="124"/>
        <v>41831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0.503</v>
      </c>
      <c r="P1322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2">
        <f t="shared" si="123"/>
        <v>42705</v>
      </c>
      <c r="T1322" s="12">
        <f t="shared" si="124"/>
        <v>42734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1.3028138528138529</v>
      </c>
      <c r="P1323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2">
        <f t="shared" si="123"/>
        <v>42697</v>
      </c>
      <c r="T1323" s="12">
        <f t="shared" si="124"/>
        <v>42727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0.30285714285714288</v>
      </c>
      <c r="P1324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2">
        <f t="shared" si="123"/>
        <v>42115</v>
      </c>
      <c r="T1324" s="12">
        <f t="shared" si="124"/>
        <v>42145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8.8800000000000008</v>
      </c>
      <c r="P1325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2">
        <f t="shared" si="123"/>
        <v>42451</v>
      </c>
      <c r="T1325" s="12">
        <f t="shared" si="124"/>
        <v>42486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9.84</v>
      </c>
      <c r="P132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2">
        <f t="shared" si="123"/>
        <v>42626</v>
      </c>
      <c r="T1326" s="12">
        <f t="shared" si="124"/>
        <v>42656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2.4299999999999997</v>
      </c>
      <c r="P132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2">
        <f t="shared" si="123"/>
        <v>42704</v>
      </c>
      <c r="T1327" s="12">
        <f t="shared" si="124"/>
        <v>42734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1.1299999999999999</v>
      </c>
      <c r="P1328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2">
        <f t="shared" si="123"/>
        <v>41974</v>
      </c>
      <c r="T1328" s="12">
        <f t="shared" si="124"/>
        <v>42019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3.5520833333333335</v>
      </c>
      <c r="P1329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2">
        <f t="shared" si="123"/>
        <v>42123</v>
      </c>
      <c r="T1329" s="12">
        <f t="shared" si="124"/>
        <v>42153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2.3306666666666667</v>
      </c>
      <c r="P1330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2">
        <f t="shared" si="123"/>
        <v>42612</v>
      </c>
      <c r="T1330" s="12">
        <f t="shared" si="124"/>
        <v>42657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0.81600000000000006</v>
      </c>
      <c r="P1331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2">
        <f t="shared" si="123"/>
        <v>41935</v>
      </c>
      <c r="T1331" s="12">
        <f t="shared" si="124"/>
        <v>41975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22.494285714285713</v>
      </c>
      <c r="P1332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2">
        <f t="shared" si="123"/>
        <v>42522</v>
      </c>
      <c r="T1332" s="12">
        <f t="shared" si="124"/>
        <v>42553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1.3668</v>
      </c>
      <c r="P1333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2">
        <f t="shared" si="123"/>
        <v>42569</v>
      </c>
      <c r="T1333" s="12">
        <f t="shared" si="124"/>
        <v>42599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t="str">
        <f t="shared" si="120"/>
        <v/>
      </c>
      <c r="Q1334" t="str">
        <f t="shared" si="121"/>
        <v>technology</v>
      </c>
      <c r="R1334" t="str">
        <f t="shared" si="122"/>
        <v>wearables</v>
      </c>
      <c r="S1334" s="12">
        <f t="shared" si="123"/>
        <v>42732</v>
      </c>
      <c r="T1334" s="12">
        <f t="shared" si="124"/>
        <v>42762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t="str">
        <f t="shared" si="120"/>
        <v/>
      </c>
      <c r="Q1335" t="str">
        <f t="shared" si="121"/>
        <v>technology</v>
      </c>
      <c r="R1335" t="str">
        <f t="shared" si="122"/>
        <v>wearables</v>
      </c>
      <c r="S1335" s="12">
        <f t="shared" si="123"/>
        <v>41806</v>
      </c>
      <c r="T1335" s="12">
        <f t="shared" si="124"/>
        <v>41836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10.754135338345865</v>
      </c>
      <c r="P133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2">
        <f t="shared" si="123"/>
        <v>42410</v>
      </c>
      <c r="T1336" s="12">
        <f t="shared" si="124"/>
        <v>42440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19.759999999999998</v>
      </c>
      <c r="P133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2">
        <f t="shared" si="123"/>
        <v>42313</v>
      </c>
      <c r="T1337" s="12">
        <f t="shared" si="124"/>
        <v>42343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84.946999999999989</v>
      </c>
      <c r="P1338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2">
        <f t="shared" si="123"/>
        <v>41955</v>
      </c>
      <c r="T1338" s="12">
        <f t="shared" si="124"/>
        <v>41990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49.381999999999998</v>
      </c>
      <c r="P1339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2">
        <f t="shared" si="123"/>
        <v>42767</v>
      </c>
      <c r="T1339" s="12">
        <f t="shared" si="124"/>
        <v>42797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3.3033333333333332</v>
      </c>
      <c r="P1340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2">
        <f t="shared" si="123"/>
        <v>42188</v>
      </c>
      <c r="T1340" s="12">
        <f t="shared" si="124"/>
        <v>42218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6.6339999999999995</v>
      </c>
      <c r="P1341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2">
        <f t="shared" si="123"/>
        <v>41936</v>
      </c>
      <c r="T1341" s="12">
        <f t="shared" si="124"/>
        <v>41981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t="str">
        <f t="shared" si="120"/>
        <v/>
      </c>
      <c r="Q1342" t="str">
        <f t="shared" si="121"/>
        <v>technology</v>
      </c>
      <c r="R1342" t="str">
        <f t="shared" si="122"/>
        <v>wearables</v>
      </c>
      <c r="S1342" s="12">
        <f t="shared" si="123"/>
        <v>41836</v>
      </c>
      <c r="T1342" s="12">
        <f t="shared" si="124"/>
        <v>41866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70.36</v>
      </c>
      <c r="P1343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2">
        <f t="shared" si="123"/>
        <v>42612</v>
      </c>
      <c r="T1343" s="12">
        <f t="shared" si="124"/>
        <v>42644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0.2</v>
      </c>
      <c r="P1344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2">
        <f t="shared" si="123"/>
        <v>42172</v>
      </c>
      <c r="T1344" s="12">
        <f t="shared" si="124"/>
        <v>42202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102.298</v>
      </c>
      <c r="P1345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2">
        <f t="shared" si="123"/>
        <v>42542</v>
      </c>
      <c r="T1345" s="12">
        <f t="shared" si="124"/>
        <v>42601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377.73333333333335</v>
      </c>
      <c r="P134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2">
        <f t="shared" si="123"/>
        <v>42522</v>
      </c>
      <c r="T1346" s="12">
        <f t="shared" si="124"/>
        <v>42551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5"/>
        <v>125</v>
      </c>
      <c r="P1347">
        <f t="shared" ref="P1347:P1410" si="126">IF(L1347&gt;0,E1347/L1347,"")</f>
        <v>53.571428571428569</v>
      </c>
      <c r="Q1347" t="str">
        <f t="shared" ref="Q1347:Q1410" si="127">LEFT(N1347,SEARCH("/",N1347,1)-1)</f>
        <v>publishing</v>
      </c>
      <c r="R1347" t="str">
        <f t="shared" ref="R1347:R1410" si="128">RIGHT(N1347,LEN(N1347)-SEARCH("/",N1347,1))</f>
        <v>nonfiction</v>
      </c>
      <c r="S1347" s="12">
        <f t="shared" ref="S1347:S1410" si="129">TRUNC(((J1347/60)/60)/24)+DATE(1970,1,1)</f>
        <v>41799</v>
      </c>
      <c r="T1347" s="12">
        <f t="shared" ref="T1347:T1410" si="130">TRUNC(((I1347/60)/60)/24)+DATE(1970,1,1)</f>
        <v>41834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131">E1348/D1348*100</f>
        <v>147.32653061224491</v>
      </c>
      <c r="P1348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2">
        <f t="shared" si="129"/>
        <v>41422</v>
      </c>
      <c r="T1348" s="12">
        <f t="shared" si="130"/>
        <v>41452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1"/>
        <v>102.2</v>
      </c>
      <c r="P1349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2">
        <f t="shared" si="129"/>
        <v>42040</v>
      </c>
      <c r="T1349" s="12">
        <f t="shared" si="130"/>
        <v>42070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101.8723404255319</v>
      </c>
      <c r="P1350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2">
        <f t="shared" si="129"/>
        <v>41963</v>
      </c>
      <c r="T1350" s="12">
        <f t="shared" si="130"/>
        <v>41991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204.2</v>
      </c>
      <c r="P1351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2">
        <f t="shared" si="129"/>
        <v>42317</v>
      </c>
      <c r="T1351" s="12">
        <f t="shared" si="130"/>
        <v>42354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104.05</v>
      </c>
      <c r="P1352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2">
        <f t="shared" si="129"/>
        <v>42334</v>
      </c>
      <c r="T1352" s="12">
        <f t="shared" si="130"/>
        <v>42364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101.265</v>
      </c>
      <c r="P1353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2">
        <f t="shared" si="129"/>
        <v>42382</v>
      </c>
      <c r="T1353" s="12">
        <f t="shared" si="130"/>
        <v>42412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136.13999999999999</v>
      </c>
      <c r="P1354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2">
        <f t="shared" si="129"/>
        <v>42200</v>
      </c>
      <c r="T1354" s="12">
        <f t="shared" si="130"/>
        <v>42252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133.6</v>
      </c>
      <c r="P1355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2">
        <f t="shared" si="129"/>
        <v>41309</v>
      </c>
      <c r="T1355" s="12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130.25</v>
      </c>
      <c r="P135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2">
        <f t="shared" si="129"/>
        <v>42502</v>
      </c>
      <c r="T1356" s="12">
        <f t="shared" si="130"/>
        <v>42532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122.67999999999999</v>
      </c>
      <c r="P135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2">
        <f t="shared" si="129"/>
        <v>41213</v>
      </c>
      <c r="T1357" s="12">
        <f t="shared" si="130"/>
        <v>41243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182.81058823529412</v>
      </c>
      <c r="P1358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2">
        <f t="shared" si="129"/>
        <v>41430</v>
      </c>
      <c r="T1358" s="12">
        <f t="shared" si="130"/>
        <v>41460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125.29999999999998</v>
      </c>
      <c r="P1359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2">
        <f t="shared" si="129"/>
        <v>41304</v>
      </c>
      <c r="T1359" s="12">
        <f t="shared" si="130"/>
        <v>41334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111.66666666666667</v>
      </c>
      <c r="P1360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2">
        <f t="shared" si="129"/>
        <v>40689</v>
      </c>
      <c r="T1360" s="12">
        <f t="shared" si="130"/>
        <v>40719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115.75757575757575</v>
      </c>
      <c r="P1361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2">
        <f t="shared" si="129"/>
        <v>40668</v>
      </c>
      <c r="T1361" s="12">
        <f t="shared" si="130"/>
        <v>40730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173.2</v>
      </c>
      <c r="P1362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2">
        <f t="shared" si="129"/>
        <v>41095</v>
      </c>
      <c r="T1362" s="12">
        <f t="shared" si="130"/>
        <v>41123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125.98333333333333</v>
      </c>
      <c r="P1363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2">
        <f t="shared" si="129"/>
        <v>41781</v>
      </c>
      <c r="T1363" s="12">
        <f t="shared" si="130"/>
        <v>41811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109.1</v>
      </c>
      <c r="P1364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2">
        <f t="shared" si="129"/>
        <v>41464</v>
      </c>
      <c r="T1364" s="12">
        <f t="shared" si="130"/>
        <v>41524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100</v>
      </c>
      <c r="P1365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2">
        <f t="shared" si="129"/>
        <v>42396</v>
      </c>
      <c r="T1365" s="12">
        <f t="shared" si="130"/>
        <v>42415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118.64285714285714</v>
      </c>
      <c r="P136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2">
        <f t="shared" si="129"/>
        <v>41951</v>
      </c>
      <c r="T1366" s="12">
        <f t="shared" si="130"/>
        <v>42011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100.26666666666667</v>
      </c>
      <c r="P136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2">
        <f t="shared" si="129"/>
        <v>42049</v>
      </c>
      <c r="T1367" s="12">
        <f t="shared" si="130"/>
        <v>42079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126.48920000000001</v>
      </c>
      <c r="P1368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2">
        <f t="shared" si="129"/>
        <v>41924</v>
      </c>
      <c r="T1368" s="12">
        <f t="shared" si="130"/>
        <v>41970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114.26</v>
      </c>
      <c r="P1369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2">
        <f t="shared" si="129"/>
        <v>42292</v>
      </c>
      <c r="T1369" s="12">
        <f t="shared" si="130"/>
        <v>42322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110.7</v>
      </c>
      <c r="P1370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2">
        <f t="shared" si="129"/>
        <v>42146</v>
      </c>
      <c r="T1370" s="12">
        <f t="shared" si="130"/>
        <v>42170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105.34805315203954</v>
      </c>
      <c r="P1371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2">
        <f t="shared" si="129"/>
        <v>41710</v>
      </c>
      <c r="T1371" s="12">
        <f t="shared" si="130"/>
        <v>41740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103.66666666666666</v>
      </c>
      <c r="P1372">
        <f t="shared" si="126"/>
        <v>77.75</v>
      </c>
      <c r="Q1372" t="str">
        <f t="shared" si="127"/>
        <v>music</v>
      </c>
      <c r="R1372" t="str">
        <f t="shared" si="128"/>
        <v>rock</v>
      </c>
      <c r="S1372" s="12">
        <f t="shared" si="129"/>
        <v>41548</v>
      </c>
      <c r="T1372" s="12">
        <f t="shared" si="130"/>
        <v>41563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107.08672667523933</v>
      </c>
      <c r="P1373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2">
        <f t="shared" si="129"/>
        <v>42101</v>
      </c>
      <c r="T1373" s="12">
        <f t="shared" si="130"/>
        <v>42131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124</v>
      </c>
      <c r="P1374">
        <f t="shared" si="126"/>
        <v>38.75</v>
      </c>
      <c r="Q1374" t="str">
        <f t="shared" si="127"/>
        <v>music</v>
      </c>
      <c r="R1374" t="str">
        <f t="shared" si="128"/>
        <v>rock</v>
      </c>
      <c r="S1374" s="12">
        <f t="shared" si="129"/>
        <v>41072</v>
      </c>
      <c r="T1374" s="12">
        <f t="shared" si="130"/>
        <v>41102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105.01</v>
      </c>
      <c r="P1375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2">
        <f t="shared" si="129"/>
        <v>42704</v>
      </c>
      <c r="T1375" s="12">
        <f t="shared" si="130"/>
        <v>42734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189.46666666666667</v>
      </c>
      <c r="P137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2">
        <f t="shared" si="129"/>
        <v>42424</v>
      </c>
      <c r="T1376" s="12">
        <f t="shared" si="130"/>
        <v>42454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171.32499999999999</v>
      </c>
      <c r="P137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2">
        <f t="shared" si="129"/>
        <v>42720</v>
      </c>
      <c r="T1377" s="12">
        <f t="shared" si="130"/>
        <v>42750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252.48648648648651</v>
      </c>
      <c r="P1378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2">
        <f t="shared" si="129"/>
        <v>42677</v>
      </c>
      <c r="T1378" s="12">
        <f t="shared" si="130"/>
        <v>42707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116.15384615384616</v>
      </c>
      <c r="P1379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2">
        <f t="shared" si="129"/>
        <v>42747</v>
      </c>
      <c r="T1379" s="12">
        <f t="shared" si="130"/>
        <v>42769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203.35000000000002</v>
      </c>
      <c r="P1380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2">
        <f t="shared" si="129"/>
        <v>42568</v>
      </c>
      <c r="T1380" s="12">
        <f t="shared" si="130"/>
        <v>42583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111.60000000000001</v>
      </c>
      <c r="P1381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2">
        <f t="shared" si="129"/>
        <v>42130</v>
      </c>
      <c r="T1381" s="12">
        <f t="shared" si="130"/>
        <v>42160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424</v>
      </c>
      <c r="P1382">
        <f t="shared" si="126"/>
        <v>21.2</v>
      </c>
      <c r="Q1382" t="str">
        <f t="shared" si="127"/>
        <v>music</v>
      </c>
      <c r="R1382" t="str">
        <f t="shared" si="128"/>
        <v>rock</v>
      </c>
      <c r="S1382" s="12">
        <f t="shared" si="129"/>
        <v>42141</v>
      </c>
      <c r="T1382" s="12">
        <f t="shared" si="130"/>
        <v>42164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107.1</v>
      </c>
      <c r="P1383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2">
        <f t="shared" si="129"/>
        <v>42703</v>
      </c>
      <c r="T1383" s="12">
        <f t="shared" si="130"/>
        <v>42733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104.3625</v>
      </c>
      <c r="P1384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2">
        <f t="shared" si="129"/>
        <v>41370</v>
      </c>
      <c r="T1384" s="12">
        <f t="shared" si="130"/>
        <v>41400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212.40909090909091</v>
      </c>
      <c r="P1385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2">
        <f t="shared" si="129"/>
        <v>42707</v>
      </c>
      <c r="T1385" s="12">
        <f t="shared" si="130"/>
        <v>42727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124.08571428571429</v>
      </c>
      <c r="P138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2">
        <f t="shared" si="129"/>
        <v>42160</v>
      </c>
      <c r="T1386" s="12">
        <f t="shared" si="130"/>
        <v>42190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110.406125</v>
      </c>
      <c r="P138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2">
        <f t="shared" si="129"/>
        <v>42433</v>
      </c>
      <c r="T1387" s="12">
        <f t="shared" si="130"/>
        <v>42489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218.75</v>
      </c>
      <c r="P1388">
        <f t="shared" si="126"/>
        <v>62.5</v>
      </c>
      <c r="Q1388" t="str">
        <f t="shared" si="127"/>
        <v>music</v>
      </c>
      <c r="R1388" t="str">
        <f t="shared" si="128"/>
        <v>rock</v>
      </c>
      <c r="S1388" s="12">
        <f t="shared" si="129"/>
        <v>42184</v>
      </c>
      <c r="T1388" s="12">
        <f t="shared" si="130"/>
        <v>42214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136.625</v>
      </c>
      <c r="P1389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2">
        <f t="shared" si="129"/>
        <v>42126</v>
      </c>
      <c r="T1389" s="12">
        <f t="shared" si="130"/>
        <v>42158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134.8074</v>
      </c>
      <c r="P1390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2">
        <f t="shared" si="129"/>
        <v>42634</v>
      </c>
      <c r="T1390" s="12">
        <f t="shared" si="130"/>
        <v>42660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145.4</v>
      </c>
      <c r="P1391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2">
        <f t="shared" si="129"/>
        <v>42565</v>
      </c>
      <c r="T1391" s="12">
        <f t="shared" si="130"/>
        <v>42595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109.10714285714285</v>
      </c>
      <c r="P1392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2">
        <f t="shared" si="129"/>
        <v>42087</v>
      </c>
      <c r="T1392" s="12">
        <f t="shared" si="130"/>
        <v>42121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110.2</v>
      </c>
      <c r="P1393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2">
        <f t="shared" si="129"/>
        <v>42193</v>
      </c>
      <c r="T1393" s="12">
        <f t="shared" si="130"/>
        <v>42238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113.64000000000001</v>
      </c>
      <c r="P1394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2">
        <f t="shared" si="129"/>
        <v>42401</v>
      </c>
      <c r="T1394" s="12">
        <f t="shared" si="130"/>
        <v>42432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102.35000000000001</v>
      </c>
      <c r="P1395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2">
        <f t="shared" si="129"/>
        <v>42553</v>
      </c>
      <c r="T1395" s="12">
        <f t="shared" si="130"/>
        <v>42583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122.13333333333334</v>
      </c>
      <c r="P139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2">
        <f t="shared" si="129"/>
        <v>42752</v>
      </c>
      <c r="T1396" s="12">
        <f t="shared" si="130"/>
        <v>42795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111.88571428571427</v>
      </c>
      <c r="P139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2">
        <f t="shared" si="129"/>
        <v>42719</v>
      </c>
      <c r="T1397" s="12">
        <f t="shared" si="130"/>
        <v>42749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107.3</v>
      </c>
      <c r="P1398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2">
        <f t="shared" si="129"/>
        <v>42018</v>
      </c>
      <c r="T1398" s="12">
        <f t="shared" si="130"/>
        <v>42048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113.85000000000001</v>
      </c>
      <c r="P1399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2">
        <f t="shared" si="129"/>
        <v>42640</v>
      </c>
      <c r="T1399" s="12">
        <f t="shared" si="130"/>
        <v>42670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109.68181818181819</v>
      </c>
      <c r="P1400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2">
        <f t="shared" si="129"/>
        <v>42526</v>
      </c>
      <c r="T1400" s="12">
        <f t="shared" si="130"/>
        <v>42556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126.14444444444443</v>
      </c>
      <c r="P1401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2">
        <f t="shared" si="129"/>
        <v>41889</v>
      </c>
      <c r="T1401" s="12">
        <f t="shared" si="130"/>
        <v>41919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167.42857142857144</v>
      </c>
      <c r="P1402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2">
        <f t="shared" si="129"/>
        <v>42498</v>
      </c>
      <c r="T1402" s="12">
        <f t="shared" si="130"/>
        <v>42533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496.52000000000004</v>
      </c>
      <c r="P1403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2">
        <f t="shared" si="129"/>
        <v>41399</v>
      </c>
      <c r="T1403" s="12">
        <f t="shared" si="130"/>
        <v>41420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109.16</v>
      </c>
      <c r="P1404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2">
        <f t="shared" si="129"/>
        <v>42065</v>
      </c>
      <c r="T1404" s="12">
        <f t="shared" si="130"/>
        <v>42125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102.57499999999999</v>
      </c>
      <c r="P1405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2">
        <f t="shared" si="129"/>
        <v>41451</v>
      </c>
      <c r="T1405" s="12">
        <f t="shared" si="130"/>
        <v>41481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1.6620689655172414</v>
      </c>
      <c r="P140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2">
        <f t="shared" si="129"/>
        <v>42032</v>
      </c>
      <c r="T1406" s="12">
        <f t="shared" si="130"/>
        <v>42057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0.42</v>
      </c>
      <c r="P140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2">
        <f t="shared" si="129"/>
        <v>41941</v>
      </c>
      <c r="T1407" s="12">
        <f t="shared" si="130"/>
        <v>41971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0.125</v>
      </c>
      <c r="P1408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2">
        <f t="shared" si="129"/>
        <v>42297</v>
      </c>
      <c r="T1408" s="12">
        <f t="shared" si="130"/>
        <v>42350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0.5</v>
      </c>
      <c r="P1409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2">
        <f t="shared" si="129"/>
        <v>41838</v>
      </c>
      <c r="T1409" s="12">
        <f t="shared" si="130"/>
        <v>41863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7.1999999999999993</v>
      </c>
      <c r="P1410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2">
        <f t="shared" si="129"/>
        <v>42291</v>
      </c>
      <c r="T1410" s="12">
        <f t="shared" si="130"/>
        <v>42321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1"/>
        <v>0</v>
      </c>
      <c r="P1411" t="str">
        <f t="shared" ref="P1411:P1474" si="132">IF(L1411&gt;0,E1411/L1411,"")</f>
        <v/>
      </c>
      <c r="Q1411" t="str">
        <f t="shared" ref="Q1411:Q1474" si="133">LEFT(N1411,SEARCH("/",N1411,1)-1)</f>
        <v>publishing</v>
      </c>
      <c r="R1411" t="str">
        <f t="shared" ref="R1411:R1474" si="134">RIGHT(N1411,LEN(N1411)-SEARCH("/",N1411,1))</f>
        <v>translations</v>
      </c>
      <c r="S1411" s="12">
        <f t="shared" ref="S1411:S1474" si="135">TRUNC(((J1411/60)/60)/24)+DATE(1970,1,1)</f>
        <v>41945</v>
      </c>
      <c r="T1411" s="12">
        <f t="shared" ref="T1411:T1474" si="136">TRUNC(((I1411/60)/60)/24)+DATE(1970,1,1)</f>
        <v>42005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137">E1412/D1412*100</f>
        <v>1.6666666666666666E-2</v>
      </c>
      <c r="P1412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2">
        <f t="shared" si="135"/>
        <v>42479</v>
      </c>
      <c r="T1412" s="12">
        <f t="shared" si="136"/>
        <v>42524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7"/>
        <v>0.23333333333333336</v>
      </c>
      <c r="P1413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2">
        <f t="shared" si="135"/>
        <v>42013</v>
      </c>
      <c r="T1413" s="12">
        <f t="shared" si="136"/>
        <v>42041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4.5714285714285712</v>
      </c>
      <c r="P1414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2">
        <f t="shared" si="135"/>
        <v>41947</v>
      </c>
      <c r="T1414" s="12">
        <f t="shared" si="136"/>
        <v>41977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5</v>
      </c>
      <c r="P1415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2">
        <f t="shared" si="135"/>
        <v>42360</v>
      </c>
      <c r="T1415" s="12">
        <f t="shared" si="136"/>
        <v>42420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0.2</v>
      </c>
      <c r="P141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2">
        <f t="shared" si="135"/>
        <v>42708</v>
      </c>
      <c r="T1416" s="12">
        <f t="shared" si="136"/>
        <v>42738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18.181818181818183</v>
      </c>
      <c r="P141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2">
        <f t="shared" si="135"/>
        <v>42192</v>
      </c>
      <c r="T1417" s="12">
        <f t="shared" si="136"/>
        <v>42232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t="str">
        <f t="shared" si="132"/>
        <v/>
      </c>
      <c r="Q1418" t="str">
        <f t="shared" si="133"/>
        <v>publishing</v>
      </c>
      <c r="R1418" t="str">
        <f t="shared" si="134"/>
        <v>translations</v>
      </c>
      <c r="S1418" s="12">
        <f t="shared" si="135"/>
        <v>42299</v>
      </c>
      <c r="T1418" s="12">
        <f t="shared" si="136"/>
        <v>42329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1.2222222222222223</v>
      </c>
      <c r="P1419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2">
        <f t="shared" si="135"/>
        <v>42232</v>
      </c>
      <c r="T1419" s="12">
        <f t="shared" si="136"/>
        <v>42262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0.2</v>
      </c>
      <c r="P1420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2">
        <f t="shared" si="135"/>
        <v>42395</v>
      </c>
      <c r="T1420" s="12">
        <f t="shared" si="136"/>
        <v>42425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7.0634920634920633</v>
      </c>
      <c r="P1421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2">
        <f t="shared" si="135"/>
        <v>42622</v>
      </c>
      <c r="T1421" s="12">
        <f t="shared" si="136"/>
        <v>42652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2.7272727272727271</v>
      </c>
      <c r="P1422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2">
        <f t="shared" si="135"/>
        <v>42524</v>
      </c>
      <c r="T1422" s="12">
        <f t="shared" si="136"/>
        <v>42549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0.1</v>
      </c>
      <c r="P1423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2">
        <f t="shared" si="135"/>
        <v>42013</v>
      </c>
      <c r="T1423" s="12">
        <f t="shared" si="136"/>
        <v>42043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0.104</v>
      </c>
      <c r="P1424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2">
        <f t="shared" si="135"/>
        <v>42604</v>
      </c>
      <c r="T1424" s="12">
        <f t="shared" si="136"/>
        <v>42634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0.33333333333333337</v>
      </c>
      <c r="P1425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2">
        <f t="shared" si="135"/>
        <v>42340</v>
      </c>
      <c r="T1425" s="12">
        <f t="shared" si="136"/>
        <v>42370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20.36</v>
      </c>
      <c r="P142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2">
        <f t="shared" si="135"/>
        <v>42676</v>
      </c>
      <c r="T1426" s="12">
        <f t="shared" si="136"/>
        <v>42689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t="str">
        <f t="shared" si="132"/>
        <v/>
      </c>
      <c r="Q1427" t="str">
        <f t="shared" si="133"/>
        <v>publishing</v>
      </c>
      <c r="R1427" t="str">
        <f t="shared" si="134"/>
        <v>translations</v>
      </c>
      <c r="S1427" s="12">
        <f t="shared" si="135"/>
        <v>42093</v>
      </c>
      <c r="T1427" s="12">
        <f t="shared" si="136"/>
        <v>42123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t="str">
        <f t="shared" si="132"/>
        <v/>
      </c>
      <c r="Q1428" t="str">
        <f t="shared" si="133"/>
        <v>publishing</v>
      </c>
      <c r="R1428" t="str">
        <f t="shared" si="134"/>
        <v>translations</v>
      </c>
      <c r="S1428" s="12">
        <f t="shared" si="135"/>
        <v>42180</v>
      </c>
      <c r="T1428" s="12">
        <f t="shared" si="136"/>
        <v>42240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8.3800000000000008</v>
      </c>
      <c r="P1429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2">
        <f t="shared" si="135"/>
        <v>42601</v>
      </c>
      <c r="T1429" s="12">
        <f t="shared" si="136"/>
        <v>42631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4.5</v>
      </c>
      <c r="P1430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2">
        <f t="shared" si="135"/>
        <v>42432</v>
      </c>
      <c r="T1430" s="12">
        <f t="shared" si="136"/>
        <v>42462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t="str">
        <f t="shared" si="132"/>
        <v/>
      </c>
      <c r="Q1431" t="str">
        <f t="shared" si="133"/>
        <v>publishing</v>
      </c>
      <c r="R1431" t="str">
        <f t="shared" si="134"/>
        <v>translations</v>
      </c>
      <c r="S1431" s="12">
        <f t="shared" si="135"/>
        <v>42074</v>
      </c>
      <c r="T1431" s="12">
        <f t="shared" si="136"/>
        <v>42104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8.06</v>
      </c>
      <c r="P1432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2">
        <f t="shared" si="135"/>
        <v>41961</v>
      </c>
      <c r="T1432" s="12">
        <f t="shared" si="136"/>
        <v>41992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31.94705882352941</v>
      </c>
      <c r="P1433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2">
        <f t="shared" si="135"/>
        <v>42304</v>
      </c>
      <c r="T1433" s="12">
        <f t="shared" si="136"/>
        <v>42334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t="str">
        <f t="shared" si="132"/>
        <v/>
      </c>
      <c r="Q1434" t="str">
        <f t="shared" si="133"/>
        <v>publishing</v>
      </c>
      <c r="R1434" t="str">
        <f t="shared" si="134"/>
        <v>translations</v>
      </c>
      <c r="S1434" s="12">
        <f t="shared" si="135"/>
        <v>42175</v>
      </c>
      <c r="T1434" s="12">
        <f t="shared" si="136"/>
        <v>42205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6.708333333333333</v>
      </c>
      <c r="P1435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2">
        <f t="shared" si="135"/>
        <v>42673</v>
      </c>
      <c r="T1435" s="12">
        <f t="shared" si="136"/>
        <v>42714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9.9878048780487809</v>
      </c>
      <c r="P143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2">
        <f t="shared" si="135"/>
        <v>42142</v>
      </c>
      <c r="T1436" s="12">
        <f t="shared" si="136"/>
        <v>42163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0.1</v>
      </c>
      <c r="P143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2">
        <f t="shared" si="135"/>
        <v>42258</v>
      </c>
      <c r="T1437" s="12">
        <f t="shared" si="136"/>
        <v>42288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0.77</v>
      </c>
      <c r="P1438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2">
        <f t="shared" si="135"/>
        <v>42391</v>
      </c>
      <c r="T1438" s="12">
        <f t="shared" si="136"/>
        <v>42421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26.900000000000002</v>
      </c>
      <c r="P1439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2">
        <f t="shared" si="135"/>
        <v>41796</v>
      </c>
      <c r="T1439" s="12">
        <f t="shared" si="136"/>
        <v>41833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3</v>
      </c>
      <c r="P1440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2">
        <f t="shared" si="135"/>
        <v>42457</v>
      </c>
      <c r="T1440" s="12">
        <f t="shared" si="136"/>
        <v>42487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6.6055045871559637</v>
      </c>
      <c r="P1441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2">
        <f t="shared" si="135"/>
        <v>42040</v>
      </c>
      <c r="T1441" s="12">
        <f t="shared" si="136"/>
        <v>42070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7.6923076923076927E-3</v>
      </c>
      <c r="P1442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2">
        <f t="shared" si="135"/>
        <v>42486</v>
      </c>
      <c r="T1442" s="12">
        <f t="shared" si="136"/>
        <v>42516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1.1222222222222222</v>
      </c>
      <c r="P1443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2">
        <f t="shared" si="135"/>
        <v>42198</v>
      </c>
      <c r="T1443" s="12">
        <f t="shared" si="136"/>
        <v>42258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t="str">
        <f t="shared" si="132"/>
        <v/>
      </c>
      <c r="Q1444" t="str">
        <f t="shared" si="133"/>
        <v>publishing</v>
      </c>
      <c r="R1444" t="str">
        <f t="shared" si="134"/>
        <v>translations</v>
      </c>
      <c r="S1444" s="12">
        <f t="shared" si="135"/>
        <v>42485</v>
      </c>
      <c r="T1444" s="12">
        <f t="shared" si="136"/>
        <v>42515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t="str">
        <f t="shared" si="132"/>
        <v/>
      </c>
      <c r="Q1445" t="str">
        <f t="shared" si="133"/>
        <v>publishing</v>
      </c>
      <c r="R1445" t="str">
        <f t="shared" si="134"/>
        <v>translations</v>
      </c>
      <c r="S1445" s="12">
        <f t="shared" si="135"/>
        <v>42707</v>
      </c>
      <c r="T1445" s="12">
        <f t="shared" si="136"/>
        <v>42737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t="str">
        <f t="shared" si="132"/>
        <v/>
      </c>
      <c r="Q1446" t="str">
        <f t="shared" si="133"/>
        <v>publishing</v>
      </c>
      <c r="R1446" t="str">
        <f t="shared" si="134"/>
        <v>translations</v>
      </c>
      <c r="S1446" s="12">
        <f t="shared" si="135"/>
        <v>42199</v>
      </c>
      <c r="T1446" s="12">
        <f t="shared" si="136"/>
        <v>42259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t="str">
        <f t="shared" si="132"/>
        <v/>
      </c>
      <c r="Q1447" t="str">
        <f t="shared" si="133"/>
        <v>publishing</v>
      </c>
      <c r="R1447" t="str">
        <f t="shared" si="134"/>
        <v>translations</v>
      </c>
      <c r="S1447" s="12">
        <f t="shared" si="135"/>
        <v>42139</v>
      </c>
      <c r="T1447" s="12">
        <f t="shared" si="136"/>
        <v>42169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t="str">
        <f t="shared" si="132"/>
        <v/>
      </c>
      <c r="Q1448" t="str">
        <f t="shared" si="133"/>
        <v>publishing</v>
      </c>
      <c r="R1448" t="str">
        <f t="shared" si="134"/>
        <v>translations</v>
      </c>
      <c r="S1448" s="12">
        <f t="shared" si="135"/>
        <v>42461</v>
      </c>
      <c r="T1448" s="12">
        <f t="shared" si="136"/>
        <v>42481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1.4999999999999999E-2</v>
      </c>
      <c r="P1449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2">
        <f t="shared" si="135"/>
        <v>42529</v>
      </c>
      <c r="T1449" s="12">
        <f t="shared" si="136"/>
        <v>42559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t="str">
        <f t="shared" si="132"/>
        <v/>
      </c>
      <c r="Q1450" t="str">
        <f t="shared" si="133"/>
        <v>publishing</v>
      </c>
      <c r="R1450" t="str">
        <f t="shared" si="134"/>
        <v>translations</v>
      </c>
      <c r="S1450" s="12">
        <f t="shared" si="135"/>
        <v>42115</v>
      </c>
      <c r="T1450" s="12">
        <f t="shared" si="136"/>
        <v>42146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t="str">
        <f t="shared" si="132"/>
        <v/>
      </c>
      <c r="Q1451" t="str">
        <f t="shared" si="133"/>
        <v>publishing</v>
      </c>
      <c r="R1451" t="str">
        <f t="shared" si="134"/>
        <v>translations</v>
      </c>
      <c r="S1451" s="12">
        <f t="shared" si="135"/>
        <v>42086</v>
      </c>
      <c r="T1451" s="12">
        <f t="shared" si="136"/>
        <v>42134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1E-3</v>
      </c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2">
        <f t="shared" si="135"/>
        <v>42390</v>
      </c>
      <c r="T1452" s="12">
        <f t="shared" si="136"/>
        <v>42420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1.0554089709762533E-2</v>
      </c>
      <c r="P1453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2">
        <f t="shared" si="135"/>
        <v>41931</v>
      </c>
      <c r="T1453" s="12">
        <f t="shared" si="136"/>
        <v>41962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t="str">
        <f t="shared" si="132"/>
        <v/>
      </c>
      <c r="Q1454" t="str">
        <f t="shared" si="133"/>
        <v>publishing</v>
      </c>
      <c r="R1454" t="str">
        <f t="shared" si="134"/>
        <v>translations</v>
      </c>
      <c r="S1454" s="12">
        <f t="shared" si="135"/>
        <v>41818</v>
      </c>
      <c r="T1454" s="12">
        <f t="shared" si="136"/>
        <v>41848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t="str">
        <f t="shared" si="132"/>
        <v/>
      </c>
      <c r="Q1455" t="str">
        <f t="shared" si="133"/>
        <v>publishing</v>
      </c>
      <c r="R1455" t="str">
        <f t="shared" si="134"/>
        <v>translations</v>
      </c>
      <c r="S1455" s="12">
        <f t="shared" si="135"/>
        <v>42795</v>
      </c>
      <c r="T1455" s="12">
        <f t="shared" si="136"/>
        <v>42840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0.85714285714285721</v>
      </c>
      <c r="P145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2">
        <f t="shared" si="135"/>
        <v>42463</v>
      </c>
      <c r="T1456" s="12">
        <f t="shared" si="136"/>
        <v>42484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10.5</v>
      </c>
      <c r="P145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2">
        <f t="shared" si="135"/>
        <v>41832</v>
      </c>
      <c r="T1457" s="12">
        <f t="shared" si="136"/>
        <v>41887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2.9000000000000004</v>
      </c>
      <c r="P1458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2">
        <f t="shared" si="135"/>
        <v>42708</v>
      </c>
      <c r="T1458" s="12">
        <f t="shared" si="136"/>
        <v>42738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t="str">
        <f t="shared" si="132"/>
        <v/>
      </c>
      <c r="Q1459" t="str">
        <f t="shared" si="133"/>
        <v>publishing</v>
      </c>
      <c r="R1459" t="str">
        <f t="shared" si="134"/>
        <v>translations</v>
      </c>
      <c r="S1459" s="12">
        <f t="shared" si="135"/>
        <v>42289</v>
      </c>
      <c r="T1459" s="12">
        <f t="shared" si="136"/>
        <v>42319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t="str">
        <f t="shared" si="132"/>
        <v/>
      </c>
      <c r="Q1460" t="str">
        <f t="shared" si="133"/>
        <v>publishing</v>
      </c>
      <c r="R1460" t="str">
        <f t="shared" si="134"/>
        <v>translations</v>
      </c>
      <c r="S1460" s="12">
        <f t="shared" si="135"/>
        <v>41831</v>
      </c>
      <c r="T1460" s="12">
        <f t="shared" si="136"/>
        <v>41862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t="str">
        <f t="shared" si="132"/>
        <v/>
      </c>
      <c r="Q1461" t="str">
        <f t="shared" si="133"/>
        <v>publishing</v>
      </c>
      <c r="R1461" t="str">
        <f t="shared" si="134"/>
        <v>translations</v>
      </c>
      <c r="S1461" s="12">
        <f t="shared" si="135"/>
        <v>42312</v>
      </c>
      <c r="T1461" s="12">
        <f t="shared" si="136"/>
        <v>42340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t="str">
        <f t="shared" si="132"/>
        <v/>
      </c>
      <c r="Q1462" t="str">
        <f t="shared" si="133"/>
        <v>publishing</v>
      </c>
      <c r="R1462" t="str">
        <f t="shared" si="134"/>
        <v>translations</v>
      </c>
      <c r="S1462" s="12">
        <f t="shared" si="135"/>
        <v>41915</v>
      </c>
      <c r="T1462" s="12">
        <f t="shared" si="136"/>
        <v>41973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101.24459999999999</v>
      </c>
      <c r="P1463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2">
        <f t="shared" si="135"/>
        <v>41899</v>
      </c>
      <c r="T1463" s="12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108.5175</v>
      </c>
      <c r="P1464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2">
        <f t="shared" si="135"/>
        <v>41344</v>
      </c>
      <c r="T1464" s="12">
        <f t="shared" si="136"/>
        <v>41374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147.66666666666666</v>
      </c>
      <c r="P1465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2">
        <f t="shared" si="135"/>
        <v>41326</v>
      </c>
      <c r="T1465" s="12">
        <f t="shared" si="136"/>
        <v>41371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163.19999999999999</v>
      </c>
      <c r="P146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2">
        <f t="shared" si="135"/>
        <v>41291</v>
      </c>
      <c r="T1466" s="12">
        <f t="shared" si="136"/>
        <v>41321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456.41449999999998</v>
      </c>
      <c r="P146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2">
        <f t="shared" si="135"/>
        <v>40959</v>
      </c>
      <c r="T1467" s="12">
        <f t="shared" si="136"/>
        <v>40990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107.87731249999999</v>
      </c>
      <c r="P1468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2">
        <f t="shared" si="135"/>
        <v>42340</v>
      </c>
      <c r="T1468" s="12">
        <f t="shared" si="136"/>
        <v>42381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115.08</v>
      </c>
      <c r="P1469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2">
        <f t="shared" si="135"/>
        <v>40933</v>
      </c>
      <c r="T1469" s="12">
        <f t="shared" si="136"/>
        <v>40993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102.36842105263158</v>
      </c>
      <c r="P1470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2">
        <f t="shared" si="135"/>
        <v>40646</v>
      </c>
      <c r="T1470" s="12">
        <f t="shared" si="136"/>
        <v>40706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108.42485875706214</v>
      </c>
      <c r="P1471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2">
        <f t="shared" si="135"/>
        <v>41290</v>
      </c>
      <c r="T1471" s="12">
        <f t="shared" si="136"/>
        <v>41320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125.13333333333334</v>
      </c>
      <c r="P1472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2">
        <f t="shared" si="135"/>
        <v>41250</v>
      </c>
      <c r="T1472" s="12">
        <f t="shared" si="136"/>
        <v>41271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103.840625</v>
      </c>
      <c r="P1473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2">
        <f t="shared" si="135"/>
        <v>42073</v>
      </c>
      <c r="T1473" s="12">
        <f t="shared" si="136"/>
        <v>42103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138.70400000000001</v>
      </c>
      <c r="P1474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2">
        <f t="shared" si="135"/>
        <v>41533</v>
      </c>
      <c r="T1474" s="12">
        <f t="shared" si="136"/>
        <v>41563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7"/>
        <v>120.51600000000001</v>
      </c>
      <c r="P1475">
        <f t="shared" ref="P1475:P1538" si="138">IF(L1475&gt;0,E1475/L1475,"")</f>
        <v>38.462553191489363</v>
      </c>
      <c r="Q1475" t="str">
        <f t="shared" ref="Q1475:Q1538" si="139">LEFT(N1475,SEARCH("/",N1475,1)-1)</f>
        <v>publishing</v>
      </c>
      <c r="R1475" t="str">
        <f t="shared" ref="R1475:R1538" si="140">RIGHT(N1475,LEN(N1475)-SEARCH("/",N1475,1))</f>
        <v>radio &amp; podcasts</v>
      </c>
      <c r="S1475" s="12">
        <f t="shared" ref="S1475:S1538" si="141">TRUNC(((J1475/60)/60)/24)+DATE(1970,1,1)</f>
        <v>40939</v>
      </c>
      <c r="T1475" s="12">
        <f t="shared" ref="T1475:T1538" si="142">TRUNC(((I1475/60)/60)/24)+DATE(1970,1,1)</f>
        <v>40969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143">E1476/D1476*100</f>
        <v>112.26666666666667</v>
      </c>
      <c r="P147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2">
        <f t="shared" si="141"/>
        <v>41500</v>
      </c>
      <c r="T1476" s="12">
        <f t="shared" si="142"/>
        <v>41530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3"/>
        <v>188.66966666666667</v>
      </c>
      <c r="P147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2">
        <f t="shared" si="141"/>
        <v>41960</v>
      </c>
      <c r="T1477" s="12">
        <f t="shared" si="142"/>
        <v>41993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661.55466666666666</v>
      </c>
      <c r="P1478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2">
        <f t="shared" si="141"/>
        <v>40766</v>
      </c>
      <c r="T1478" s="12">
        <f t="shared" si="142"/>
        <v>40796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111.31</v>
      </c>
      <c r="P1479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2">
        <f t="shared" si="141"/>
        <v>40840</v>
      </c>
      <c r="T1479" s="12">
        <f t="shared" si="142"/>
        <v>40900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1181.6142199999999</v>
      </c>
      <c r="P1480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2">
        <f t="shared" si="141"/>
        <v>41394</v>
      </c>
      <c r="T1480" s="12">
        <f t="shared" si="142"/>
        <v>41408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137.375</v>
      </c>
      <c r="P1481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2">
        <f t="shared" si="141"/>
        <v>41754</v>
      </c>
      <c r="T1481" s="12">
        <f t="shared" si="142"/>
        <v>41769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117.04040000000001</v>
      </c>
      <c r="P1482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2">
        <f t="shared" si="141"/>
        <v>41464</v>
      </c>
      <c r="T1482" s="12">
        <f t="shared" si="142"/>
        <v>41481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2.1</v>
      </c>
      <c r="P1483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2">
        <f t="shared" si="141"/>
        <v>41550</v>
      </c>
      <c r="T1483" s="12">
        <f t="shared" si="142"/>
        <v>41580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0.1</v>
      </c>
      <c r="P1484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2">
        <f t="shared" si="141"/>
        <v>41136</v>
      </c>
      <c r="T1484" s="12">
        <f t="shared" si="142"/>
        <v>41159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0.7142857142857143</v>
      </c>
      <c r="P1485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2">
        <f t="shared" si="141"/>
        <v>42548</v>
      </c>
      <c r="T1485" s="12">
        <f t="shared" si="142"/>
        <v>42573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t="str">
        <f t="shared" si="138"/>
        <v/>
      </c>
      <c r="Q1486" t="str">
        <f t="shared" si="139"/>
        <v>publishing</v>
      </c>
      <c r="R1486" t="str">
        <f t="shared" si="140"/>
        <v>fiction</v>
      </c>
      <c r="S1486" s="12">
        <f t="shared" si="141"/>
        <v>41053</v>
      </c>
      <c r="T1486" s="12">
        <f t="shared" si="142"/>
        <v>41111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2.2388059701492535</v>
      </c>
      <c r="P148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2">
        <f t="shared" si="141"/>
        <v>42130</v>
      </c>
      <c r="T1487" s="12">
        <f t="shared" si="142"/>
        <v>42175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0.24</v>
      </c>
      <c r="P1488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2">
        <f t="shared" si="141"/>
        <v>42032</v>
      </c>
      <c r="T1488" s="12">
        <f t="shared" si="142"/>
        <v>42062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t="str">
        <f t="shared" si="138"/>
        <v/>
      </c>
      <c r="Q1489" t="str">
        <f t="shared" si="139"/>
        <v>publishing</v>
      </c>
      <c r="R1489" t="str">
        <f t="shared" si="140"/>
        <v>fiction</v>
      </c>
      <c r="S1489" s="12">
        <f t="shared" si="141"/>
        <v>42554</v>
      </c>
      <c r="T1489" s="12">
        <f t="shared" si="142"/>
        <v>42584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2.4</v>
      </c>
      <c r="P1490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2">
        <f t="shared" si="141"/>
        <v>41614</v>
      </c>
      <c r="T1490" s="12">
        <f t="shared" si="142"/>
        <v>41644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t="str">
        <f t="shared" si="138"/>
        <v/>
      </c>
      <c r="Q1491" t="str">
        <f t="shared" si="139"/>
        <v>publishing</v>
      </c>
      <c r="R1491" t="str">
        <f t="shared" si="140"/>
        <v>fiction</v>
      </c>
      <c r="S1491" s="12">
        <f t="shared" si="141"/>
        <v>41198</v>
      </c>
      <c r="T1491" s="12">
        <f t="shared" si="142"/>
        <v>41228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30.862068965517242</v>
      </c>
      <c r="P1492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2">
        <f t="shared" si="141"/>
        <v>41520</v>
      </c>
      <c r="T1492" s="12">
        <f t="shared" si="142"/>
        <v>41549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8.3333333333333321</v>
      </c>
      <c r="P1493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2">
        <f t="shared" si="141"/>
        <v>41991</v>
      </c>
      <c r="T1493" s="12">
        <f t="shared" si="142"/>
        <v>42050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0.75</v>
      </c>
      <c r="P1494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2">
        <f t="shared" si="141"/>
        <v>40682</v>
      </c>
      <c r="T1494" s="12">
        <f t="shared" si="142"/>
        <v>40712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t="str">
        <f t="shared" si="138"/>
        <v/>
      </c>
      <c r="Q1495" t="str">
        <f t="shared" si="139"/>
        <v>publishing</v>
      </c>
      <c r="R1495" t="str">
        <f t="shared" si="140"/>
        <v>fiction</v>
      </c>
      <c r="S1495" s="12">
        <f t="shared" si="141"/>
        <v>41411</v>
      </c>
      <c r="T1495" s="12">
        <f t="shared" si="142"/>
        <v>41441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8.9</v>
      </c>
      <c r="P149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2">
        <f t="shared" si="141"/>
        <v>42067</v>
      </c>
      <c r="T1496" s="12">
        <f t="shared" si="142"/>
        <v>42097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t="str">
        <f t="shared" si="138"/>
        <v/>
      </c>
      <c r="Q1497" t="str">
        <f t="shared" si="139"/>
        <v>publishing</v>
      </c>
      <c r="R1497" t="str">
        <f t="shared" si="140"/>
        <v>fiction</v>
      </c>
      <c r="S1497" s="12">
        <f t="shared" si="141"/>
        <v>40752</v>
      </c>
      <c r="T1497" s="12">
        <f t="shared" si="142"/>
        <v>40782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t="str">
        <f t="shared" si="138"/>
        <v/>
      </c>
      <c r="Q1498" t="str">
        <f t="shared" si="139"/>
        <v>publishing</v>
      </c>
      <c r="R1498" t="str">
        <f t="shared" si="140"/>
        <v>fiction</v>
      </c>
      <c r="S1498" s="12">
        <f t="shared" si="141"/>
        <v>41838</v>
      </c>
      <c r="T1498" s="12">
        <f t="shared" si="142"/>
        <v>41898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6.6666666666666671E-3</v>
      </c>
      <c r="P1499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2">
        <f t="shared" si="141"/>
        <v>41444</v>
      </c>
      <c r="T1499" s="12">
        <f t="shared" si="142"/>
        <v>41486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1.9</v>
      </c>
      <c r="P1500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2">
        <f t="shared" si="141"/>
        <v>41840</v>
      </c>
      <c r="T1500" s="12">
        <f t="shared" si="142"/>
        <v>41885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0.25</v>
      </c>
      <c r="P1501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2">
        <f t="shared" si="141"/>
        <v>42527</v>
      </c>
      <c r="T1501" s="12">
        <f t="shared" si="142"/>
        <v>42587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25.035714285714285</v>
      </c>
      <c r="P1502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2">
        <f t="shared" si="141"/>
        <v>41365</v>
      </c>
      <c r="T1502" s="12">
        <f t="shared" si="142"/>
        <v>41395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166.33076923076925</v>
      </c>
      <c r="P1503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2">
        <f t="shared" si="141"/>
        <v>42163</v>
      </c>
      <c r="T1503" s="12">
        <f t="shared" si="142"/>
        <v>42193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101.44545454545455</v>
      </c>
      <c r="P1504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2">
        <f t="shared" si="141"/>
        <v>42426</v>
      </c>
      <c r="T1504" s="12">
        <f t="shared" si="142"/>
        <v>42454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107.89146666666667</v>
      </c>
      <c r="P1505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2">
        <f t="shared" si="141"/>
        <v>42606</v>
      </c>
      <c r="T1505" s="12">
        <f t="shared" si="142"/>
        <v>42666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277.93846153846158</v>
      </c>
      <c r="P150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2">
        <f t="shared" si="141"/>
        <v>41772</v>
      </c>
      <c r="T1506" s="12">
        <f t="shared" si="142"/>
        <v>41800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103.58125</v>
      </c>
      <c r="P150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2">
        <f t="shared" si="141"/>
        <v>42414</v>
      </c>
      <c r="T1507" s="12">
        <f t="shared" si="142"/>
        <v>42451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111.4</v>
      </c>
      <c r="P1508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2">
        <f t="shared" si="141"/>
        <v>41814</v>
      </c>
      <c r="T1508" s="12">
        <f t="shared" si="142"/>
        <v>41844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215</v>
      </c>
      <c r="P1509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2">
        <f t="shared" si="141"/>
        <v>40254</v>
      </c>
      <c r="T1509" s="12">
        <f t="shared" si="142"/>
        <v>40313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110.76216216216217</v>
      </c>
      <c r="P1510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2">
        <f t="shared" si="141"/>
        <v>41786</v>
      </c>
      <c r="T1510" s="12">
        <f t="shared" si="142"/>
        <v>41817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123.64125714285714</v>
      </c>
      <c r="P1511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2">
        <f t="shared" si="141"/>
        <v>42751</v>
      </c>
      <c r="T1511" s="12">
        <f t="shared" si="142"/>
        <v>42780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101.03500000000001</v>
      </c>
      <c r="P1512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2">
        <f t="shared" si="141"/>
        <v>41809</v>
      </c>
      <c r="T1512" s="12">
        <f t="shared" si="142"/>
        <v>41839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111.79285714285714</v>
      </c>
      <c r="P1513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2">
        <f t="shared" si="141"/>
        <v>42296</v>
      </c>
      <c r="T1513" s="12">
        <f t="shared" si="142"/>
        <v>42326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558.7714285714286</v>
      </c>
      <c r="P1514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2">
        <f t="shared" si="141"/>
        <v>42741</v>
      </c>
      <c r="T1514" s="12">
        <f t="shared" si="142"/>
        <v>42771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150.01875000000001</v>
      </c>
      <c r="P1515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2">
        <f t="shared" si="141"/>
        <v>41806</v>
      </c>
      <c r="T1515" s="12">
        <f t="shared" si="142"/>
        <v>41836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106.476</v>
      </c>
      <c r="P151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2">
        <f t="shared" si="141"/>
        <v>42234</v>
      </c>
      <c r="T1516" s="12">
        <f t="shared" si="142"/>
        <v>42274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157.18899999999999</v>
      </c>
      <c r="P151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2">
        <f t="shared" si="141"/>
        <v>42415</v>
      </c>
      <c r="T1517" s="12">
        <f t="shared" si="142"/>
        <v>42445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108.65882352941176</v>
      </c>
      <c r="P1518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2">
        <f t="shared" si="141"/>
        <v>42619</v>
      </c>
      <c r="T1518" s="12">
        <f t="shared" si="142"/>
        <v>42649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161.97999999999999</v>
      </c>
      <c r="P1519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2">
        <f t="shared" si="141"/>
        <v>41948</v>
      </c>
      <c r="T1519" s="12">
        <f t="shared" si="142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205.36666666666665</v>
      </c>
      <c r="P1520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2">
        <f t="shared" si="141"/>
        <v>41760</v>
      </c>
      <c r="T1520" s="12">
        <f t="shared" si="142"/>
        <v>41790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103.36388888888889</v>
      </c>
      <c r="P1521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2">
        <f t="shared" si="141"/>
        <v>41782</v>
      </c>
      <c r="T1521" s="12">
        <f t="shared" si="142"/>
        <v>41810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103.47222222222223</v>
      </c>
      <c r="P1522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2">
        <f t="shared" si="141"/>
        <v>41955</v>
      </c>
      <c r="T1522" s="12">
        <f t="shared" si="142"/>
        <v>41992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106.81333333333333</v>
      </c>
      <c r="P1523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2">
        <f t="shared" si="141"/>
        <v>42493</v>
      </c>
      <c r="T1523" s="12">
        <f t="shared" si="142"/>
        <v>42528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138.96574712643678</v>
      </c>
      <c r="P1524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2">
        <f t="shared" si="141"/>
        <v>41899</v>
      </c>
      <c r="T1524" s="12">
        <f t="shared" si="142"/>
        <v>41929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124.84324324324325</v>
      </c>
      <c r="P1525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2">
        <f t="shared" si="141"/>
        <v>41964</v>
      </c>
      <c r="T1525" s="12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206.99999999999997</v>
      </c>
      <c r="P152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2">
        <f t="shared" si="141"/>
        <v>42756</v>
      </c>
      <c r="T1526" s="12">
        <f t="shared" si="142"/>
        <v>42786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174.00576923076923</v>
      </c>
      <c r="P152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2">
        <f t="shared" si="141"/>
        <v>42570</v>
      </c>
      <c r="T1527" s="12">
        <f t="shared" si="142"/>
        <v>42600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120.32608695652173</v>
      </c>
      <c r="P1528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2">
        <f t="shared" si="141"/>
        <v>42339</v>
      </c>
      <c r="T1528" s="12">
        <f t="shared" si="142"/>
        <v>42388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110.44428571428573</v>
      </c>
      <c r="P1529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2">
        <f t="shared" si="141"/>
        <v>42780</v>
      </c>
      <c r="T1529" s="12">
        <f t="shared" si="142"/>
        <v>42808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281.56666666666666</v>
      </c>
      <c r="P1530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2">
        <f t="shared" si="141"/>
        <v>42736</v>
      </c>
      <c r="T1530" s="12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100.67894736842105</v>
      </c>
      <c r="P1531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2">
        <f t="shared" si="141"/>
        <v>42052</v>
      </c>
      <c r="T1531" s="12">
        <f t="shared" si="142"/>
        <v>42082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134.82571428571427</v>
      </c>
      <c r="P1532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2">
        <f t="shared" si="141"/>
        <v>42275</v>
      </c>
      <c r="T1532" s="12">
        <f t="shared" si="142"/>
        <v>42300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175.95744680851064</v>
      </c>
      <c r="P1533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2">
        <f t="shared" si="141"/>
        <v>41941</v>
      </c>
      <c r="T1533" s="12">
        <f t="shared" si="142"/>
        <v>41974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484.02000000000004</v>
      </c>
      <c r="P1534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2">
        <f t="shared" si="141"/>
        <v>42391</v>
      </c>
      <c r="T1534" s="12">
        <f t="shared" si="142"/>
        <v>42415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145.14000000000001</v>
      </c>
      <c r="P1535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2">
        <f t="shared" si="141"/>
        <v>42443</v>
      </c>
      <c r="T1535" s="12">
        <f t="shared" si="142"/>
        <v>42492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417.73333333333335</v>
      </c>
      <c r="P153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2">
        <f t="shared" si="141"/>
        <v>42221</v>
      </c>
      <c r="T1536" s="12">
        <f t="shared" si="142"/>
        <v>42251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132.42499999999998</v>
      </c>
      <c r="P153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2">
        <f t="shared" si="141"/>
        <v>42484</v>
      </c>
      <c r="T1537" s="12">
        <f t="shared" si="142"/>
        <v>42513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250.30841666666666</v>
      </c>
      <c r="P1538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2">
        <f t="shared" si="141"/>
        <v>42213</v>
      </c>
      <c r="T1538" s="12">
        <f t="shared" si="142"/>
        <v>42243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3"/>
        <v>179.9</v>
      </c>
      <c r="P1539">
        <f t="shared" ref="P1539:P1602" si="144">IF(L1539&gt;0,E1539/L1539,"")</f>
        <v>96.375</v>
      </c>
      <c r="Q1539" t="str">
        <f t="shared" ref="Q1539:Q1602" si="145">LEFT(N1539,SEARCH("/",N1539,1)-1)</f>
        <v>photography</v>
      </c>
      <c r="R1539" t="str">
        <f t="shared" ref="R1539:R1602" si="146">RIGHT(N1539,LEN(N1539)-SEARCH("/",N1539,1))</f>
        <v>photobooks</v>
      </c>
      <c r="S1539" s="12">
        <f t="shared" ref="S1539:S1602" si="147">TRUNC(((J1539/60)/60)/24)+DATE(1970,1,1)</f>
        <v>42552</v>
      </c>
      <c r="T1539" s="12">
        <f t="shared" ref="T1539:T1602" si="148">TRUNC(((I1539/60)/60)/24)+DATE(1970,1,1)</f>
        <v>42588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49">E1540/D1540*100</f>
        <v>102.62857142857142</v>
      </c>
      <c r="P1540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2">
        <f t="shared" si="147"/>
        <v>41981</v>
      </c>
      <c r="T1540" s="12">
        <f t="shared" si="148"/>
        <v>42026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9"/>
        <v>135.98609999999999</v>
      </c>
      <c r="P1541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2">
        <f t="shared" si="147"/>
        <v>42705</v>
      </c>
      <c r="T1541" s="12">
        <f t="shared" si="148"/>
        <v>42738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117.86666666666667</v>
      </c>
      <c r="P1542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2">
        <f t="shared" si="147"/>
        <v>41939</v>
      </c>
      <c r="T1542" s="12">
        <f t="shared" si="148"/>
        <v>41969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3.3333333333333333E-2</v>
      </c>
      <c r="P1543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2">
        <f t="shared" si="147"/>
        <v>41974</v>
      </c>
      <c r="T1543" s="12">
        <f t="shared" si="148"/>
        <v>42004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4</v>
      </c>
      <c r="P1544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2">
        <f t="shared" si="147"/>
        <v>42170</v>
      </c>
      <c r="T1544" s="12">
        <f t="shared" si="148"/>
        <v>42185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0.44444444444444442</v>
      </c>
      <c r="P1545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2">
        <f t="shared" si="147"/>
        <v>41935</v>
      </c>
      <c r="T1545" s="12">
        <f t="shared" si="148"/>
        <v>41965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t="str">
        <f t="shared" si="144"/>
        <v/>
      </c>
      <c r="Q1546" t="str">
        <f t="shared" si="145"/>
        <v>photography</v>
      </c>
      <c r="R1546" t="str">
        <f t="shared" si="146"/>
        <v>nature</v>
      </c>
      <c r="S1546" s="12">
        <f t="shared" si="147"/>
        <v>42053</v>
      </c>
      <c r="T1546" s="12">
        <f t="shared" si="148"/>
        <v>42095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3.3333333333333333E-2</v>
      </c>
      <c r="P154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2">
        <f t="shared" si="147"/>
        <v>42031</v>
      </c>
      <c r="T1547" s="12">
        <f t="shared" si="148"/>
        <v>42065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28.9</v>
      </c>
      <c r="P1548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2">
        <f t="shared" si="147"/>
        <v>41839</v>
      </c>
      <c r="T1548" s="12">
        <f t="shared" si="148"/>
        <v>41899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t="str">
        <f t="shared" si="144"/>
        <v/>
      </c>
      <c r="Q1549" t="str">
        <f t="shared" si="145"/>
        <v>photography</v>
      </c>
      <c r="R1549" t="str">
        <f t="shared" si="146"/>
        <v>nature</v>
      </c>
      <c r="S1549" s="12">
        <f t="shared" si="147"/>
        <v>42782</v>
      </c>
      <c r="T1549" s="12">
        <f t="shared" si="148"/>
        <v>42789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8.5714285714285712</v>
      </c>
      <c r="P1550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2">
        <f t="shared" si="147"/>
        <v>42286</v>
      </c>
      <c r="T1550" s="12">
        <f t="shared" si="148"/>
        <v>42316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34</v>
      </c>
      <c r="P1551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2">
        <f t="shared" si="147"/>
        <v>42281</v>
      </c>
      <c r="T1551" s="12">
        <f t="shared" si="148"/>
        <v>42311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13.466666666666665</v>
      </c>
      <c r="P1552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2">
        <f t="shared" si="147"/>
        <v>42472</v>
      </c>
      <c r="T1552" s="12">
        <f t="shared" si="148"/>
        <v>42502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t="str">
        <f t="shared" si="144"/>
        <v/>
      </c>
      <c r="Q1553" t="str">
        <f t="shared" si="145"/>
        <v>photography</v>
      </c>
      <c r="R1553" t="str">
        <f t="shared" si="146"/>
        <v>nature</v>
      </c>
      <c r="S1553" s="12">
        <f t="shared" si="147"/>
        <v>42121</v>
      </c>
      <c r="T1553" s="12">
        <f t="shared" si="148"/>
        <v>42151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49.186046511627907</v>
      </c>
      <c r="P1554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2">
        <f t="shared" si="147"/>
        <v>41892</v>
      </c>
      <c r="T1554" s="12">
        <f t="shared" si="148"/>
        <v>41913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t="str">
        <f t="shared" si="144"/>
        <v/>
      </c>
      <c r="Q1555" t="str">
        <f t="shared" si="145"/>
        <v>photography</v>
      </c>
      <c r="R1555" t="str">
        <f t="shared" si="146"/>
        <v>nature</v>
      </c>
      <c r="S1555" s="12">
        <f t="shared" si="147"/>
        <v>42219</v>
      </c>
      <c r="T1555" s="12">
        <f t="shared" si="148"/>
        <v>42249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t="str">
        <f t="shared" si="144"/>
        <v/>
      </c>
      <c r="Q1556" t="str">
        <f t="shared" si="145"/>
        <v>photography</v>
      </c>
      <c r="R1556" t="str">
        <f t="shared" si="146"/>
        <v>nature</v>
      </c>
      <c r="S1556" s="12">
        <f t="shared" si="147"/>
        <v>42188</v>
      </c>
      <c r="T1556" s="12">
        <f t="shared" si="148"/>
        <v>42218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t="str">
        <f t="shared" si="144"/>
        <v/>
      </c>
      <c r="Q1557" t="str">
        <f t="shared" si="145"/>
        <v>photography</v>
      </c>
      <c r="R1557" t="str">
        <f t="shared" si="146"/>
        <v>nature</v>
      </c>
      <c r="S1557" s="12">
        <f t="shared" si="147"/>
        <v>42241</v>
      </c>
      <c r="T1557" s="12">
        <f t="shared" si="148"/>
        <v>42264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45.133333333333333</v>
      </c>
      <c r="P1558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2">
        <f t="shared" si="147"/>
        <v>42525</v>
      </c>
      <c r="T1558" s="12">
        <f t="shared" si="148"/>
        <v>42555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4</v>
      </c>
      <c r="P1559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2">
        <f t="shared" si="147"/>
        <v>41871</v>
      </c>
      <c r="T1559" s="12">
        <f t="shared" si="148"/>
        <v>41902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4.666666666666667</v>
      </c>
      <c r="P1560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2">
        <f t="shared" si="147"/>
        <v>42185</v>
      </c>
      <c r="T1560" s="12">
        <f t="shared" si="148"/>
        <v>42244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0.33333333333333337</v>
      </c>
      <c r="P1561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2">
        <f t="shared" si="147"/>
        <v>42108</v>
      </c>
      <c r="T1561" s="12">
        <f t="shared" si="148"/>
        <v>42123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3.7600000000000002</v>
      </c>
      <c r="P1562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2">
        <f t="shared" si="147"/>
        <v>41936</v>
      </c>
      <c r="T1562" s="12">
        <f t="shared" si="148"/>
        <v>41956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0.67</v>
      </c>
      <c r="P1563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2">
        <f t="shared" si="147"/>
        <v>41555</v>
      </c>
      <c r="T1563" s="12">
        <f t="shared" si="148"/>
        <v>41585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t="str">
        <f t="shared" si="144"/>
        <v/>
      </c>
      <c r="Q1564" t="str">
        <f t="shared" si="145"/>
        <v>publishing</v>
      </c>
      <c r="R1564" t="str">
        <f t="shared" si="146"/>
        <v>art books</v>
      </c>
      <c r="S1564" s="12">
        <f t="shared" si="147"/>
        <v>40079</v>
      </c>
      <c r="T1564" s="12">
        <f t="shared" si="148"/>
        <v>40149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1.4166666666666665</v>
      </c>
      <c r="P1565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2">
        <f t="shared" si="147"/>
        <v>41652</v>
      </c>
      <c r="T1565" s="12">
        <f t="shared" si="148"/>
        <v>41712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0.1</v>
      </c>
      <c r="P156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2">
        <f t="shared" si="147"/>
        <v>42121</v>
      </c>
      <c r="T1566" s="12">
        <f t="shared" si="148"/>
        <v>42152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2.5</v>
      </c>
      <c r="P156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2">
        <f t="shared" si="147"/>
        <v>40672</v>
      </c>
      <c r="T1567" s="12">
        <f t="shared" si="148"/>
        <v>40702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21.25</v>
      </c>
      <c r="P1568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2">
        <f t="shared" si="147"/>
        <v>42549</v>
      </c>
      <c r="T1568" s="12">
        <f t="shared" si="148"/>
        <v>42578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4.117647058823529</v>
      </c>
      <c r="P1569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2">
        <f t="shared" si="147"/>
        <v>41671</v>
      </c>
      <c r="T1569" s="12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13.639999999999999</v>
      </c>
      <c r="P1570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2">
        <f t="shared" si="147"/>
        <v>41962</v>
      </c>
      <c r="T1570" s="12">
        <f t="shared" si="148"/>
        <v>41997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t="str">
        <f t="shared" si="144"/>
        <v/>
      </c>
      <c r="Q1571" t="str">
        <f t="shared" si="145"/>
        <v>publishing</v>
      </c>
      <c r="R1571" t="str">
        <f t="shared" si="146"/>
        <v>art books</v>
      </c>
      <c r="S1571" s="12">
        <f t="shared" si="147"/>
        <v>41389</v>
      </c>
      <c r="T1571" s="12">
        <f t="shared" si="148"/>
        <v>41419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41.4</v>
      </c>
      <c r="P1572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2">
        <f t="shared" si="147"/>
        <v>42438</v>
      </c>
      <c r="T1572" s="12">
        <f t="shared" si="148"/>
        <v>42468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0.66115702479338845</v>
      </c>
      <c r="P1573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2">
        <f t="shared" si="147"/>
        <v>42144</v>
      </c>
      <c r="T1573" s="12">
        <f t="shared" si="148"/>
        <v>42174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5</v>
      </c>
      <c r="P1574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2">
        <f t="shared" si="147"/>
        <v>42404</v>
      </c>
      <c r="T1574" s="12">
        <f t="shared" si="148"/>
        <v>42428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2.4777777777777779</v>
      </c>
      <c r="P1575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2">
        <f t="shared" si="147"/>
        <v>42786</v>
      </c>
      <c r="T1575" s="12">
        <f t="shared" si="148"/>
        <v>42826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5.0599999999999996</v>
      </c>
      <c r="P157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2">
        <f t="shared" si="147"/>
        <v>42017</v>
      </c>
      <c r="T1576" s="12">
        <f t="shared" si="148"/>
        <v>42052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22.91</v>
      </c>
      <c r="P157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2">
        <f t="shared" si="147"/>
        <v>41799</v>
      </c>
      <c r="T1577" s="12">
        <f t="shared" si="148"/>
        <v>41829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13</v>
      </c>
      <c r="P1578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2">
        <f t="shared" si="147"/>
        <v>42140</v>
      </c>
      <c r="T1578" s="12">
        <f t="shared" si="148"/>
        <v>42185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0.54999999999999993</v>
      </c>
      <c r="P1579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2">
        <f t="shared" si="147"/>
        <v>41054</v>
      </c>
      <c r="T1579" s="12">
        <f t="shared" si="148"/>
        <v>41114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10.806536636794938</v>
      </c>
      <c r="P1580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2">
        <f t="shared" si="147"/>
        <v>40399</v>
      </c>
      <c r="T1580" s="12">
        <f t="shared" si="148"/>
        <v>40423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0.84008400840084008</v>
      </c>
      <c r="P1581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2">
        <f t="shared" si="147"/>
        <v>41481</v>
      </c>
      <c r="T1581" s="12">
        <f t="shared" si="148"/>
        <v>41514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t="str">
        <f t="shared" si="144"/>
        <v/>
      </c>
      <c r="Q1582" t="str">
        <f t="shared" si="145"/>
        <v>publishing</v>
      </c>
      <c r="R1582" t="str">
        <f t="shared" si="146"/>
        <v>art books</v>
      </c>
      <c r="S1582" s="12">
        <f t="shared" si="147"/>
        <v>40990</v>
      </c>
      <c r="T1582" s="12">
        <f t="shared" si="148"/>
        <v>41050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0.5</v>
      </c>
      <c r="P1583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2">
        <f t="shared" si="147"/>
        <v>42325</v>
      </c>
      <c r="T1583" s="12">
        <f t="shared" si="148"/>
        <v>42357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9.3000000000000007</v>
      </c>
      <c r="P1584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2">
        <f t="shared" si="147"/>
        <v>42246</v>
      </c>
      <c r="T1584" s="12">
        <f t="shared" si="148"/>
        <v>42303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7.4999999999999997E-2</v>
      </c>
      <c r="P1585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2">
        <f t="shared" si="147"/>
        <v>41877</v>
      </c>
      <c r="T1585" s="12">
        <f t="shared" si="148"/>
        <v>41907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t="str">
        <f t="shared" si="144"/>
        <v/>
      </c>
      <c r="Q1586" t="str">
        <f t="shared" si="145"/>
        <v>photography</v>
      </c>
      <c r="R1586" t="str">
        <f t="shared" si="146"/>
        <v>places</v>
      </c>
      <c r="S1586" s="12">
        <f t="shared" si="147"/>
        <v>41779</v>
      </c>
      <c r="T1586" s="12">
        <f t="shared" si="148"/>
        <v>41789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79</v>
      </c>
      <c r="P158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2">
        <f t="shared" si="147"/>
        <v>42707</v>
      </c>
      <c r="T1587" s="12">
        <f t="shared" si="148"/>
        <v>42729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t="str">
        <f t="shared" si="144"/>
        <v/>
      </c>
      <c r="Q1588" t="str">
        <f t="shared" si="145"/>
        <v>photography</v>
      </c>
      <c r="R1588" t="str">
        <f t="shared" si="146"/>
        <v>places</v>
      </c>
      <c r="S1588" s="12">
        <f t="shared" si="147"/>
        <v>42069</v>
      </c>
      <c r="T1588" s="12">
        <f t="shared" si="148"/>
        <v>42099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1.3333333333333334E-2</v>
      </c>
      <c r="P1589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2">
        <f t="shared" si="147"/>
        <v>41956</v>
      </c>
      <c r="T1589" s="12">
        <f t="shared" si="148"/>
        <v>41986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t="str">
        <f t="shared" si="144"/>
        <v/>
      </c>
      <c r="Q1590" t="str">
        <f t="shared" si="145"/>
        <v>photography</v>
      </c>
      <c r="R1590" t="str">
        <f t="shared" si="146"/>
        <v>places</v>
      </c>
      <c r="S1590" s="12">
        <f t="shared" si="147"/>
        <v>42005</v>
      </c>
      <c r="T1590" s="12">
        <f t="shared" si="148"/>
        <v>42035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t="str">
        <f t="shared" si="144"/>
        <v/>
      </c>
      <c r="Q1591" t="str">
        <f t="shared" si="145"/>
        <v>photography</v>
      </c>
      <c r="R1591" t="str">
        <f t="shared" si="146"/>
        <v>places</v>
      </c>
      <c r="S1591" s="12">
        <f t="shared" si="147"/>
        <v>42256</v>
      </c>
      <c r="T1591" s="12">
        <f t="shared" si="148"/>
        <v>42286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1.7000000000000002</v>
      </c>
      <c r="P1592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2">
        <f t="shared" si="147"/>
        <v>42240</v>
      </c>
      <c r="T1592" s="12">
        <f t="shared" si="148"/>
        <v>42270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29.228571428571428</v>
      </c>
      <c r="P1593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2">
        <f t="shared" si="147"/>
        <v>42433</v>
      </c>
      <c r="T1593" s="12">
        <f t="shared" si="148"/>
        <v>42463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t="str">
        <f t="shared" si="144"/>
        <v/>
      </c>
      <c r="Q1594" t="str">
        <f t="shared" si="145"/>
        <v>photography</v>
      </c>
      <c r="R1594" t="str">
        <f t="shared" si="146"/>
        <v>places</v>
      </c>
      <c r="S1594" s="12">
        <f t="shared" si="147"/>
        <v>42046</v>
      </c>
      <c r="T1594" s="12">
        <f t="shared" si="148"/>
        <v>42091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1.3636363636363637E-2</v>
      </c>
      <c r="P1595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2">
        <f t="shared" si="147"/>
        <v>42033</v>
      </c>
      <c r="T1595" s="12">
        <f t="shared" si="148"/>
        <v>42063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20.5</v>
      </c>
      <c r="P159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2">
        <f t="shared" si="147"/>
        <v>42445</v>
      </c>
      <c r="T1596" s="12">
        <f t="shared" si="148"/>
        <v>42505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0.27999999999999997</v>
      </c>
      <c r="P159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2">
        <f t="shared" si="147"/>
        <v>41780</v>
      </c>
      <c r="T1597" s="12">
        <f t="shared" si="148"/>
        <v>41808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2.3076923076923079</v>
      </c>
      <c r="P1598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2">
        <f t="shared" si="147"/>
        <v>41941</v>
      </c>
      <c r="T1598" s="12">
        <f t="shared" si="148"/>
        <v>41986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t="str">
        <f t="shared" si="144"/>
        <v/>
      </c>
      <c r="Q1599" t="str">
        <f t="shared" si="145"/>
        <v>photography</v>
      </c>
      <c r="R1599" t="str">
        <f t="shared" si="146"/>
        <v>places</v>
      </c>
      <c r="S1599" s="12">
        <f t="shared" si="147"/>
        <v>42603</v>
      </c>
      <c r="T1599" s="12">
        <f t="shared" si="148"/>
        <v>42633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0.125</v>
      </c>
      <c r="P1600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2">
        <f t="shared" si="147"/>
        <v>42151</v>
      </c>
      <c r="T1600" s="12">
        <f t="shared" si="148"/>
        <v>42211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t="str">
        <f t="shared" si="144"/>
        <v/>
      </c>
      <c r="Q1601" t="str">
        <f t="shared" si="145"/>
        <v>photography</v>
      </c>
      <c r="R1601" t="str">
        <f t="shared" si="146"/>
        <v>places</v>
      </c>
      <c r="S1601" s="12">
        <f t="shared" si="147"/>
        <v>42438</v>
      </c>
      <c r="T1601" s="12">
        <f t="shared" si="148"/>
        <v>42468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7.3400000000000007</v>
      </c>
      <c r="P1602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2">
        <f t="shared" si="147"/>
        <v>41791</v>
      </c>
      <c r="T1602" s="12">
        <f t="shared" si="148"/>
        <v>41835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9"/>
        <v>108.2492</v>
      </c>
      <c r="P1603">
        <f t="shared" ref="P1603:P1666" si="150">IF(L1603&gt;0,E1603/L1603,"")</f>
        <v>48.325535714285714</v>
      </c>
      <c r="Q1603" t="str">
        <f t="shared" ref="Q1603:Q1666" si="151">LEFT(N1603,SEARCH("/",N1603,1)-1)</f>
        <v>music</v>
      </c>
      <c r="R1603" t="str">
        <f t="shared" ref="R1603:R1666" si="152">RIGHT(N1603,LEN(N1603)-SEARCH("/",N1603,1))</f>
        <v>rock</v>
      </c>
      <c r="S1603" s="12">
        <f t="shared" ref="S1603:S1666" si="153">TRUNC(((J1603/60)/60)/24)+DATE(1970,1,1)</f>
        <v>40638</v>
      </c>
      <c r="T1603" s="12">
        <f t="shared" ref="T1603:T1666" si="154">TRUNC(((I1603/60)/60)/24)+DATE(1970,1,1)</f>
        <v>40668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55">E1604/D1604*100</f>
        <v>100.16666666666667</v>
      </c>
      <c r="P1604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2">
        <f t="shared" si="153"/>
        <v>40788</v>
      </c>
      <c r="T1604" s="12">
        <f t="shared" si="154"/>
        <v>40830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5"/>
        <v>100.03299999999999</v>
      </c>
      <c r="P1605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2">
        <f t="shared" si="153"/>
        <v>40876</v>
      </c>
      <c r="T1605" s="12">
        <f t="shared" si="154"/>
        <v>40936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122.10714285714286</v>
      </c>
      <c r="P160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2">
        <f t="shared" si="153"/>
        <v>40945</v>
      </c>
      <c r="T1606" s="12">
        <f t="shared" si="154"/>
        <v>40985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100.69333333333334</v>
      </c>
      <c r="P160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2">
        <f t="shared" si="153"/>
        <v>40747</v>
      </c>
      <c r="T1607" s="12">
        <f t="shared" si="154"/>
        <v>40756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101.004125</v>
      </c>
      <c r="P1608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2">
        <f t="shared" si="153"/>
        <v>40536</v>
      </c>
      <c r="T1608" s="12">
        <f t="shared" si="154"/>
        <v>40626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145.11000000000001</v>
      </c>
      <c r="P1609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2">
        <f t="shared" si="153"/>
        <v>41053</v>
      </c>
      <c r="T1609" s="12">
        <f t="shared" si="154"/>
        <v>41074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101.25</v>
      </c>
      <c r="P1610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2">
        <f t="shared" si="153"/>
        <v>41607</v>
      </c>
      <c r="T1610" s="12">
        <f t="shared" si="154"/>
        <v>41640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118.33333333333333</v>
      </c>
      <c r="P1611">
        <f t="shared" si="150"/>
        <v>443.75</v>
      </c>
      <c r="Q1611" t="str">
        <f t="shared" si="151"/>
        <v>music</v>
      </c>
      <c r="R1611" t="str">
        <f t="shared" si="152"/>
        <v>rock</v>
      </c>
      <c r="S1611" s="12">
        <f t="shared" si="153"/>
        <v>40796</v>
      </c>
      <c r="T1611" s="12">
        <f t="shared" si="154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271.85000000000002</v>
      </c>
      <c r="P1612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2">
        <f t="shared" si="153"/>
        <v>41228</v>
      </c>
      <c r="T1612" s="12">
        <f t="shared" si="154"/>
        <v>41258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125.125</v>
      </c>
      <c r="P1613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2">
        <f t="shared" si="153"/>
        <v>41409</v>
      </c>
      <c r="T1613" s="12">
        <f t="shared" si="154"/>
        <v>41430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110.00000000000001</v>
      </c>
      <c r="P1614">
        <f t="shared" si="150"/>
        <v>50</v>
      </c>
      <c r="Q1614" t="str">
        <f t="shared" si="151"/>
        <v>music</v>
      </c>
      <c r="R1614" t="str">
        <f t="shared" si="152"/>
        <v>rock</v>
      </c>
      <c r="S1614" s="12">
        <f t="shared" si="153"/>
        <v>41246</v>
      </c>
      <c r="T1614" s="12">
        <f t="shared" si="154"/>
        <v>41276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101.49999999999999</v>
      </c>
      <c r="P1615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2">
        <f t="shared" si="153"/>
        <v>41082</v>
      </c>
      <c r="T1615" s="12">
        <f t="shared" si="154"/>
        <v>41112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102.69999999999999</v>
      </c>
      <c r="P161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2">
        <f t="shared" si="153"/>
        <v>41794</v>
      </c>
      <c r="T1616" s="12">
        <f t="shared" si="154"/>
        <v>41854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114.12500000000001</v>
      </c>
      <c r="P161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2">
        <f t="shared" si="153"/>
        <v>40845</v>
      </c>
      <c r="T1617" s="12">
        <f t="shared" si="154"/>
        <v>40890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104.2</v>
      </c>
      <c r="P1618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2">
        <f t="shared" si="153"/>
        <v>41194</v>
      </c>
      <c r="T1618" s="12">
        <f t="shared" si="154"/>
        <v>41235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145.85714285714286</v>
      </c>
      <c r="P1619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2">
        <f t="shared" si="153"/>
        <v>41546</v>
      </c>
      <c r="T1619" s="12">
        <f t="shared" si="154"/>
        <v>41579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105.06666666666666</v>
      </c>
      <c r="P1620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2">
        <f t="shared" si="153"/>
        <v>41301</v>
      </c>
      <c r="T1620" s="12">
        <f t="shared" si="154"/>
        <v>41341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133.33333333333331</v>
      </c>
      <c r="P1621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2">
        <f t="shared" si="153"/>
        <v>41876</v>
      </c>
      <c r="T1621" s="12">
        <f t="shared" si="154"/>
        <v>41897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112.99999999999999</v>
      </c>
      <c r="P1622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2">
        <f t="shared" si="153"/>
        <v>41321</v>
      </c>
      <c r="T1622" s="12">
        <f t="shared" si="154"/>
        <v>41328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121.2</v>
      </c>
      <c r="P1623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2">
        <f t="shared" si="153"/>
        <v>41003</v>
      </c>
      <c r="T1623" s="12">
        <f t="shared" si="154"/>
        <v>41057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101.72463768115942</v>
      </c>
      <c r="P1624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2">
        <f t="shared" si="153"/>
        <v>41950</v>
      </c>
      <c r="T1624" s="12">
        <f t="shared" si="154"/>
        <v>41990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101.06666666666666</v>
      </c>
      <c r="P1625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2">
        <f t="shared" si="153"/>
        <v>41453</v>
      </c>
      <c r="T1625" s="12">
        <f t="shared" si="154"/>
        <v>41513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118</v>
      </c>
      <c r="P1626">
        <f t="shared" si="150"/>
        <v>47.2</v>
      </c>
      <c r="Q1626" t="str">
        <f t="shared" si="151"/>
        <v>music</v>
      </c>
      <c r="R1626" t="str">
        <f t="shared" si="152"/>
        <v>rock</v>
      </c>
      <c r="S1626" s="12">
        <f t="shared" si="153"/>
        <v>41243</v>
      </c>
      <c r="T1626" s="12">
        <f t="shared" si="154"/>
        <v>41283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155.33333333333331</v>
      </c>
      <c r="P162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2">
        <f t="shared" si="153"/>
        <v>41135</v>
      </c>
      <c r="T1627" s="12">
        <f t="shared" si="154"/>
        <v>41163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101.18750000000001</v>
      </c>
      <c r="P1628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2">
        <f t="shared" si="153"/>
        <v>41579</v>
      </c>
      <c r="T1628" s="12">
        <f t="shared" si="154"/>
        <v>41609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117</v>
      </c>
      <c r="P1629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2">
        <f t="shared" si="153"/>
        <v>41205</v>
      </c>
      <c r="T1629" s="12">
        <f t="shared" si="154"/>
        <v>41239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100.925</v>
      </c>
      <c r="P1630">
        <f t="shared" si="150"/>
        <v>45.875</v>
      </c>
      <c r="Q1630" t="str">
        <f t="shared" si="151"/>
        <v>music</v>
      </c>
      <c r="R1630" t="str">
        <f t="shared" si="152"/>
        <v>rock</v>
      </c>
      <c r="S1630" s="12">
        <f t="shared" si="153"/>
        <v>41774</v>
      </c>
      <c r="T1630" s="12">
        <f t="shared" si="154"/>
        <v>41807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103.66666666666666</v>
      </c>
      <c r="P1631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2">
        <f t="shared" si="153"/>
        <v>41645</v>
      </c>
      <c r="T1631" s="12">
        <f t="shared" si="154"/>
        <v>41690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265.25</v>
      </c>
      <c r="P1632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2">
        <f t="shared" si="153"/>
        <v>40939</v>
      </c>
      <c r="T1632" s="12">
        <f t="shared" si="154"/>
        <v>40970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155.91</v>
      </c>
      <c r="P1633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2">
        <f t="shared" si="153"/>
        <v>41164</v>
      </c>
      <c r="T1633" s="12">
        <f t="shared" si="154"/>
        <v>41194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101.62500000000001</v>
      </c>
      <c r="P1634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2">
        <f t="shared" si="153"/>
        <v>40750</v>
      </c>
      <c r="T1634" s="12">
        <f t="shared" si="154"/>
        <v>40810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100</v>
      </c>
      <c r="P1635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2">
        <f t="shared" si="153"/>
        <v>40896</v>
      </c>
      <c r="T1635" s="12">
        <f t="shared" si="154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100.49999999999999</v>
      </c>
      <c r="P1636">
        <f t="shared" si="150"/>
        <v>62.8125</v>
      </c>
      <c r="Q1636" t="str">
        <f t="shared" si="151"/>
        <v>music</v>
      </c>
      <c r="R1636" t="str">
        <f t="shared" si="152"/>
        <v>rock</v>
      </c>
      <c r="S1636" s="12">
        <f t="shared" si="153"/>
        <v>40658</v>
      </c>
      <c r="T1636" s="12">
        <f t="shared" si="154"/>
        <v>40696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125.29999999999998</v>
      </c>
      <c r="P163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2">
        <f t="shared" si="153"/>
        <v>42502</v>
      </c>
      <c r="T1637" s="12">
        <f t="shared" si="154"/>
        <v>42562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103.55555555555556</v>
      </c>
      <c r="P1638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2">
        <f t="shared" si="153"/>
        <v>40663</v>
      </c>
      <c r="T1638" s="12">
        <f t="shared" si="154"/>
        <v>40706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103.8</v>
      </c>
      <c r="P1639">
        <f t="shared" si="150"/>
        <v>34.6</v>
      </c>
      <c r="Q1639" t="str">
        <f t="shared" si="151"/>
        <v>music</v>
      </c>
      <c r="R1639" t="str">
        <f t="shared" si="152"/>
        <v>rock</v>
      </c>
      <c r="S1639" s="12">
        <f t="shared" si="153"/>
        <v>40122</v>
      </c>
      <c r="T1639" s="12">
        <f t="shared" si="154"/>
        <v>40178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105</v>
      </c>
      <c r="P1640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2">
        <f t="shared" si="153"/>
        <v>41288</v>
      </c>
      <c r="T1640" s="12">
        <f t="shared" si="154"/>
        <v>41333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100</v>
      </c>
      <c r="P1641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2">
        <f t="shared" si="153"/>
        <v>40941</v>
      </c>
      <c r="T1641" s="12">
        <f t="shared" si="154"/>
        <v>40971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169.86</v>
      </c>
      <c r="P1642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2">
        <f t="shared" si="153"/>
        <v>40379</v>
      </c>
      <c r="T1642" s="12">
        <f t="shared" si="154"/>
        <v>40393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101.4</v>
      </c>
      <c r="P1643">
        <f t="shared" si="150"/>
        <v>97.5</v>
      </c>
      <c r="Q1643" t="str">
        <f t="shared" si="151"/>
        <v>music</v>
      </c>
      <c r="R1643" t="str">
        <f t="shared" si="152"/>
        <v>pop</v>
      </c>
      <c r="S1643" s="12">
        <f t="shared" si="153"/>
        <v>41962</v>
      </c>
      <c r="T1643" s="12">
        <f t="shared" si="154"/>
        <v>41992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100</v>
      </c>
      <c r="P1644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2">
        <f t="shared" si="153"/>
        <v>40688</v>
      </c>
      <c r="T1644" s="12">
        <f t="shared" si="154"/>
        <v>40708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124.70000000000002</v>
      </c>
      <c r="P1645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2">
        <f t="shared" si="153"/>
        <v>41146</v>
      </c>
      <c r="T1645" s="12">
        <f t="shared" si="154"/>
        <v>41176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109.5</v>
      </c>
      <c r="P1646">
        <f t="shared" si="150"/>
        <v>85.546875</v>
      </c>
      <c r="Q1646" t="str">
        <f t="shared" si="151"/>
        <v>music</v>
      </c>
      <c r="R1646" t="str">
        <f t="shared" si="152"/>
        <v>pop</v>
      </c>
      <c r="S1646" s="12">
        <f t="shared" si="153"/>
        <v>41175</v>
      </c>
      <c r="T1646" s="12">
        <f t="shared" si="154"/>
        <v>41235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110.80000000000001</v>
      </c>
      <c r="P1647">
        <f t="shared" si="150"/>
        <v>554</v>
      </c>
      <c r="Q1647" t="str">
        <f t="shared" si="151"/>
        <v>music</v>
      </c>
      <c r="R1647" t="str">
        <f t="shared" si="152"/>
        <v>pop</v>
      </c>
      <c r="S1647" s="12">
        <f t="shared" si="153"/>
        <v>41521</v>
      </c>
      <c r="T1647" s="12">
        <f t="shared" si="154"/>
        <v>41535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110.2</v>
      </c>
      <c r="P1648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2">
        <f t="shared" si="153"/>
        <v>41833</v>
      </c>
      <c r="T1648" s="12">
        <f t="shared" si="154"/>
        <v>41865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104.71999999999998</v>
      </c>
      <c r="P1649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2">
        <f t="shared" si="153"/>
        <v>41039</v>
      </c>
      <c r="T1649" s="12">
        <f t="shared" si="154"/>
        <v>41069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125.26086956521738</v>
      </c>
      <c r="P1650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2">
        <f t="shared" si="153"/>
        <v>40592</v>
      </c>
      <c r="T1650" s="12">
        <f t="shared" si="154"/>
        <v>40622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100.58763157894737</v>
      </c>
      <c r="P1651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2">
        <f t="shared" si="153"/>
        <v>41737</v>
      </c>
      <c r="T1651" s="12">
        <f t="shared" si="154"/>
        <v>41782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141.55000000000001</v>
      </c>
      <c r="P1652">
        <f t="shared" si="150"/>
        <v>88.46875</v>
      </c>
      <c r="Q1652" t="str">
        <f t="shared" si="151"/>
        <v>music</v>
      </c>
      <c r="R1652" t="str">
        <f t="shared" si="152"/>
        <v>pop</v>
      </c>
      <c r="S1652" s="12">
        <f t="shared" si="153"/>
        <v>41526</v>
      </c>
      <c r="T1652" s="12">
        <f t="shared" si="154"/>
        <v>41556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100.75</v>
      </c>
      <c r="P1653">
        <f t="shared" si="150"/>
        <v>100.75</v>
      </c>
      <c r="Q1653" t="str">
        <f t="shared" si="151"/>
        <v>music</v>
      </c>
      <c r="R1653" t="str">
        <f t="shared" si="152"/>
        <v>pop</v>
      </c>
      <c r="S1653" s="12">
        <f t="shared" si="153"/>
        <v>40625</v>
      </c>
      <c r="T1653" s="12">
        <f t="shared" si="154"/>
        <v>40659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100.66666666666666</v>
      </c>
      <c r="P1654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2">
        <f t="shared" si="153"/>
        <v>41572</v>
      </c>
      <c r="T1654" s="12">
        <f t="shared" si="154"/>
        <v>41602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174.2304</v>
      </c>
      <c r="P1655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2">
        <f t="shared" si="153"/>
        <v>40626</v>
      </c>
      <c r="T1655" s="12">
        <f t="shared" si="154"/>
        <v>40657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119.90909090909089</v>
      </c>
      <c r="P165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2">
        <f t="shared" si="153"/>
        <v>40987</v>
      </c>
      <c r="T1656" s="12">
        <f t="shared" si="154"/>
        <v>41017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142.86666666666667</v>
      </c>
      <c r="P165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2">
        <f t="shared" si="153"/>
        <v>40974</v>
      </c>
      <c r="T1657" s="12">
        <f t="shared" si="154"/>
        <v>41004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100.33493333333334</v>
      </c>
      <c r="P1658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2">
        <f t="shared" si="153"/>
        <v>41226</v>
      </c>
      <c r="T1658" s="12">
        <f t="shared" si="154"/>
        <v>41256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104.93380000000001</v>
      </c>
      <c r="P1659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2">
        <f t="shared" si="153"/>
        <v>41023</v>
      </c>
      <c r="T1659" s="12">
        <f t="shared" si="154"/>
        <v>41053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132.23333333333335</v>
      </c>
      <c r="P1660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2">
        <f t="shared" si="153"/>
        <v>41223</v>
      </c>
      <c r="T1660" s="12">
        <f t="shared" si="154"/>
        <v>41261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112.79999999999998</v>
      </c>
      <c r="P1661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2">
        <f t="shared" si="153"/>
        <v>41596</v>
      </c>
      <c r="T1661" s="12">
        <f t="shared" si="154"/>
        <v>41625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1253.75</v>
      </c>
      <c r="P1662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2">
        <f t="shared" si="153"/>
        <v>42459</v>
      </c>
      <c r="T1662" s="12">
        <f t="shared" si="154"/>
        <v>42490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102.50632911392405</v>
      </c>
      <c r="P1663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2">
        <f t="shared" si="153"/>
        <v>42343</v>
      </c>
      <c r="T1663" s="12">
        <f t="shared" si="154"/>
        <v>42386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102.6375</v>
      </c>
      <c r="P1664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2">
        <f t="shared" si="153"/>
        <v>40848</v>
      </c>
      <c r="T1664" s="12">
        <f t="shared" si="154"/>
        <v>40908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108</v>
      </c>
      <c r="P1665">
        <f t="shared" si="150"/>
        <v>33.75</v>
      </c>
      <c r="Q1665" t="str">
        <f t="shared" si="151"/>
        <v>music</v>
      </c>
      <c r="R1665" t="str">
        <f t="shared" si="152"/>
        <v>pop</v>
      </c>
      <c r="S1665" s="12">
        <f t="shared" si="153"/>
        <v>42006</v>
      </c>
      <c r="T1665" s="12">
        <f t="shared" si="154"/>
        <v>42036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122.40879999999999</v>
      </c>
      <c r="P166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2">
        <f t="shared" si="153"/>
        <v>40939</v>
      </c>
      <c r="T1666" s="12">
        <f t="shared" si="154"/>
        <v>40984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5"/>
        <v>119.45714285714286</v>
      </c>
      <c r="P1667">
        <f t="shared" ref="P1667:P1730" si="156">IF(L1667&gt;0,E1667/L1667,"")</f>
        <v>44.956989247311824</v>
      </c>
      <c r="Q1667" t="str">
        <f t="shared" ref="Q1667:Q1730" si="157">LEFT(N1667,SEARCH("/",N1667,1)-1)</f>
        <v>music</v>
      </c>
      <c r="R1667" t="str">
        <f t="shared" ref="R1667:R1730" si="158">RIGHT(N1667,LEN(N1667)-SEARCH("/",N1667,1))</f>
        <v>pop</v>
      </c>
      <c r="S1667" s="12">
        <f t="shared" ref="S1667:S1730" si="159">TRUNC(((J1667/60)/60)/24)+DATE(1970,1,1)</f>
        <v>40564</v>
      </c>
      <c r="T1667" s="12">
        <f t="shared" ref="T1667:T1730" si="160">TRUNC(((I1667/60)/60)/24)+DATE(1970,1,1)</f>
        <v>40596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61">E1668/D1668*100</f>
        <v>160.88</v>
      </c>
      <c r="P1668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2">
        <f t="shared" si="159"/>
        <v>41331</v>
      </c>
      <c r="T1668" s="12">
        <f t="shared" si="160"/>
        <v>41361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1"/>
        <v>126.85294117647059</v>
      </c>
      <c r="P1669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2">
        <f t="shared" si="159"/>
        <v>41682</v>
      </c>
      <c r="T1669" s="12">
        <f t="shared" si="160"/>
        <v>41709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102.6375</v>
      </c>
      <c r="P1670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2">
        <f t="shared" si="159"/>
        <v>40845</v>
      </c>
      <c r="T1670" s="12">
        <f t="shared" si="160"/>
        <v>40875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139.75</v>
      </c>
      <c r="P1671">
        <f t="shared" si="156"/>
        <v>53.75</v>
      </c>
      <c r="Q1671" t="str">
        <f t="shared" si="157"/>
        <v>music</v>
      </c>
      <c r="R1671" t="str">
        <f t="shared" si="158"/>
        <v>pop</v>
      </c>
      <c r="S1671" s="12">
        <f t="shared" si="159"/>
        <v>42461</v>
      </c>
      <c r="T1671" s="12">
        <f t="shared" si="160"/>
        <v>42521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102.60000000000001</v>
      </c>
      <c r="P1672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2">
        <f t="shared" si="159"/>
        <v>40313</v>
      </c>
      <c r="T1672" s="12">
        <f t="shared" si="160"/>
        <v>40364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100.67349999999999</v>
      </c>
      <c r="P1673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2">
        <f t="shared" si="159"/>
        <v>42553</v>
      </c>
      <c r="T1673" s="12">
        <f t="shared" si="160"/>
        <v>42583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112.94117647058823</v>
      </c>
      <c r="P1674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2">
        <f t="shared" si="159"/>
        <v>41034</v>
      </c>
      <c r="T1674" s="12">
        <f t="shared" si="160"/>
        <v>41064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128.09523809523807</v>
      </c>
      <c r="P1675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2">
        <f t="shared" si="159"/>
        <v>42039</v>
      </c>
      <c r="T1675" s="12">
        <f t="shared" si="160"/>
        <v>42069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201.7</v>
      </c>
      <c r="P167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2">
        <f t="shared" si="159"/>
        <v>42569</v>
      </c>
      <c r="T1676" s="12">
        <f t="shared" si="160"/>
        <v>42600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137.416</v>
      </c>
      <c r="P167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2">
        <f t="shared" si="159"/>
        <v>40802</v>
      </c>
      <c r="T1677" s="12">
        <f t="shared" si="160"/>
        <v>40832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115.33333333333333</v>
      </c>
      <c r="P1678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2">
        <f t="shared" si="159"/>
        <v>40973</v>
      </c>
      <c r="T1678" s="12">
        <f t="shared" si="160"/>
        <v>41020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111.66666666666667</v>
      </c>
      <c r="P1679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2">
        <f t="shared" si="159"/>
        <v>42416</v>
      </c>
      <c r="T1679" s="12">
        <f t="shared" si="160"/>
        <v>42476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118.39999999999999</v>
      </c>
      <c r="P1680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2">
        <f t="shared" si="159"/>
        <v>41662</v>
      </c>
      <c r="T1680" s="12">
        <f t="shared" si="160"/>
        <v>41676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175</v>
      </c>
      <c r="P1681">
        <f t="shared" si="156"/>
        <v>62.5</v>
      </c>
      <c r="Q1681" t="str">
        <f t="shared" si="157"/>
        <v>music</v>
      </c>
      <c r="R1681" t="str">
        <f t="shared" si="158"/>
        <v>pop</v>
      </c>
      <c r="S1681" s="12">
        <f t="shared" si="159"/>
        <v>40723</v>
      </c>
      <c r="T1681" s="12">
        <f t="shared" si="160"/>
        <v>40746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117.5</v>
      </c>
      <c r="P1682">
        <f t="shared" si="156"/>
        <v>47</v>
      </c>
      <c r="Q1682" t="str">
        <f t="shared" si="157"/>
        <v>music</v>
      </c>
      <c r="R1682" t="str">
        <f t="shared" si="158"/>
        <v>pop</v>
      </c>
      <c r="S1682" s="12">
        <f t="shared" si="159"/>
        <v>41802</v>
      </c>
      <c r="T1682" s="12">
        <f t="shared" si="160"/>
        <v>41832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101.42212307692309</v>
      </c>
      <c r="P1683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2">
        <f t="shared" si="159"/>
        <v>42774</v>
      </c>
      <c r="T1683" s="12">
        <f t="shared" si="160"/>
        <v>42823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t="str">
        <f t="shared" si="156"/>
        <v/>
      </c>
      <c r="Q1684" t="str">
        <f t="shared" si="157"/>
        <v>music</v>
      </c>
      <c r="R1684" t="str">
        <f t="shared" si="158"/>
        <v>faith</v>
      </c>
      <c r="S1684" s="12">
        <f t="shared" si="159"/>
        <v>42779</v>
      </c>
      <c r="T1684" s="12">
        <f t="shared" si="160"/>
        <v>42839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21.714285714285715</v>
      </c>
      <c r="P1685">
        <f t="shared" si="156"/>
        <v>76</v>
      </c>
      <c r="Q1685" t="str">
        <f t="shared" si="157"/>
        <v>music</v>
      </c>
      <c r="R1685" t="str">
        <f t="shared" si="158"/>
        <v>faith</v>
      </c>
      <c r="S1685" s="12">
        <f t="shared" si="159"/>
        <v>42808</v>
      </c>
      <c r="T1685" s="12">
        <f t="shared" si="160"/>
        <v>42832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109.125</v>
      </c>
      <c r="P168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2">
        <f t="shared" si="159"/>
        <v>42783</v>
      </c>
      <c r="T1686" s="12">
        <f t="shared" si="160"/>
        <v>42811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102.85714285714285</v>
      </c>
      <c r="P1687">
        <f t="shared" si="156"/>
        <v>24</v>
      </c>
      <c r="Q1687" t="str">
        <f t="shared" si="157"/>
        <v>music</v>
      </c>
      <c r="R1687" t="str">
        <f t="shared" si="158"/>
        <v>faith</v>
      </c>
      <c r="S1687" s="12">
        <f t="shared" si="159"/>
        <v>42788</v>
      </c>
      <c r="T1687" s="12">
        <f t="shared" si="160"/>
        <v>42818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0.36</v>
      </c>
      <c r="P1688">
        <f t="shared" si="156"/>
        <v>18</v>
      </c>
      <c r="Q1688" t="str">
        <f t="shared" si="157"/>
        <v>music</v>
      </c>
      <c r="R1688" t="str">
        <f t="shared" si="158"/>
        <v>faith</v>
      </c>
      <c r="S1688" s="12">
        <f t="shared" si="159"/>
        <v>42792</v>
      </c>
      <c r="T1688" s="12">
        <f t="shared" si="160"/>
        <v>42852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31.25</v>
      </c>
      <c r="P1689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2">
        <f t="shared" si="159"/>
        <v>42802</v>
      </c>
      <c r="T1689" s="12">
        <f t="shared" si="160"/>
        <v>42835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44.3</v>
      </c>
      <c r="P1690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2">
        <f t="shared" si="159"/>
        <v>42804</v>
      </c>
      <c r="T1690" s="12">
        <f t="shared" si="160"/>
        <v>42834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100</v>
      </c>
      <c r="P1691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2">
        <f t="shared" si="159"/>
        <v>42780</v>
      </c>
      <c r="T1691" s="12">
        <f t="shared" si="160"/>
        <v>42810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25.4</v>
      </c>
      <c r="P1692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2">
        <f t="shared" si="159"/>
        <v>42801</v>
      </c>
      <c r="T1692" s="12">
        <f t="shared" si="160"/>
        <v>42831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33.473333333333329</v>
      </c>
      <c r="P1693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2">
        <f t="shared" si="159"/>
        <v>42795</v>
      </c>
      <c r="T1693" s="12">
        <f t="shared" si="160"/>
        <v>42828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47.8</v>
      </c>
      <c r="P1694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2">
        <f t="shared" si="159"/>
        <v>42788</v>
      </c>
      <c r="T1694" s="12">
        <f t="shared" si="160"/>
        <v>42820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9.3333333333333339</v>
      </c>
      <c r="P1695">
        <f t="shared" si="156"/>
        <v>35</v>
      </c>
      <c r="Q1695" t="str">
        <f t="shared" si="157"/>
        <v>music</v>
      </c>
      <c r="R1695" t="str">
        <f t="shared" si="158"/>
        <v>faith</v>
      </c>
      <c r="S1695" s="12">
        <f t="shared" si="159"/>
        <v>42803</v>
      </c>
      <c r="T1695" s="12">
        <f t="shared" si="160"/>
        <v>42834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0.05</v>
      </c>
      <c r="P1696">
        <f t="shared" si="156"/>
        <v>5</v>
      </c>
      <c r="Q1696" t="str">
        <f t="shared" si="157"/>
        <v>music</v>
      </c>
      <c r="R1696" t="str">
        <f t="shared" si="158"/>
        <v>faith</v>
      </c>
      <c r="S1696" s="12">
        <f t="shared" si="159"/>
        <v>42791</v>
      </c>
      <c r="T1696" s="12">
        <f t="shared" si="160"/>
        <v>42821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11.708333333333334</v>
      </c>
      <c r="P169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2">
        <f t="shared" si="159"/>
        <v>42801</v>
      </c>
      <c r="T1697" s="12">
        <f t="shared" si="160"/>
        <v>42835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t="str">
        <f t="shared" si="156"/>
        <v/>
      </c>
      <c r="Q1698" t="str">
        <f t="shared" si="157"/>
        <v>music</v>
      </c>
      <c r="R1698" t="str">
        <f t="shared" si="158"/>
        <v>faith</v>
      </c>
      <c r="S1698" s="12">
        <f t="shared" si="159"/>
        <v>42796</v>
      </c>
      <c r="T1698" s="12">
        <f t="shared" si="160"/>
        <v>42826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20.208000000000002</v>
      </c>
      <c r="P1699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2">
        <f t="shared" si="159"/>
        <v>42805</v>
      </c>
      <c r="T1699" s="12">
        <f t="shared" si="160"/>
        <v>42834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t="str">
        <f t="shared" si="156"/>
        <v/>
      </c>
      <c r="Q1700" t="str">
        <f t="shared" si="157"/>
        <v>music</v>
      </c>
      <c r="R1700" t="str">
        <f t="shared" si="158"/>
        <v>faith</v>
      </c>
      <c r="S1700" s="12">
        <f t="shared" si="159"/>
        <v>42796</v>
      </c>
      <c r="T1700" s="12">
        <f t="shared" si="160"/>
        <v>42820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4.2311459353574925</v>
      </c>
      <c r="P1701">
        <f t="shared" si="156"/>
        <v>54</v>
      </c>
      <c r="Q1701" t="str">
        <f t="shared" si="157"/>
        <v>music</v>
      </c>
      <c r="R1701" t="str">
        <f t="shared" si="158"/>
        <v>faith</v>
      </c>
      <c r="S1701" s="12">
        <f t="shared" si="159"/>
        <v>42806</v>
      </c>
      <c r="T1701" s="12">
        <f t="shared" si="160"/>
        <v>42836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26.06</v>
      </c>
      <c r="P1702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2">
        <f t="shared" si="159"/>
        <v>42796</v>
      </c>
      <c r="T1702" s="12">
        <f t="shared" si="160"/>
        <v>42826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0.19801980198019803</v>
      </c>
      <c r="P1703">
        <f t="shared" si="156"/>
        <v>5</v>
      </c>
      <c r="Q1703" t="str">
        <f t="shared" si="157"/>
        <v>music</v>
      </c>
      <c r="R1703" t="str">
        <f t="shared" si="158"/>
        <v>faith</v>
      </c>
      <c r="S1703" s="12">
        <f t="shared" si="159"/>
        <v>41989</v>
      </c>
      <c r="T1703" s="12">
        <f t="shared" si="160"/>
        <v>42019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6.0606060606060606E-3</v>
      </c>
      <c r="P1704">
        <f t="shared" si="156"/>
        <v>1</v>
      </c>
      <c r="Q1704" t="str">
        <f t="shared" si="157"/>
        <v>music</v>
      </c>
      <c r="R1704" t="str">
        <f t="shared" si="158"/>
        <v>faith</v>
      </c>
      <c r="S1704" s="12">
        <f t="shared" si="159"/>
        <v>42063</v>
      </c>
      <c r="T1704" s="12">
        <f t="shared" si="160"/>
        <v>42093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1.02</v>
      </c>
      <c r="P1705">
        <f t="shared" si="156"/>
        <v>25.5</v>
      </c>
      <c r="Q1705" t="str">
        <f t="shared" si="157"/>
        <v>music</v>
      </c>
      <c r="R1705" t="str">
        <f t="shared" si="158"/>
        <v>faith</v>
      </c>
      <c r="S1705" s="12">
        <f t="shared" si="159"/>
        <v>42187</v>
      </c>
      <c r="T1705" s="12">
        <f t="shared" si="160"/>
        <v>42247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65.100000000000009</v>
      </c>
      <c r="P170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2">
        <f t="shared" si="159"/>
        <v>42021</v>
      </c>
      <c r="T1706" s="12">
        <f t="shared" si="160"/>
        <v>42051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t="str">
        <f t="shared" si="156"/>
        <v/>
      </c>
      <c r="Q1707" t="str">
        <f t="shared" si="157"/>
        <v>music</v>
      </c>
      <c r="R1707" t="str">
        <f t="shared" si="158"/>
        <v>faith</v>
      </c>
      <c r="S1707" s="12">
        <f t="shared" si="159"/>
        <v>42245</v>
      </c>
      <c r="T1707" s="12">
        <f t="shared" si="160"/>
        <v>42256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t="str">
        <f t="shared" si="156"/>
        <v/>
      </c>
      <c r="Q1708" t="str">
        <f t="shared" si="157"/>
        <v>music</v>
      </c>
      <c r="R1708" t="str">
        <f t="shared" si="158"/>
        <v>faith</v>
      </c>
      <c r="S1708" s="12">
        <f t="shared" si="159"/>
        <v>42179</v>
      </c>
      <c r="T1708" s="12">
        <f t="shared" si="160"/>
        <v>42239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9.74</v>
      </c>
      <c r="P1709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2">
        <f t="shared" si="159"/>
        <v>42427</v>
      </c>
      <c r="T1709" s="12">
        <f t="shared" si="160"/>
        <v>42457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t="str">
        <f t="shared" si="156"/>
        <v/>
      </c>
      <c r="Q1710" t="str">
        <f t="shared" si="157"/>
        <v>music</v>
      </c>
      <c r="R1710" t="str">
        <f t="shared" si="158"/>
        <v>faith</v>
      </c>
      <c r="S1710" s="12">
        <f t="shared" si="159"/>
        <v>42451</v>
      </c>
      <c r="T1710" s="12">
        <f t="shared" si="160"/>
        <v>42491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4.8571428571428568</v>
      </c>
      <c r="P1711">
        <f t="shared" si="156"/>
        <v>21.25</v>
      </c>
      <c r="Q1711" t="str">
        <f t="shared" si="157"/>
        <v>music</v>
      </c>
      <c r="R1711" t="str">
        <f t="shared" si="158"/>
        <v>faith</v>
      </c>
      <c r="S1711" s="12">
        <f t="shared" si="159"/>
        <v>41841</v>
      </c>
      <c r="T1711" s="12">
        <f t="shared" si="160"/>
        <v>41882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0.67999999999999994</v>
      </c>
      <c r="P1712">
        <f t="shared" si="156"/>
        <v>34</v>
      </c>
      <c r="Q1712" t="str">
        <f t="shared" si="157"/>
        <v>music</v>
      </c>
      <c r="R1712" t="str">
        <f t="shared" si="158"/>
        <v>faith</v>
      </c>
      <c r="S1712" s="12">
        <f t="shared" si="159"/>
        <v>42341</v>
      </c>
      <c r="T1712" s="12">
        <f t="shared" si="160"/>
        <v>42387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10.5</v>
      </c>
      <c r="P1713">
        <f t="shared" si="156"/>
        <v>525</v>
      </c>
      <c r="Q1713" t="str">
        <f t="shared" si="157"/>
        <v>music</v>
      </c>
      <c r="R1713" t="str">
        <f t="shared" si="158"/>
        <v>faith</v>
      </c>
      <c r="S1713" s="12">
        <f t="shared" si="159"/>
        <v>41852</v>
      </c>
      <c r="T1713" s="12">
        <f t="shared" si="160"/>
        <v>41883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t="str">
        <f t="shared" si="156"/>
        <v/>
      </c>
      <c r="Q1714" t="str">
        <f t="shared" si="157"/>
        <v>music</v>
      </c>
      <c r="R1714" t="str">
        <f t="shared" si="158"/>
        <v>faith</v>
      </c>
      <c r="S1714" s="12">
        <f t="shared" si="159"/>
        <v>42125</v>
      </c>
      <c r="T1714" s="12">
        <f t="shared" si="160"/>
        <v>42185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1.6666666666666667</v>
      </c>
      <c r="P1715">
        <f t="shared" si="156"/>
        <v>50</v>
      </c>
      <c r="Q1715" t="str">
        <f t="shared" si="157"/>
        <v>music</v>
      </c>
      <c r="R1715" t="str">
        <f t="shared" si="158"/>
        <v>faith</v>
      </c>
      <c r="S1715" s="12">
        <f t="shared" si="159"/>
        <v>41887</v>
      </c>
      <c r="T1715" s="12">
        <f t="shared" si="160"/>
        <v>41917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7.8680000000000003</v>
      </c>
      <c r="P171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2">
        <f t="shared" si="159"/>
        <v>42095</v>
      </c>
      <c r="T1716" s="12">
        <f t="shared" si="160"/>
        <v>42125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0.22</v>
      </c>
      <c r="P1717">
        <f t="shared" si="156"/>
        <v>5.5</v>
      </c>
      <c r="Q1717" t="str">
        <f t="shared" si="157"/>
        <v>music</v>
      </c>
      <c r="R1717" t="str">
        <f t="shared" si="158"/>
        <v>faith</v>
      </c>
      <c r="S1717" s="12">
        <f t="shared" si="159"/>
        <v>42064</v>
      </c>
      <c r="T1717" s="12">
        <f t="shared" si="160"/>
        <v>42094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7.5</v>
      </c>
      <c r="P1718">
        <f t="shared" si="156"/>
        <v>50</v>
      </c>
      <c r="Q1718" t="str">
        <f t="shared" si="157"/>
        <v>music</v>
      </c>
      <c r="R1718" t="str">
        <f t="shared" si="158"/>
        <v>faith</v>
      </c>
      <c r="S1718" s="12">
        <f t="shared" si="159"/>
        <v>42673</v>
      </c>
      <c r="T1718" s="12">
        <f t="shared" si="160"/>
        <v>42713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42.725880551301685</v>
      </c>
      <c r="P1719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2">
        <f t="shared" si="159"/>
        <v>42460</v>
      </c>
      <c r="T1719" s="12">
        <f t="shared" si="160"/>
        <v>42481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0.2142857142857143</v>
      </c>
      <c r="P1720">
        <f t="shared" si="156"/>
        <v>37.5</v>
      </c>
      <c r="Q1720" t="str">
        <f t="shared" si="157"/>
        <v>music</v>
      </c>
      <c r="R1720" t="str">
        <f t="shared" si="158"/>
        <v>faith</v>
      </c>
      <c r="S1720" s="12">
        <f t="shared" si="159"/>
        <v>42460</v>
      </c>
      <c r="T1720" s="12">
        <f t="shared" si="160"/>
        <v>42504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0.87500000000000011</v>
      </c>
      <c r="P1721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2">
        <f t="shared" si="159"/>
        <v>41869</v>
      </c>
      <c r="T1721" s="12">
        <f t="shared" si="160"/>
        <v>41899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5.625</v>
      </c>
      <c r="P1722">
        <f t="shared" si="156"/>
        <v>28.125</v>
      </c>
      <c r="Q1722" t="str">
        <f t="shared" si="157"/>
        <v>music</v>
      </c>
      <c r="R1722" t="str">
        <f t="shared" si="158"/>
        <v>faith</v>
      </c>
      <c r="S1722" s="12">
        <f t="shared" si="159"/>
        <v>41922</v>
      </c>
      <c r="T1722" s="12">
        <f t="shared" si="160"/>
        <v>41952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t="str">
        <f t="shared" si="156"/>
        <v/>
      </c>
      <c r="Q1723" t="str">
        <f t="shared" si="157"/>
        <v>music</v>
      </c>
      <c r="R1723" t="str">
        <f t="shared" si="158"/>
        <v>faith</v>
      </c>
      <c r="S1723" s="12">
        <f t="shared" si="159"/>
        <v>42319</v>
      </c>
      <c r="T1723" s="12">
        <f t="shared" si="160"/>
        <v>42349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3.4722222222222224E-2</v>
      </c>
      <c r="P1724">
        <f t="shared" si="156"/>
        <v>1</v>
      </c>
      <c r="Q1724" t="str">
        <f t="shared" si="157"/>
        <v>music</v>
      </c>
      <c r="R1724" t="str">
        <f t="shared" si="158"/>
        <v>faith</v>
      </c>
      <c r="S1724" s="12">
        <f t="shared" si="159"/>
        <v>42425</v>
      </c>
      <c r="T1724" s="12">
        <f t="shared" si="160"/>
        <v>42463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6.5</v>
      </c>
      <c r="P1725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2">
        <f t="shared" si="159"/>
        <v>42129</v>
      </c>
      <c r="T1725" s="12">
        <f t="shared" si="160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0.58333333333333337</v>
      </c>
      <c r="P1726">
        <f t="shared" si="156"/>
        <v>8.75</v>
      </c>
      <c r="Q1726" t="str">
        <f t="shared" si="157"/>
        <v>music</v>
      </c>
      <c r="R1726" t="str">
        <f t="shared" si="158"/>
        <v>faith</v>
      </c>
      <c r="S1726" s="12">
        <f t="shared" si="159"/>
        <v>41912</v>
      </c>
      <c r="T1726" s="12">
        <f t="shared" si="160"/>
        <v>41942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10.181818181818182</v>
      </c>
      <c r="P172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2">
        <f t="shared" si="159"/>
        <v>41845</v>
      </c>
      <c r="T1727" s="12">
        <f t="shared" si="160"/>
        <v>41875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33.784615384615385</v>
      </c>
      <c r="P1728">
        <f t="shared" si="156"/>
        <v>137.25</v>
      </c>
      <c r="Q1728" t="str">
        <f t="shared" si="157"/>
        <v>music</v>
      </c>
      <c r="R1728" t="str">
        <f t="shared" si="158"/>
        <v>faith</v>
      </c>
      <c r="S1728" s="12">
        <f t="shared" si="159"/>
        <v>41788</v>
      </c>
      <c r="T1728" s="12">
        <f t="shared" si="160"/>
        <v>41817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3.3333333333333333E-2</v>
      </c>
      <c r="P1729">
        <f t="shared" si="156"/>
        <v>1</v>
      </c>
      <c r="Q1729" t="str">
        <f t="shared" si="157"/>
        <v>music</v>
      </c>
      <c r="R1729" t="str">
        <f t="shared" si="158"/>
        <v>faith</v>
      </c>
      <c r="S1729" s="12">
        <f t="shared" si="159"/>
        <v>42044</v>
      </c>
      <c r="T1729" s="12">
        <f t="shared" si="160"/>
        <v>42099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68.400000000000006</v>
      </c>
      <c r="P1730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2">
        <f t="shared" si="159"/>
        <v>42268</v>
      </c>
      <c r="T1730" s="12">
        <f t="shared" si="160"/>
        <v>42298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1"/>
        <v>0</v>
      </c>
      <c r="P1731" t="str">
        <f t="shared" ref="P1731:P1794" si="162">IF(L1731&gt;0,E1731/L1731,"")</f>
        <v/>
      </c>
      <c r="Q1731" t="str">
        <f t="shared" ref="Q1731:Q1794" si="163">LEFT(N1731,SEARCH("/",N1731,1)-1)</f>
        <v>music</v>
      </c>
      <c r="R1731" t="str">
        <f t="shared" ref="R1731:R1794" si="164">RIGHT(N1731,LEN(N1731)-SEARCH("/",N1731,1))</f>
        <v>faith</v>
      </c>
      <c r="S1731" s="12">
        <f t="shared" ref="S1731:S1794" si="165">TRUNC(((J1731/60)/60)/24)+DATE(1970,1,1)</f>
        <v>42471</v>
      </c>
      <c r="T1731" s="12">
        <f t="shared" ref="T1731:T1794" si="166">TRUNC(((I1731/60)/60)/24)+DATE(1970,1,1)</f>
        <v>42531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67">E1732/D1732*100</f>
        <v>0</v>
      </c>
      <c r="P1732" t="str">
        <f t="shared" si="162"/>
        <v/>
      </c>
      <c r="Q1732" t="str">
        <f t="shared" si="163"/>
        <v>music</v>
      </c>
      <c r="R1732" t="str">
        <f t="shared" si="164"/>
        <v>faith</v>
      </c>
      <c r="S1732" s="12">
        <f t="shared" si="165"/>
        <v>42272</v>
      </c>
      <c r="T1732" s="12">
        <f t="shared" si="166"/>
        <v>42302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7"/>
        <v>0</v>
      </c>
      <c r="P1733" t="str">
        <f t="shared" si="162"/>
        <v/>
      </c>
      <c r="Q1733" t="str">
        <f t="shared" si="163"/>
        <v>music</v>
      </c>
      <c r="R1733" t="str">
        <f t="shared" si="164"/>
        <v>faith</v>
      </c>
      <c r="S1733" s="12">
        <f t="shared" si="165"/>
        <v>42152</v>
      </c>
      <c r="T1733" s="12">
        <f t="shared" si="166"/>
        <v>42166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t="str">
        <f t="shared" si="162"/>
        <v/>
      </c>
      <c r="Q1734" t="str">
        <f t="shared" si="163"/>
        <v>music</v>
      </c>
      <c r="R1734" t="str">
        <f t="shared" si="164"/>
        <v>faith</v>
      </c>
      <c r="S1734" s="12">
        <f t="shared" si="165"/>
        <v>42325</v>
      </c>
      <c r="T1734" s="12">
        <f t="shared" si="166"/>
        <v>42385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t="str">
        <f t="shared" si="162"/>
        <v/>
      </c>
      <c r="Q1735" t="str">
        <f t="shared" si="163"/>
        <v>music</v>
      </c>
      <c r="R1735" t="str">
        <f t="shared" si="164"/>
        <v>faith</v>
      </c>
      <c r="S1735" s="12">
        <f t="shared" si="165"/>
        <v>42614</v>
      </c>
      <c r="T1735" s="12">
        <f t="shared" si="166"/>
        <v>42626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2.2222222222222223E-2</v>
      </c>
      <c r="P1736">
        <f t="shared" si="162"/>
        <v>1</v>
      </c>
      <c r="Q1736" t="str">
        <f t="shared" si="163"/>
        <v>music</v>
      </c>
      <c r="R1736" t="str">
        <f t="shared" si="164"/>
        <v>faith</v>
      </c>
      <c r="S1736" s="12">
        <f t="shared" si="165"/>
        <v>42102</v>
      </c>
      <c r="T1736" s="12">
        <f t="shared" si="166"/>
        <v>42132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11</v>
      </c>
      <c r="P1737">
        <f t="shared" si="162"/>
        <v>55</v>
      </c>
      <c r="Q1737" t="str">
        <f t="shared" si="163"/>
        <v>music</v>
      </c>
      <c r="R1737" t="str">
        <f t="shared" si="164"/>
        <v>faith</v>
      </c>
      <c r="S1737" s="12">
        <f t="shared" si="165"/>
        <v>42559</v>
      </c>
      <c r="T1737" s="12">
        <f t="shared" si="166"/>
        <v>42589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0.73333333333333328</v>
      </c>
      <c r="P1738">
        <f t="shared" si="162"/>
        <v>22</v>
      </c>
      <c r="Q1738" t="str">
        <f t="shared" si="163"/>
        <v>music</v>
      </c>
      <c r="R1738" t="str">
        <f t="shared" si="164"/>
        <v>faith</v>
      </c>
      <c r="S1738" s="12">
        <f t="shared" si="165"/>
        <v>42286</v>
      </c>
      <c r="T1738" s="12">
        <f t="shared" si="166"/>
        <v>42316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21.25</v>
      </c>
      <c r="P1739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2">
        <f t="shared" si="165"/>
        <v>42175</v>
      </c>
      <c r="T1739" s="12">
        <f t="shared" si="166"/>
        <v>42205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0.4</v>
      </c>
      <c r="P1740">
        <f t="shared" si="162"/>
        <v>20</v>
      </c>
      <c r="Q1740" t="str">
        <f t="shared" si="163"/>
        <v>music</v>
      </c>
      <c r="R1740" t="str">
        <f t="shared" si="164"/>
        <v>faith</v>
      </c>
      <c r="S1740" s="12">
        <f t="shared" si="165"/>
        <v>41884</v>
      </c>
      <c r="T1740" s="12">
        <f t="shared" si="166"/>
        <v>41914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0.1</v>
      </c>
      <c r="P1741">
        <f t="shared" si="162"/>
        <v>1</v>
      </c>
      <c r="Q1741" t="str">
        <f t="shared" si="163"/>
        <v>music</v>
      </c>
      <c r="R1741" t="str">
        <f t="shared" si="164"/>
        <v>faith</v>
      </c>
      <c r="S1741" s="12">
        <f t="shared" si="165"/>
        <v>42435</v>
      </c>
      <c r="T1741" s="12">
        <f t="shared" si="166"/>
        <v>42494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t="str">
        <f t="shared" si="162"/>
        <v/>
      </c>
      <c r="Q1742" t="str">
        <f t="shared" si="163"/>
        <v>music</v>
      </c>
      <c r="R1742" t="str">
        <f t="shared" si="164"/>
        <v>faith</v>
      </c>
      <c r="S1742" s="12">
        <f t="shared" si="165"/>
        <v>42171</v>
      </c>
      <c r="T1742" s="12">
        <f t="shared" si="166"/>
        <v>42201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110.83333333333334</v>
      </c>
      <c r="P1743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2">
        <f t="shared" si="165"/>
        <v>42120</v>
      </c>
      <c r="T1743" s="12">
        <f t="shared" si="166"/>
        <v>42165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108.74999999999999</v>
      </c>
      <c r="P1744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2">
        <f t="shared" si="165"/>
        <v>42710</v>
      </c>
      <c r="T1744" s="12">
        <f t="shared" si="166"/>
        <v>42742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100.41666666666667</v>
      </c>
      <c r="P1745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2">
        <f t="shared" si="165"/>
        <v>42586</v>
      </c>
      <c r="T1745" s="12">
        <f t="shared" si="166"/>
        <v>42609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118.45454545454545</v>
      </c>
      <c r="P174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2">
        <f t="shared" si="165"/>
        <v>42026</v>
      </c>
      <c r="T1746" s="12">
        <f t="shared" si="166"/>
        <v>42071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114.01428571428571</v>
      </c>
      <c r="P174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2">
        <f t="shared" si="165"/>
        <v>42690</v>
      </c>
      <c r="T1747" s="12">
        <f t="shared" si="166"/>
        <v>42726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148.10000000000002</v>
      </c>
      <c r="P1748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2">
        <f t="shared" si="165"/>
        <v>42668</v>
      </c>
      <c r="T1748" s="12">
        <f t="shared" si="166"/>
        <v>42698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104.95555555555556</v>
      </c>
      <c r="P1749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2">
        <f t="shared" si="165"/>
        <v>42292</v>
      </c>
      <c r="T1749" s="12">
        <f t="shared" si="166"/>
        <v>42321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129.94800000000001</v>
      </c>
      <c r="P1750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2">
        <f t="shared" si="165"/>
        <v>42219</v>
      </c>
      <c r="T1750" s="12">
        <f t="shared" si="166"/>
        <v>42249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123.48756218905473</v>
      </c>
      <c r="P1751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2">
        <f t="shared" si="165"/>
        <v>42758</v>
      </c>
      <c r="T1751" s="12">
        <f t="shared" si="166"/>
        <v>42795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201.62</v>
      </c>
      <c r="P1752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2">
        <f t="shared" si="165"/>
        <v>42454</v>
      </c>
      <c r="T1752" s="12">
        <f t="shared" si="166"/>
        <v>42479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102.89999999999999</v>
      </c>
      <c r="P1753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2">
        <f t="shared" si="165"/>
        <v>42052</v>
      </c>
      <c r="T1753" s="12">
        <f t="shared" si="166"/>
        <v>42082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260.16666666666663</v>
      </c>
      <c r="P1754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2">
        <f t="shared" si="165"/>
        <v>42627</v>
      </c>
      <c r="T1754" s="12">
        <f t="shared" si="166"/>
        <v>42657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108</v>
      </c>
      <c r="P1755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2">
        <f t="shared" si="165"/>
        <v>42420</v>
      </c>
      <c r="T1755" s="12">
        <f t="shared" si="166"/>
        <v>42450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110.52941176470587</v>
      </c>
      <c r="P175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2">
        <f t="shared" si="165"/>
        <v>42067</v>
      </c>
      <c r="T1756" s="12">
        <f t="shared" si="166"/>
        <v>42097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120</v>
      </c>
      <c r="P175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2">
        <f t="shared" si="165"/>
        <v>42252</v>
      </c>
      <c r="T1757" s="12">
        <f t="shared" si="166"/>
        <v>42282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102.82909090909091</v>
      </c>
      <c r="P1758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2">
        <f t="shared" si="165"/>
        <v>42571</v>
      </c>
      <c r="T1758" s="12">
        <f t="shared" si="166"/>
        <v>42611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115.99999999999999</v>
      </c>
      <c r="P1759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2">
        <f t="shared" si="165"/>
        <v>42733</v>
      </c>
      <c r="T1759" s="12">
        <f t="shared" si="166"/>
        <v>42763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114.7</v>
      </c>
      <c r="P1760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2">
        <f t="shared" si="165"/>
        <v>42505</v>
      </c>
      <c r="T1760" s="12">
        <f t="shared" si="166"/>
        <v>42565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106.60000000000001</v>
      </c>
      <c r="P1761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2">
        <f t="shared" si="165"/>
        <v>42068</v>
      </c>
      <c r="T1761" s="12">
        <f t="shared" si="166"/>
        <v>42088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165.44</v>
      </c>
      <c r="P1762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2">
        <f t="shared" si="165"/>
        <v>42405</v>
      </c>
      <c r="T1762" s="12">
        <f t="shared" si="166"/>
        <v>42425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155</v>
      </c>
      <c r="P1763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2">
        <f t="shared" si="165"/>
        <v>42209</v>
      </c>
      <c r="T1763" s="12">
        <f t="shared" si="166"/>
        <v>42259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885</v>
      </c>
      <c r="P1764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2">
        <f t="shared" si="165"/>
        <v>42410</v>
      </c>
      <c r="T1764" s="12">
        <f t="shared" si="166"/>
        <v>42440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101.90833333333333</v>
      </c>
      <c r="P1765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2">
        <f t="shared" si="165"/>
        <v>42636</v>
      </c>
      <c r="T1765" s="12">
        <f t="shared" si="166"/>
        <v>42666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19.600000000000001</v>
      </c>
      <c r="P176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2">
        <f t="shared" si="165"/>
        <v>41825</v>
      </c>
      <c r="T1766" s="12">
        <f t="shared" si="166"/>
        <v>41854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59.467839999999995</v>
      </c>
      <c r="P176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2">
        <f t="shared" si="165"/>
        <v>41834</v>
      </c>
      <c r="T1767" s="12">
        <f t="shared" si="166"/>
        <v>41864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t="str">
        <f t="shared" si="162"/>
        <v/>
      </c>
      <c r="Q1768" t="str">
        <f t="shared" si="163"/>
        <v>photography</v>
      </c>
      <c r="R1768" t="str">
        <f t="shared" si="164"/>
        <v>photobooks</v>
      </c>
      <c r="S1768" s="12">
        <f t="shared" si="165"/>
        <v>41855</v>
      </c>
      <c r="T1768" s="12">
        <f t="shared" si="166"/>
        <v>41876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45.72</v>
      </c>
      <c r="P1769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2">
        <f t="shared" si="165"/>
        <v>41824</v>
      </c>
      <c r="T1769" s="12">
        <f t="shared" si="166"/>
        <v>41854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3.74</v>
      </c>
      <c r="P1770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2">
        <f t="shared" si="165"/>
        <v>41849</v>
      </c>
      <c r="T1770" s="12">
        <f t="shared" si="166"/>
        <v>41909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2.7025000000000001</v>
      </c>
      <c r="P1771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2">
        <f t="shared" si="165"/>
        <v>41987</v>
      </c>
      <c r="T1771" s="12">
        <f t="shared" si="166"/>
        <v>42017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56.51428571428572</v>
      </c>
      <c r="P1772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2">
        <f t="shared" si="165"/>
        <v>41891</v>
      </c>
      <c r="T1772" s="12">
        <f t="shared" si="166"/>
        <v>41926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21.30952380952381</v>
      </c>
      <c r="P1773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2">
        <f t="shared" si="165"/>
        <v>41905</v>
      </c>
      <c r="T1773" s="12">
        <f t="shared" si="166"/>
        <v>41935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15.6</v>
      </c>
      <c r="P1774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2">
        <f t="shared" si="165"/>
        <v>41766</v>
      </c>
      <c r="T1774" s="12">
        <f t="shared" si="166"/>
        <v>41826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6.2566666666666677</v>
      </c>
      <c r="P1775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2">
        <f t="shared" si="165"/>
        <v>41978</v>
      </c>
      <c r="T1775" s="12">
        <f t="shared" si="166"/>
        <v>42023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45.92</v>
      </c>
      <c r="P177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2">
        <f t="shared" si="165"/>
        <v>41930</v>
      </c>
      <c r="T1776" s="12">
        <f t="shared" si="166"/>
        <v>41972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65.101538461538468</v>
      </c>
      <c r="P177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2">
        <f t="shared" si="165"/>
        <v>41891</v>
      </c>
      <c r="T1777" s="12">
        <f t="shared" si="166"/>
        <v>41936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6.7</v>
      </c>
      <c r="P1778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2">
        <f t="shared" si="165"/>
        <v>41905</v>
      </c>
      <c r="T1778" s="12">
        <f t="shared" si="166"/>
        <v>41941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13.5625</v>
      </c>
      <c r="P1779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2">
        <f t="shared" si="165"/>
        <v>42025</v>
      </c>
      <c r="T1779" s="12">
        <f t="shared" si="166"/>
        <v>42055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1.9900000000000002</v>
      </c>
      <c r="P1780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2">
        <f t="shared" si="165"/>
        <v>42045</v>
      </c>
      <c r="T1780" s="12">
        <f t="shared" si="166"/>
        <v>42090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36.236363636363642</v>
      </c>
      <c r="P1781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2">
        <f t="shared" si="165"/>
        <v>42585</v>
      </c>
      <c r="T1781" s="12">
        <f t="shared" si="166"/>
        <v>42615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39.743333333333339</v>
      </c>
      <c r="P1782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2">
        <f t="shared" si="165"/>
        <v>42493</v>
      </c>
      <c r="T1782" s="12">
        <f t="shared" si="166"/>
        <v>42553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25.763636363636365</v>
      </c>
      <c r="P1783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2">
        <f t="shared" si="165"/>
        <v>42597</v>
      </c>
      <c r="T1783" s="12">
        <f t="shared" si="166"/>
        <v>42628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15.491428571428573</v>
      </c>
      <c r="P1784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2">
        <f t="shared" si="165"/>
        <v>42388</v>
      </c>
      <c r="T1784" s="12">
        <f t="shared" si="166"/>
        <v>42421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23.692499999999999</v>
      </c>
      <c r="P1785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2">
        <f t="shared" si="165"/>
        <v>42115</v>
      </c>
      <c r="T1785" s="12">
        <f t="shared" si="166"/>
        <v>42145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39.76</v>
      </c>
      <c r="P178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2">
        <f t="shared" si="165"/>
        <v>42003</v>
      </c>
      <c r="T1786" s="12">
        <f t="shared" si="166"/>
        <v>42035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20.220833333333331</v>
      </c>
      <c r="P178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2">
        <f t="shared" si="165"/>
        <v>41897</v>
      </c>
      <c r="T1787" s="12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47.631578947368418</v>
      </c>
      <c r="P1788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2">
        <f t="shared" si="165"/>
        <v>41958</v>
      </c>
      <c r="T1788" s="12">
        <f t="shared" si="166"/>
        <v>41988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15.329999999999998</v>
      </c>
      <c r="P1789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2">
        <f t="shared" si="165"/>
        <v>42068</v>
      </c>
      <c r="T1789" s="12">
        <f t="shared" si="166"/>
        <v>42098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1.3818181818181818</v>
      </c>
      <c r="P1790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2">
        <f t="shared" si="165"/>
        <v>41913</v>
      </c>
      <c r="T1790" s="12">
        <f t="shared" si="166"/>
        <v>41943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0.5</v>
      </c>
      <c r="P1791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2">
        <f t="shared" si="165"/>
        <v>41956</v>
      </c>
      <c r="T1791" s="12">
        <f t="shared" si="166"/>
        <v>42016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4.957575757575758</v>
      </c>
      <c r="P1792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2">
        <f t="shared" si="165"/>
        <v>42010</v>
      </c>
      <c r="T1792" s="12">
        <f t="shared" si="166"/>
        <v>42040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3.5666666666666664</v>
      </c>
      <c r="P1793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2">
        <f t="shared" si="165"/>
        <v>41973</v>
      </c>
      <c r="T1793" s="12">
        <f t="shared" si="166"/>
        <v>42033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61.124000000000002</v>
      </c>
      <c r="P1794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2">
        <f t="shared" si="165"/>
        <v>42189</v>
      </c>
      <c r="T1794" s="12">
        <f t="shared" si="166"/>
        <v>42226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7"/>
        <v>1.3333333333333335</v>
      </c>
      <c r="P1795">
        <f t="shared" ref="P1795:P1858" si="168">IF(L1795&gt;0,E1795/L1795,"")</f>
        <v>20</v>
      </c>
      <c r="Q1795" t="str">
        <f t="shared" ref="Q1795:Q1858" si="169">LEFT(N1795,SEARCH("/",N1795,1)-1)</f>
        <v>photography</v>
      </c>
      <c r="R1795" t="str">
        <f t="shared" ref="R1795:R1858" si="170">RIGHT(N1795,LEN(N1795)-SEARCH("/",N1795,1))</f>
        <v>photobooks</v>
      </c>
      <c r="S1795" s="12">
        <f t="shared" ref="S1795:S1858" si="171">TRUNC(((J1795/60)/60)/24)+DATE(1970,1,1)</f>
        <v>41940</v>
      </c>
      <c r="T1795" s="12">
        <f t="shared" ref="T1795:T1858" si="172">TRUNC(((I1795/60)/60)/24)+DATE(1970,1,1)</f>
        <v>41970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73">E1796/D1796*100</f>
        <v>11.077777777777778</v>
      </c>
      <c r="P179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2">
        <f t="shared" si="171"/>
        <v>42011</v>
      </c>
      <c r="T1796" s="12">
        <f t="shared" si="172"/>
        <v>42046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3"/>
        <v>38.735714285714288</v>
      </c>
      <c r="P179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2">
        <f t="shared" si="171"/>
        <v>42628</v>
      </c>
      <c r="T1797" s="12">
        <f t="shared" si="172"/>
        <v>42657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22.05263157894737</v>
      </c>
      <c r="P1798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2">
        <f t="shared" si="171"/>
        <v>42515</v>
      </c>
      <c r="T1798" s="12">
        <f t="shared" si="172"/>
        <v>42575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67.55</v>
      </c>
      <c r="P1799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2">
        <f t="shared" si="171"/>
        <v>42689</v>
      </c>
      <c r="T1799" s="12">
        <f t="shared" si="172"/>
        <v>42719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13.637499999999999</v>
      </c>
      <c r="P1800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2">
        <f t="shared" si="171"/>
        <v>42344</v>
      </c>
      <c r="T1800" s="12">
        <f t="shared" si="172"/>
        <v>42404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1.7457500000000001</v>
      </c>
      <c r="P1801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2">
        <f t="shared" si="171"/>
        <v>41934</v>
      </c>
      <c r="T1801" s="12">
        <f t="shared" si="172"/>
        <v>41954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20.44963251188932</v>
      </c>
      <c r="P1802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2">
        <f t="shared" si="171"/>
        <v>42623</v>
      </c>
      <c r="T1802" s="12">
        <f t="shared" si="172"/>
        <v>42653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13.852941176470587</v>
      </c>
      <c r="P1803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2">
        <f t="shared" si="171"/>
        <v>42321</v>
      </c>
      <c r="T1803" s="12">
        <f t="shared" si="172"/>
        <v>42353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48.485714285714288</v>
      </c>
      <c r="P1804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2">
        <f t="shared" si="171"/>
        <v>42159</v>
      </c>
      <c r="T1804" s="12">
        <f t="shared" si="172"/>
        <v>42182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30.8</v>
      </c>
      <c r="P1805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2">
        <f t="shared" si="171"/>
        <v>42018</v>
      </c>
      <c r="T1805" s="12">
        <f t="shared" si="172"/>
        <v>42049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35.174193548387095</v>
      </c>
      <c r="P180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2">
        <f t="shared" si="171"/>
        <v>42282</v>
      </c>
      <c r="T1806" s="12">
        <f t="shared" si="172"/>
        <v>42322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36.404444444444444</v>
      </c>
      <c r="P180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2">
        <f t="shared" si="171"/>
        <v>42247</v>
      </c>
      <c r="T1807" s="12">
        <f t="shared" si="172"/>
        <v>42279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2.9550000000000001</v>
      </c>
      <c r="P1808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2">
        <f t="shared" si="171"/>
        <v>41877</v>
      </c>
      <c r="T1808" s="12">
        <f t="shared" si="172"/>
        <v>41912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11.06</v>
      </c>
      <c r="P1809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2">
        <f t="shared" si="171"/>
        <v>41880</v>
      </c>
      <c r="T1809" s="12">
        <f t="shared" si="172"/>
        <v>41910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41.407142857142858</v>
      </c>
      <c r="P1810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2">
        <f t="shared" si="171"/>
        <v>42742</v>
      </c>
      <c r="T1810" s="12">
        <f t="shared" si="172"/>
        <v>42777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10.857142857142858</v>
      </c>
      <c r="P1811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2">
        <f t="shared" si="171"/>
        <v>42029</v>
      </c>
      <c r="T1811" s="12">
        <f t="shared" si="172"/>
        <v>42064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3.3333333333333335</v>
      </c>
      <c r="P1812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2">
        <f t="shared" si="171"/>
        <v>41860</v>
      </c>
      <c r="T1812" s="12">
        <f t="shared" si="172"/>
        <v>41872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7.407407407407407E-2</v>
      </c>
      <c r="P1813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2">
        <f t="shared" si="171"/>
        <v>41876</v>
      </c>
      <c r="T1813" s="12">
        <f t="shared" si="172"/>
        <v>41936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13.307692307692307</v>
      </c>
      <c r="P1814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2">
        <f t="shared" si="171"/>
        <v>42524</v>
      </c>
      <c r="T1814" s="12">
        <f t="shared" si="172"/>
        <v>42554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t="str">
        <f t="shared" si="168"/>
        <v/>
      </c>
      <c r="Q1815" t="str">
        <f t="shared" si="169"/>
        <v>photography</v>
      </c>
      <c r="R1815" t="str">
        <f t="shared" si="170"/>
        <v>photobooks</v>
      </c>
      <c r="S1815" s="12">
        <f t="shared" si="171"/>
        <v>41829</v>
      </c>
      <c r="T1815" s="12">
        <f t="shared" si="172"/>
        <v>41859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49.183333333333337</v>
      </c>
      <c r="P181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2">
        <f t="shared" si="171"/>
        <v>42033</v>
      </c>
      <c r="T1816" s="12">
        <f t="shared" si="172"/>
        <v>42063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t="str">
        <f t="shared" si="168"/>
        <v/>
      </c>
      <c r="Q1817" t="str">
        <f t="shared" si="169"/>
        <v>photography</v>
      </c>
      <c r="R1817" t="str">
        <f t="shared" si="170"/>
        <v>photobooks</v>
      </c>
      <c r="S1817" s="12">
        <f t="shared" si="171"/>
        <v>42172</v>
      </c>
      <c r="T1817" s="12">
        <f t="shared" si="172"/>
        <v>42186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2.036</v>
      </c>
      <c r="P1818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2">
        <f t="shared" si="171"/>
        <v>42548</v>
      </c>
      <c r="T1818" s="12">
        <f t="shared" si="172"/>
        <v>42576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52.327777777777776</v>
      </c>
      <c r="P1819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2">
        <f t="shared" si="171"/>
        <v>42705</v>
      </c>
      <c r="T1819" s="12">
        <f t="shared" si="172"/>
        <v>42765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t="str">
        <f t="shared" si="168"/>
        <v/>
      </c>
      <c r="Q1820" t="str">
        <f t="shared" si="169"/>
        <v>photography</v>
      </c>
      <c r="R1820" t="str">
        <f t="shared" si="170"/>
        <v>photobooks</v>
      </c>
      <c r="S1820" s="12">
        <f t="shared" si="171"/>
        <v>42067</v>
      </c>
      <c r="T1820" s="12">
        <f t="shared" si="172"/>
        <v>42097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2.083333333333333</v>
      </c>
      <c r="P1821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2">
        <f t="shared" si="171"/>
        <v>41820</v>
      </c>
      <c r="T1821" s="12">
        <f t="shared" si="172"/>
        <v>41850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6.565384615384616</v>
      </c>
      <c r="P1822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2">
        <f t="shared" si="171"/>
        <v>42065</v>
      </c>
      <c r="T1822" s="12">
        <f t="shared" si="172"/>
        <v>42095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134.88999999999999</v>
      </c>
      <c r="P1823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2">
        <f t="shared" si="171"/>
        <v>40926</v>
      </c>
      <c r="T1823" s="12">
        <f t="shared" si="172"/>
        <v>40971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100</v>
      </c>
      <c r="P1824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2">
        <f t="shared" si="171"/>
        <v>41634</v>
      </c>
      <c r="T1824" s="12">
        <f t="shared" si="172"/>
        <v>41670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115.85714285714286</v>
      </c>
      <c r="P1825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2">
        <f t="shared" si="171"/>
        <v>41176</v>
      </c>
      <c r="T1825" s="12">
        <f t="shared" si="172"/>
        <v>41206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100.06666666666666</v>
      </c>
      <c r="P1826">
        <f t="shared" si="168"/>
        <v>75.05</v>
      </c>
      <c r="Q1826" t="str">
        <f t="shared" si="169"/>
        <v>music</v>
      </c>
      <c r="R1826" t="str">
        <f t="shared" si="170"/>
        <v>rock</v>
      </c>
      <c r="S1826" s="12">
        <f t="shared" si="171"/>
        <v>41626</v>
      </c>
      <c r="T1826" s="12">
        <f t="shared" si="172"/>
        <v>41647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105.05</v>
      </c>
      <c r="P1827">
        <f t="shared" si="168"/>
        <v>42.02</v>
      </c>
      <c r="Q1827" t="str">
        <f t="shared" si="169"/>
        <v>music</v>
      </c>
      <c r="R1827" t="str">
        <f t="shared" si="170"/>
        <v>rock</v>
      </c>
      <c r="S1827" s="12">
        <f t="shared" si="171"/>
        <v>41443</v>
      </c>
      <c r="T1827" s="12">
        <f t="shared" si="172"/>
        <v>41466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101</v>
      </c>
      <c r="P1828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2">
        <f t="shared" si="171"/>
        <v>41657</v>
      </c>
      <c r="T1828" s="12">
        <f t="shared" si="172"/>
        <v>41687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100.66250000000001</v>
      </c>
      <c r="P1829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2">
        <f t="shared" si="171"/>
        <v>40555</v>
      </c>
      <c r="T1829" s="12">
        <f t="shared" si="172"/>
        <v>40605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100.16000000000001</v>
      </c>
      <c r="P1830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2">
        <f t="shared" si="171"/>
        <v>41736</v>
      </c>
      <c r="T1830" s="12">
        <f t="shared" si="172"/>
        <v>41768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166.68333333333334</v>
      </c>
      <c r="P1831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2">
        <f t="shared" si="171"/>
        <v>40516</v>
      </c>
      <c r="T1831" s="12">
        <f t="shared" si="172"/>
        <v>40564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101.53333333333335</v>
      </c>
      <c r="P1832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2">
        <f t="shared" si="171"/>
        <v>41664</v>
      </c>
      <c r="T1832" s="12">
        <f t="shared" si="172"/>
        <v>41694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103</v>
      </c>
      <c r="P1833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2">
        <f t="shared" si="171"/>
        <v>41026</v>
      </c>
      <c r="T1833" s="12">
        <f t="shared" si="172"/>
        <v>41041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142.85714285714286</v>
      </c>
      <c r="P1834">
        <f t="shared" si="168"/>
        <v>25</v>
      </c>
      <c r="Q1834" t="str">
        <f t="shared" si="169"/>
        <v>music</v>
      </c>
      <c r="R1834" t="str">
        <f t="shared" si="170"/>
        <v>rock</v>
      </c>
      <c r="S1834" s="12">
        <f t="shared" si="171"/>
        <v>40576</v>
      </c>
      <c r="T1834" s="12">
        <f t="shared" si="172"/>
        <v>40606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262.5</v>
      </c>
      <c r="P1835">
        <f t="shared" si="168"/>
        <v>42</v>
      </c>
      <c r="Q1835" t="str">
        <f t="shared" si="169"/>
        <v>music</v>
      </c>
      <c r="R1835" t="str">
        <f t="shared" si="170"/>
        <v>rock</v>
      </c>
      <c r="S1835" s="12">
        <f t="shared" si="171"/>
        <v>41303</v>
      </c>
      <c r="T1835" s="12">
        <f t="shared" si="172"/>
        <v>41335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118.05000000000001</v>
      </c>
      <c r="P183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2">
        <f t="shared" si="171"/>
        <v>41988</v>
      </c>
      <c r="T1836" s="12">
        <f t="shared" si="172"/>
        <v>42028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104</v>
      </c>
      <c r="P183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2">
        <f t="shared" si="171"/>
        <v>42430</v>
      </c>
      <c r="T1837" s="12">
        <f t="shared" si="172"/>
        <v>42460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200.34</v>
      </c>
      <c r="P1838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2">
        <f t="shared" si="171"/>
        <v>41305</v>
      </c>
      <c r="T1838" s="12">
        <f t="shared" si="172"/>
        <v>41322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306.83333333333331</v>
      </c>
      <c r="P1839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2">
        <f t="shared" si="171"/>
        <v>40926</v>
      </c>
      <c r="T1839" s="12">
        <f t="shared" si="172"/>
        <v>40986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100.149</v>
      </c>
      <c r="P1840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2">
        <f t="shared" si="171"/>
        <v>40788</v>
      </c>
      <c r="T1840" s="12">
        <f t="shared" si="172"/>
        <v>40817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205.29999999999998</v>
      </c>
      <c r="P1841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2">
        <f t="shared" si="171"/>
        <v>42614</v>
      </c>
      <c r="T1841" s="12">
        <f t="shared" si="172"/>
        <v>42644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108.88888888888889</v>
      </c>
      <c r="P1842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2">
        <f t="shared" si="171"/>
        <v>41382</v>
      </c>
      <c r="T1842" s="12">
        <f t="shared" si="172"/>
        <v>41401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101.75</v>
      </c>
      <c r="P1843">
        <f t="shared" si="168"/>
        <v>50.875</v>
      </c>
      <c r="Q1843" t="str">
        <f t="shared" si="169"/>
        <v>music</v>
      </c>
      <c r="R1843" t="str">
        <f t="shared" si="170"/>
        <v>rock</v>
      </c>
      <c r="S1843" s="12">
        <f t="shared" si="171"/>
        <v>41745</v>
      </c>
      <c r="T1843" s="12">
        <f t="shared" si="172"/>
        <v>41779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125.25</v>
      </c>
      <c r="P1844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2">
        <f t="shared" si="171"/>
        <v>42031</v>
      </c>
      <c r="T1844" s="12">
        <f t="shared" si="172"/>
        <v>42065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124.0061</v>
      </c>
      <c r="P1845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2">
        <f t="shared" si="171"/>
        <v>40564</v>
      </c>
      <c r="T1845" s="12">
        <f t="shared" si="172"/>
        <v>40594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101.4</v>
      </c>
      <c r="P1846">
        <f t="shared" si="168"/>
        <v>76.05</v>
      </c>
      <c r="Q1846" t="str">
        <f t="shared" si="169"/>
        <v>music</v>
      </c>
      <c r="R1846" t="str">
        <f t="shared" si="170"/>
        <v>rock</v>
      </c>
      <c r="S1846" s="12">
        <f t="shared" si="171"/>
        <v>40666</v>
      </c>
      <c r="T1846" s="12">
        <f t="shared" si="172"/>
        <v>40705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100</v>
      </c>
      <c r="P184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2">
        <f t="shared" si="171"/>
        <v>42523</v>
      </c>
      <c r="T1847" s="12">
        <f t="shared" si="172"/>
        <v>42538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137.92666666666668</v>
      </c>
      <c r="P1848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2">
        <f t="shared" si="171"/>
        <v>41228</v>
      </c>
      <c r="T1848" s="12">
        <f t="shared" si="172"/>
        <v>41258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120.88000000000001</v>
      </c>
      <c r="P1849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2">
        <f t="shared" si="171"/>
        <v>42094</v>
      </c>
      <c r="T1849" s="12">
        <f t="shared" si="172"/>
        <v>42115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107.36666666666667</v>
      </c>
      <c r="P1850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2">
        <f t="shared" si="171"/>
        <v>40691</v>
      </c>
      <c r="T1850" s="12">
        <f t="shared" si="172"/>
        <v>40755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100.33333333333334</v>
      </c>
      <c r="P1851">
        <f t="shared" si="168"/>
        <v>37.625</v>
      </c>
      <c r="Q1851" t="str">
        <f t="shared" si="169"/>
        <v>music</v>
      </c>
      <c r="R1851" t="str">
        <f t="shared" si="170"/>
        <v>rock</v>
      </c>
      <c r="S1851" s="12">
        <f t="shared" si="171"/>
        <v>41169</v>
      </c>
      <c r="T1851" s="12">
        <f t="shared" si="172"/>
        <v>41199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101.52222222222223</v>
      </c>
      <c r="P1852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2">
        <f t="shared" si="171"/>
        <v>41800</v>
      </c>
      <c r="T1852" s="12">
        <f t="shared" si="172"/>
        <v>41830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100.07692307692308</v>
      </c>
      <c r="P1853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2">
        <f t="shared" si="171"/>
        <v>41827</v>
      </c>
      <c r="T1853" s="12">
        <f t="shared" si="172"/>
        <v>41848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116.96666666666667</v>
      </c>
      <c r="P1854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2">
        <f t="shared" si="171"/>
        <v>42081</v>
      </c>
      <c r="T1854" s="12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101.875</v>
      </c>
      <c r="P1855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2">
        <f t="shared" si="171"/>
        <v>41177</v>
      </c>
      <c r="T1855" s="12">
        <f t="shared" si="172"/>
        <v>41227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102.12366666666665</v>
      </c>
      <c r="P185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2">
        <f t="shared" si="171"/>
        <v>41388</v>
      </c>
      <c r="T1856" s="12">
        <f t="shared" si="172"/>
        <v>41418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154.05897142857143</v>
      </c>
      <c r="P185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2">
        <f t="shared" si="171"/>
        <v>41600</v>
      </c>
      <c r="T1857" s="12">
        <f t="shared" si="172"/>
        <v>41645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101.25</v>
      </c>
      <c r="P1858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2">
        <f t="shared" si="171"/>
        <v>41817</v>
      </c>
      <c r="T1858" s="12">
        <f t="shared" si="172"/>
        <v>41838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3"/>
        <v>100</v>
      </c>
      <c r="P1859">
        <f t="shared" ref="P1859:P1922" si="174">IF(L1859&gt;0,E1859/L1859,"")</f>
        <v>136.36363636363637</v>
      </c>
      <c r="Q1859" t="str">
        <f t="shared" ref="Q1859:Q1922" si="175">LEFT(N1859,SEARCH("/",N1859,1)-1)</f>
        <v>music</v>
      </c>
      <c r="R1859" t="str">
        <f t="shared" ref="R1859:R1922" si="176">RIGHT(N1859,LEN(N1859)-SEARCH("/",N1859,1))</f>
        <v>rock</v>
      </c>
      <c r="S1859" s="12">
        <f t="shared" ref="S1859:S1922" si="177">TRUNC(((J1859/60)/60)/24)+DATE(1970,1,1)</f>
        <v>41864</v>
      </c>
      <c r="T1859" s="12">
        <f t="shared" ref="T1859:T1922" si="178">TRUNC(((I1859/60)/60)/24)+DATE(1970,1,1)</f>
        <v>41894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79">E1860/D1860*100</f>
        <v>108.74800874800874</v>
      </c>
      <c r="P1860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2">
        <f t="shared" si="177"/>
        <v>40833</v>
      </c>
      <c r="T1860" s="12">
        <f t="shared" si="178"/>
        <v>40893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9"/>
        <v>131.83333333333334</v>
      </c>
      <c r="P1861">
        <f t="shared" si="174"/>
        <v>70.625</v>
      </c>
      <c r="Q1861" t="str">
        <f t="shared" si="175"/>
        <v>music</v>
      </c>
      <c r="R1861" t="str">
        <f t="shared" si="176"/>
        <v>rock</v>
      </c>
      <c r="S1861" s="12">
        <f t="shared" si="177"/>
        <v>40778</v>
      </c>
      <c r="T1861" s="12">
        <f t="shared" si="178"/>
        <v>40808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133.46666666666667</v>
      </c>
      <c r="P1862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2">
        <f t="shared" si="177"/>
        <v>41655</v>
      </c>
      <c r="T1862" s="12">
        <f t="shared" si="178"/>
        <v>41676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t="str">
        <f t="shared" si="174"/>
        <v/>
      </c>
      <c r="Q1863" t="str">
        <f t="shared" si="175"/>
        <v>games</v>
      </c>
      <c r="R1863" t="str">
        <f t="shared" si="176"/>
        <v>mobile games</v>
      </c>
      <c r="S1863" s="12">
        <f t="shared" si="177"/>
        <v>42000</v>
      </c>
      <c r="T1863" s="12">
        <f t="shared" si="178"/>
        <v>42030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8.0833333333333321</v>
      </c>
      <c r="P1864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2">
        <f t="shared" si="177"/>
        <v>42755</v>
      </c>
      <c r="T1864" s="12">
        <f t="shared" si="178"/>
        <v>42802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0.4</v>
      </c>
      <c r="P1865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2">
        <f t="shared" si="177"/>
        <v>41772</v>
      </c>
      <c r="T1865" s="12">
        <f t="shared" si="178"/>
        <v>41802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42.892307692307689</v>
      </c>
      <c r="P1866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2">
        <f t="shared" si="177"/>
        <v>41733</v>
      </c>
      <c r="T1866" s="12">
        <f t="shared" si="178"/>
        <v>41763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3.6363636363636364E-3</v>
      </c>
      <c r="P186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2">
        <f t="shared" si="177"/>
        <v>42645</v>
      </c>
      <c r="T1867" s="12">
        <f t="shared" si="178"/>
        <v>42680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0.5</v>
      </c>
      <c r="P1868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2">
        <f t="shared" si="177"/>
        <v>42742</v>
      </c>
      <c r="T1868" s="12">
        <f t="shared" si="178"/>
        <v>42795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0.05</v>
      </c>
      <c r="P1869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2">
        <f t="shared" si="177"/>
        <v>42649</v>
      </c>
      <c r="T1869" s="12">
        <f t="shared" si="178"/>
        <v>42679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4.8680000000000003</v>
      </c>
      <c r="P1870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2">
        <f t="shared" si="177"/>
        <v>42328</v>
      </c>
      <c r="T1870" s="12">
        <f t="shared" si="178"/>
        <v>42353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t="str">
        <f t="shared" si="174"/>
        <v/>
      </c>
      <c r="Q1871" t="str">
        <f t="shared" si="175"/>
        <v>games</v>
      </c>
      <c r="R1871" t="str">
        <f t="shared" si="176"/>
        <v>mobile games</v>
      </c>
      <c r="S1871" s="12">
        <f t="shared" si="177"/>
        <v>42709</v>
      </c>
      <c r="T1871" s="12">
        <f t="shared" si="178"/>
        <v>42739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10.314285714285715</v>
      </c>
      <c r="P1872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2">
        <f t="shared" si="177"/>
        <v>42371</v>
      </c>
      <c r="T1872" s="12">
        <f t="shared" si="178"/>
        <v>42400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71.784615384615378</v>
      </c>
      <c r="P1873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2">
        <f t="shared" si="177"/>
        <v>41923</v>
      </c>
      <c r="T1873" s="12">
        <f t="shared" si="178"/>
        <v>41963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1.06</v>
      </c>
      <c r="P1874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2">
        <f t="shared" si="177"/>
        <v>42155</v>
      </c>
      <c r="T1874" s="12">
        <f t="shared" si="178"/>
        <v>42185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0.44999999999999996</v>
      </c>
      <c r="P1875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2">
        <f t="shared" si="177"/>
        <v>42164</v>
      </c>
      <c r="T1875" s="12">
        <f t="shared" si="178"/>
        <v>42193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1.6250000000000001E-2</v>
      </c>
      <c r="P187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2">
        <f t="shared" si="177"/>
        <v>42529</v>
      </c>
      <c r="T1876" s="12">
        <f t="shared" si="178"/>
        <v>42549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0.51</v>
      </c>
      <c r="P187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2">
        <f t="shared" si="177"/>
        <v>42528</v>
      </c>
      <c r="T1877" s="12">
        <f t="shared" si="178"/>
        <v>42588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t="str">
        <f t="shared" si="174"/>
        <v/>
      </c>
      <c r="Q1878" t="str">
        <f t="shared" si="175"/>
        <v>games</v>
      </c>
      <c r="R1878" t="str">
        <f t="shared" si="176"/>
        <v>mobile games</v>
      </c>
      <c r="S1878" s="12">
        <f t="shared" si="177"/>
        <v>41776</v>
      </c>
      <c r="T1878" s="12">
        <f t="shared" si="178"/>
        <v>41806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t="str">
        <f t="shared" si="174"/>
        <v/>
      </c>
      <c r="Q1879" t="str">
        <f t="shared" si="175"/>
        <v>games</v>
      </c>
      <c r="R1879" t="str">
        <f t="shared" si="176"/>
        <v>mobile games</v>
      </c>
      <c r="S1879" s="12">
        <f t="shared" si="177"/>
        <v>42035</v>
      </c>
      <c r="T1879" s="12">
        <f t="shared" si="178"/>
        <v>42064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t="str">
        <f t="shared" si="174"/>
        <v/>
      </c>
      <c r="Q1880" t="str">
        <f t="shared" si="175"/>
        <v>games</v>
      </c>
      <c r="R1880" t="str">
        <f t="shared" si="176"/>
        <v>mobile games</v>
      </c>
      <c r="S1880" s="12">
        <f t="shared" si="177"/>
        <v>41773</v>
      </c>
      <c r="T1880" s="12">
        <f t="shared" si="178"/>
        <v>41803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0.12</v>
      </c>
      <c r="P1881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2">
        <f t="shared" si="177"/>
        <v>42413</v>
      </c>
      <c r="T1881" s="12">
        <f t="shared" si="178"/>
        <v>42443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20.080000000000002</v>
      </c>
      <c r="P1882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2">
        <f t="shared" si="177"/>
        <v>42430</v>
      </c>
      <c r="T1882" s="12">
        <f t="shared" si="178"/>
        <v>42459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172.68449999999999</v>
      </c>
      <c r="P1883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2">
        <f t="shared" si="177"/>
        <v>42043</v>
      </c>
      <c r="T1883" s="12">
        <f t="shared" si="178"/>
        <v>42073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100.8955223880597</v>
      </c>
      <c r="P1884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2">
        <f t="shared" si="177"/>
        <v>41067</v>
      </c>
      <c r="T1884" s="12">
        <f t="shared" si="178"/>
        <v>41100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104.8048048048048</v>
      </c>
      <c r="P1885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2">
        <f t="shared" si="177"/>
        <v>40977</v>
      </c>
      <c r="T1885" s="12">
        <f t="shared" si="178"/>
        <v>41007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135.1</v>
      </c>
      <c r="P1886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2">
        <f t="shared" si="177"/>
        <v>41205</v>
      </c>
      <c r="T1886" s="12">
        <f t="shared" si="178"/>
        <v>41240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116.32786885245903</v>
      </c>
      <c r="P188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2">
        <f t="shared" si="177"/>
        <v>41099</v>
      </c>
      <c r="T1887" s="12">
        <f t="shared" si="178"/>
        <v>41131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102.08333333333333</v>
      </c>
      <c r="P1888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2">
        <f t="shared" si="177"/>
        <v>41925</v>
      </c>
      <c r="T1888" s="12">
        <f t="shared" si="178"/>
        <v>41955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111.16666666666666</v>
      </c>
      <c r="P1889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2">
        <f t="shared" si="177"/>
        <v>42323</v>
      </c>
      <c r="T1889" s="12">
        <f t="shared" si="178"/>
        <v>42341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166.08</v>
      </c>
      <c r="P1890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2">
        <f t="shared" si="177"/>
        <v>40299</v>
      </c>
      <c r="T1890" s="12">
        <f t="shared" si="178"/>
        <v>40330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106.60000000000001</v>
      </c>
      <c r="P1891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2">
        <f t="shared" si="177"/>
        <v>41299</v>
      </c>
      <c r="T1891" s="12">
        <f t="shared" si="178"/>
        <v>41344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144.58441666666667</v>
      </c>
      <c r="P1892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2">
        <f t="shared" si="177"/>
        <v>41228</v>
      </c>
      <c r="T1892" s="12">
        <f t="shared" si="178"/>
        <v>41258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105.55000000000001</v>
      </c>
      <c r="P1893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2">
        <f t="shared" si="177"/>
        <v>40335</v>
      </c>
      <c r="T1893" s="12">
        <f t="shared" si="178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136.60000000000002</v>
      </c>
      <c r="P1894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2">
        <f t="shared" si="177"/>
        <v>40671</v>
      </c>
      <c r="T1894" s="12">
        <f t="shared" si="178"/>
        <v>40701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104</v>
      </c>
      <c r="P1895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2">
        <f t="shared" si="177"/>
        <v>40632</v>
      </c>
      <c r="T1895" s="12">
        <f t="shared" si="178"/>
        <v>40649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114.5</v>
      </c>
      <c r="P189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2">
        <f t="shared" si="177"/>
        <v>40920</v>
      </c>
      <c r="T1896" s="12">
        <f t="shared" si="178"/>
        <v>40951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101.71957671957672</v>
      </c>
      <c r="P189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2">
        <f t="shared" si="177"/>
        <v>42267</v>
      </c>
      <c r="T1897" s="12">
        <f t="shared" si="178"/>
        <v>42297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123.94678492239468</v>
      </c>
      <c r="P1898">
        <f t="shared" si="174"/>
        <v>43</v>
      </c>
      <c r="Q1898" t="str">
        <f t="shared" si="175"/>
        <v>music</v>
      </c>
      <c r="R1898" t="str">
        <f t="shared" si="176"/>
        <v>indie rock</v>
      </c>
      <c r="S1898" s="12">
        <f t="shared" si="177"/>
        <v>40981</v>
      </c>
      <c r="T1898" s="12">
        <f t="shared" si="178"/>
        <v>41011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102.45669291338582</v>
      </c>
      <c r="P1899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2">
        <f t="shared" si="177"/>
        <v>41680</v>
      </c>
      <c r="T1899" s="12">
        <f t="shared" si="178"/>
        <v>41702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144.5</v>
      </c>
      <c r="P1900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2">
        <f t="shared" si="177"/>
        <v>42366</v>
      </c>
      <c r="T1900" s="12">
        <f t="shared" si="178"/>
        <v>42401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133.33333333333331</v>
      </c>
      <c r="P1901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2">
        <f t="shared" si="177"/>
        <v>42058</v>
      </c>
      <c r="T1901" s="12">
        <f t="shared" si="178"/>
        <v>42088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109.3644</v>
      </c>
      <c r="P1902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2">
        <f t="shared" si="177"/>
        <v>41160</v>
      </c>
      <c r="T1902" s="12">
        <f t="shared" si="178"/>
        <v>41188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2.6969696969696968</v>
      </c>
      <c r="P1903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2">
        <f t="shared" si="177"/>
        <v>42116</v>
      </c>
      <c r="T1903" s="12">
        <f t="shared" si="178"/>
        <v>42146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1.2</v>
      </c>
      <c r="P1904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2">
        <f t="shared" si="177"/>
        <v>42037</v>
      </c>
      <c r="T1904" s="12">
        <f t="shared" si="178"/>
        <v>42067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46.6</v>
      </c>
      <c r="P1905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2">
        <f t="shared" si="177"/>
        <v>42702</v>
      </c>
      <c r="T1905" s="12">
        <f t="shared" si="178"/>
        <v>42762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0.1</v>
      </c>
      <c r="P190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2">
        <f t="shared" si="177"/>
        <v>42326</v>
      </c>
      <c r="T1906" s="12">
        <f t="shared" si="178"/>
        <v>42371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0.16800000000000001</v>
      </c>
      <c r="P190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2">
        <f t="shared" si="177"/>
        <v>41859</v>
      </c>
      <c r="T1907" s="12">
        <f t="shared" si="178"/>
        <v>41889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42.76</v>
      </c>
      <c r="P1908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2">
        <f t="shared" si="177"/>
        <v>42514</v>
      </c>
      <c r="T1908" s="12">
        <f t="shared" si="178"/>
        <v>42544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0.28333333333333333</v>
      </c>
      <c r="P1909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2">
        <f t="shared" si="177"/>
        <v>41767</v>
      </c>
      <c r="T1909" s="12">
        <f t="shared" si="178"/>
        <v>41782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1.7319999999999998</v>
      </c>
      <c r="P1910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2">
        <f t="shared" si="177"/>
        <v>42703</v>
      </c>
      <c r="T1910" s="12">
        <f t="shared" si="178"/>
        <v>42733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14.111428571428572</v>
      </c>
      <c r="P1911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2">
        <f t="shared" si="177"/>
        <v>41905</v>
      </c>
      <c r="T1911" s="12">
        <f t="shared" si="178"/>
        <v>41935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39.395294117647055</v>
      </c>
      <c r="P1912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2">
        <f t="shared" si="177"/>
        <v>42264</v>
      </c>
      <c r="T1912" s="12">
        <f t="shared" si="178"/>
        <v>42308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2.3529411764705882E-2</v>
      </c>
      <c r="P1913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2">
        <f t="shared" si="177"/>
        <v>41830</v>
      </c>
      <c r="T1913" s="12">
        <f t="shared" si="178"/>
        <v>41860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59.3</v>
      </c>
      <c r="P1914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2">
        <f t="shared" si="177"/>
        <v>42129</v>
      </c>
      <c r="T1914" s="12">
        <f t="shared" si="178"/>
        <v>42159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1.3270833333333334</v>
      </c>
      <c r="P1915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2">
        <f t="shared" si="177"/>
        <v>41890</v>
      </c>
      <c r="T1915" s="12">
        <f t="shared" si="178"/>
        <v>41920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9.0090090090090094</v>
      </c>
      <c r="P191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2">
        <f t="shared" si="177"/>
        <v>41929</v>
      </c>
      <c r="T1916" s="12">
        <f t="shared" si="178"/>
        <v>41944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1.6</v>
      </c>
      <c r="P191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2">
        <f t="shared" si="177"/>
        <v>41864</v>
      </c>
      <c r="T1917" s="12">
        <f t="shared" si="178"/>
        <v>41884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0.51</v>
      </c>
      <c r="P1918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2">
        <f t="shared" si="177"/>
        <v>42656</v>
      </c>
      <c r="T1918" s="12">
        <f t="shared" si="178"/>
        <v>42681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52.570512820512818</v>
      </c>
      <c r="P1919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2">
        <f t="shared" si="177"/>
        <v>42746</v>
      </c>
      <c r="T1919" s="12">
        <f t="shared" si="178"/>
        <v>42776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1.04</v>
      </c>
      <c r="P1920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2">
        <f t="shared" si="177"/>
        <v>41828</v>
      </c>
      <c r="T1920" s="12">
        <f t="shared" si="178"/>
        <v>41863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47.4</v>
      </c>
      <c r="P1921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2">
        <f t="shared" si="177"/>
        <v>42113</v>
      </c>
      <c r="T1921" s="12">
        <f t="shared" si="178"/>
        <v>42143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43.03</v>
      </c>
      <c r="P1922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2">
        <f t="shared" si="177"/>
        <v>42270</v>
      </c>
      <c r="T1922" s="12">
        <f t="shared" si="178"/>
        <v>42298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9"/>
        <v>136.80000000000001</v>
      </c>
      <c r="P1923">
        <f t="shared" ref="P1923:P1986" si="180">IF(L1923&gt;0,E1923/L1923,"")</f>
        <v>54</v>
      </c>
      <c r="Q1923" t="str">
        <f t="shared" ref="Q1923:Q1986" si="181">LEFT(N1923,SEARCH("/",N1923,1)-1)</f>
        <v>music</v>
      </c>
      <c r="R1923" t="str">
        <f t="shared" ref="R1923:R1986" si="182">RIGHT(N1923,LEN(N1923)-SEARCH("/",N1923,1))</f>
        <v>indie rock</v>
      </c>
      <c r="S1923" s="12">
        <f t="shared" ref="S1923:S1986" si="183">TRUNC(((J1923/60)/60)/24)+DATE(1970,1,1)</f>
        <v>41074</v>
      </c>
      <c r="T1923" s="12">
        <f t="shared" ref="T1923:T1986" si="184">TRUNC(((I1923/60)/60)/24)+DATE(1970,1,1)</f>
        <v>41104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85">E1924/D1924*100</f>
        <v>115.55</v>
      </c>
      <c r="P1924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2">
        <f t="shared" si="183"/>
        <v>41590</v>
      </c>
      <c r="T1924" s="12">
        <f t="shared" si="184"/>
        <v>41620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5"/>
        <v>240.79999999999998</v>
      </c>
      <c r="P1925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2">
        <f t="shared" si="183"/>
        <v>40772</v>
      </c>
      <c r="T1925" s="12">
        <f t="shared" si="184"/>
        <v>40813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114.39999999999999</v>
      </c>
      <c r="P192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2">
        <f t="shared" si="183"/>
        <v>41626</v>
      </c>
      <c r="T1926" s="12">
        <f t="shared" si="184"/>
        <v>41654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110.33333333333333</v>
      </c>
      <c r="P192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2">
        <f t="shared" si="183"/>
        <v>41535</v>
      </c>
      <c r="T1927" s="12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195.37933333333334</v>
      </c>
      <c r="P1928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2">
        <f t="shared" si="183"/>
        <v>40456</v>
      </c>
      <c r="T1928" s="12">
        <f t="shared" si="184"/>
        <v>40484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103.33333333333334</v>
      </c>
      <c r="P1929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2">
        <f t="shared" si="183"/>
        <v>40960</v>
      </c>
      <c r="T1929" s="12">
        <f t="shared" si="184"/>
        <v>40976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103.1372549019608</v>
      </c>
      <c r="P1930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2">
        <f t="shared" si="183"/>
        <v>41371</v>
      </c>
      <c r="T1930" s="12">
        <f t="shared" si="184"/>
        <v>41401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100.3125</v>
      </c>
      <c r="P1931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2">
        <f t="shared" si="183"/>
        <v>40687</v>
      </c>
      <c r="T1931" s="12">
        <f t="shared" si="184"/>
        <v>40729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127</v>
      </c>
      <c r="P1932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2">
        <f t="shared" si="183"/>
        <v>41402</v>
      </c>
      <c r="T1932" s="12">
        <f t="shared" si="184"/>
        <v>41462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120.601</v>
      </c>
      <c r="P1933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2">
        <f t="shared" si="183"/>
        <v>41037</v>
      </c>
      <c r="T1933" s="12">
        <f t="shared" si="184"/>
        <v>41051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106.99047619047619</v>
      </c>
      <c r="P1934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2">
        <f t="shared" si="183"/>
        <v>40911</v>
      </c>
      <c r="T1934" s="12">
        <f t="shared" si="184"/>
        <v>40932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172.43333333333334</v>
      </c>
      <c r="P1935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2">
        <f t="shared" si="183"/>
        <v>41879</v>
      </c>
      <c r="T1935" s="12">
        <f t="shared" si="184"/>
        <v>41909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123.61999999999999</v>
      </c>
      <c r="P1936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2">
        <f t="shared" si="183"/>
        <v>40865</v>
      </c>
      <c r="T1936" s="12">
        <f t="shared" si="184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108.4</v>
      </c>
      <c r="P193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2">
        <f t="shared" si="183"/>
        <v>41773</v>
      </c>
      <c r="T1937" s="12">
        <f t="shared" si="184"/>
        <v>41811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116.52013333333333</v>
      </c>
      <c r="P1938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2">
        <f t="shared" si="183"/>
        <v>40852</v>
      </c>
      <c r="T1938" s="12">
        <f t="shared" si="184"/>
        <v>40883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187.245</v>
      </c>
      <c r="P1939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2">
        <f t="shared" si="183"/>
        <v>41059</v>
      </c>
      <c r="T1939" s="12">
        <f t="shared" si="184"/>
        <v>41075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115.93333333333334</v>
      </c>
      <c r="P1940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2">
        <f t="shared" si="183"/>
        <v>41426</v>
      </c>
      <c r="T1940" s="12">
        <f t="shared" si="184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110.7</v>
      </c>
      <c r="P1941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2">
        <f t="shared" si="183"/>
        <v>41313</v>
      </c>
      <c r="T1941" s="12">
        <f t="shared" si="184"/>
        <v>41343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170.92307692307693</v>
      </c>
      <c r="P1942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2">
        <f t="shared" si="183"/>
        <v>40670</v>
      </c>
      <c r="T1942" s="12">
        <f t="shared" si="184"/>
        <v>40709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126.11835600000001</v>
      </c>
      <c r="P1943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2">
        <f t="shared" si="183"/>
        <v>41744</v>
      </c>
      <c r="T1943" s="12">
        <f t="shared" si="184"/>
        <v>41774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138.44033333333334</v>
      </c>
      <c r="P1944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2">
        <f t="shared" si="183"/>
        <v>40638</v>
      </c>
      <c r="T1944" s="12">
        <f t="shared" si="184"/>
        <v>40728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1705.2499999999998</v>
      </c>
      <c r="P1945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2">
        <f t="shared" si="183"/>
        <v>42548</v>
      </c>
      <c r="T1945" s="12">
        <f t="shared" si="184"/>
        <v>42593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788.05550000000005</v>
      </c>
      <c r="P1946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2">
        <f t="shared" si="183"/>
        <v>41730</v>
      </c>
      <c r="T1946" s="12">
        <f t="shared" si="184"/>
        <v>41760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348.01799999999997</v>
      </c>
      <c r="P194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2">
        <f t="shared" si="183"/>
        <v>42157</v>
      </c>
      <c r="T1947" s="12">
        <f t="shared" si="184"/>
        <v>42197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149.74666666666667</v>
      </c>
      <c r="P1948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2">
        <f t="shared" si="183"/>
        <v>41689</v>
      </c>
      <c r="T1948" s="12">
        <f t="shared" si="184"/>
        <v>41749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100.63375000000001</v>
      </c>
      <c r="P1949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2">
        <f t="shared" si="183"/>
        <v>40102</v>
      </c>
      <c r="T1949" s="12">
        <f t="shared" si="184"/>
        <v>40140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800.21100000000001</v>
      </c>
      <c r="P1950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2">
        <f t="shared" si="183"/>
        <v>42473</v>
      </c>
      <c r="T1950" s="12">
        <f t="shared" si="184"/>
        <v>42527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106.00260000000002</v>
      </c>
      <c r="P1951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2">
        <f t="shared" si="183"/>
        <v>41800</v>
      </c>
      <c r="T1951" s="12">
        <f t="shared" si="184"/>
        <v>41830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200.51866666666669</v>
      </c>
      <c r="P1952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2">
        <f t="shared" si="183"/>
        <v>40624</v>
      </c>
      <c r="T1952" s="12">
        <f t="shared" si="184"/>
        <v>40655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212.44399999999999</v>
      </c>
      <c r="P1953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2">
        <f t="shared" si="183"/>
        <v>42651</v>
      </c>
      <c r="T1953" s="12">
        <f t="shared" si="184"/>
        <v>42681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198.47237142857145</v>
      </c>
      <c r="P1954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2">
        <f t="shared" si="183"/>
        <v>41526</v>
      </c>
      <c r="T1954" s="12">
        <f t="shared" si="184"/>
        <v>41563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225.94666666666666</v>
      </c>
      <c r="P1955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2">
        <f t="shared" si="183"/>
        <v>40941</v>
      </c>
      <c r="T1955" s="12">
        <f t="shared" si="184"/>
        <v>40970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698.94800000000009</v>
      </c>
      <c r="P1956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2">
        <f t="shared" si="183"/>
        <v>42394</v>
      </c>
      <c r="T1956" s="12">
        <f t="shared" si="184"/>
        <v>42441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398.59528571428569</v>
      </c>
      <c r="P195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2">
        <f t="shared" si="183"/>
        <v>41020</v>
      </c>
      <c r="T1957" s="12">
        <f t="shared" si="184"/>
        <v>41052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294.0333333333333</v>
      </c>
      <c r="P1958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2">
        <f t="shared" si="183"/>
        <v>42067</v>
      </c>
      <c r="T1958" s="12">
        <f t="shared" si="184"/>
        <v>42112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167.50470000000001</v>
      </c>
      <c r="P1959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2">
        <f t="shared" si="183"/>
        <v>41179</v>
      </c>
      <c r="T1959" s="12">
        <f t="shared" si="184"/>
        <v>41209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1435.5717142857143</v>
      </c>
      <c r="P1960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2">
        <f t="shared" si="183"/>
        <v>41326</v>
      </c>
      <c r="T1960" s="12">
        <f t="shared" si="184"/>
        <v>41356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156.73439999999999</v>
      </c>
      <c r="P1961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2">
        <f t="shared" si="183"/>
        <v>41871</v>
      </c>
      <c r="T1961" s="12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117.90285714285716</v>
      </c>
      <c r="P1962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2">
        <f t="shared" si="183"/>
        <v>41964</v>
      </c>
      <c r="T1962" s="12">
        <f t="shared" si="184"/>
        <v>41994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1105.3811999999998</v>
      </c>
      <c r="P1963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2">
        <f t="shared" si="183"/>
        <v>41148</v>
      </c>
      <c r="T1963" s="12">
        <f t="shared" si="184"/>
        <v>41188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192.92499999999998</v>
      </c>
      <c r="P1964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2">
        <f t="shared" si="183"/>
        <v>41742</v>
      </c>
      <c r="T1964" s="12">
        <f t="shared" si="184"/>
        <v>41772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126.8842105263158</v>
      </c>
      <c r="P1965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2">
        <f t="shared" si="183"/>
        <v>41863</v>
      </c>
      <c r="T1965" s="12">
        <f t="shared" si="184"/>
        <v>41898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259.57748878923763</v>
      </c>
      <c r="P1966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2">
        <f t="shared" si="183"/>
        <v>42452</v>
      </c>
      <c r="T1966" s="12">
        <f t="shared" si="184"/>
        <v>42482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262.27999999999997</v>
      </c>
      <c r="P196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2">
        <f t="shared" si="183"/>
        <v>40898</v>
      </c>
      <c r="T1967" s="12">
        <f t="shared" si="184"/>
        <v>40920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206.74309000000002</v>
      </c>
      <c r="P1968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2">
        <f t="shared" si="183"/>
        <v>41835</v>
      </c>
      <c r="T1968" s="12">
        <f t="shared" si="184"/>
        <v>41865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370.13</v>
      </c>
      <c r="P1969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2">
        <f t="shared" si="183"/>
        <v>41730</v>
      </c>
      <c r="T1969" s="12">
        <f t="shared" si="184"/>
        <v>41760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284.96600000000001</v>
      </c>
      <c r="P1970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2">
        <f t="shared" si="183"/>
        <v>42676</v>
      </c>
      <c r="T1970" s="12">
        <f t="shared" si="184"/>
        <v>42707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579.08000000000004</v>
      </c>
      <c r="P1971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2">
        <f t="shared" si="183"/>
        <v>42557</v>
      </c>
      <c r="T1971" s="12">
        <f t="shared" si="184"/>
        <v>42587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1131.8</v>
      </c>
      <c r="P1972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2">
        <f t="shared" si="183"/>
        <v>41324</v>
      </c>
      <c r="T1972" s="12">
        <f t="shared" si="184"/>
        <v>41384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263.02771750000005</v>
      </c>
      <c r="P1973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2">
        <f t="shared" si="183"/>
        <v>41561</v>
      </c>
      <c r="T1973" s="12">
        <f t="shared" si="184"/>
        <v>41593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674.48</v>
      </c>
      <c r="P1974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2">
        <f t="shared" si="183"/>
        <v>41201</v>
      </c>
      <c r="T1974" s="12">
        <f t="shared" si="184"/>
        <v>41231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256.83081313131316</v>
      </c>
      <c r="P1975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2">
        <f t="shared" si="183"/>
        <v>42549</v>
      </c>
      <c r="T1975" s="12">
        <f t="shared" si="184"/>
        <v>42588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375.49599999999998</v>
      </c>
      <c r="P1976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2">
        <f t="shared" si="183"/>
        <v>41445</v>
      </c>
      <c r="T1976" s="12">
        <f t="shared" si="184"/>
        <v>41505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208.70837499999996</v>
      </c>
      <c r="P197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2">
        <f t="shared" si="183"/>
        <v>41313</v>
      </c>
      <c r="T1977" s="12">
        <f t="shared" si="184"/>
        <v>41343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346.6</v>
      </c>
      <c r="P1978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2">
        <f t="shared" si="183"/>
        <v>41438</v>
      </c>
      <c r="T1978" s="12">
        <f t="shared" si="184"/>
        <v>41468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402.33</v>
      </c>
      <c r="P1979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2">
        <f t="shared" si="183"/>
        <v>42311</v>
      </c>
      <c r="T1979" s="12">
        <f t="shared" si="184"/>
        <v>42357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1026.8451399999999</v>
      </c>
      <c r="P1980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2">
        <f t="shared" si="183"/>
        <v>41039</v>
      </c>
      <c r="T1980" s="12">
        <f t="shared" si="184"/>
        <v>41072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114.901155</v>
      </c>
      <c r="P1981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2">
        <f t="shared" si="183"/>
        <v>42290</v>
      </c>
      <c r="T1981" s="12">
        <f t="shared" si="184"/>
        <v>42327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354.82402000000002</v>
      </c>
      <c r="P1982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2">
        <f t="shared" si="183"/>
        <v>42423</v>
      </c>
      <c r="T1982" s="12">
        <f t="shared" si="184"/>
        <v>42463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5.08</v>
      </c>
      <c r="P1983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2">
        <f t="shared" si="183"/>
        <v>41799</v>
      </c>
      <c r="T1983" s="12">
        <f t="shared" si="184"/>
        <v>41829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t="str">
        <f t="shared" si="180"/>
        <v/>
      </c>
      <c r="Q1984" t="str">
        <f t="shared" si="181"/>
        <v>photography</v>
      </c>
      <c r="R1984" t="str">
        <f t="shared" si="182"/>
        <v>people</v>
      </c>
      <c r="S1984" s="12">
        <f t="shared" si="183"/>
        <v>42678</v>
      </c>
      <c r="T1984" s="12">
        <f t="shared" si="184"/>
        <v>42708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4.3</v>
      </c>
      <c r="P1985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2">
        <f t="shared" si="183"/>
        <v>42593</v>
      </c>
      <c r="T1985" s="12">
        <f t="shared" si="184"/>
        <v>42615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21.146666666666665</v>
      </c>
      <c r="P1986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2">
        <f t="shared" si="183"/>
        <v>41913</v>
      </c>
      <c r="T1986" s="12">
        <f t="shared" si="184"/>
        <v>41973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5"/>
        <v>3.1875</v>
      </c>
      <c r="P1987">
        <f t="shared" ref="P1987:P2050" si="186">IF(L1987&gt;0,E1987/L1987,"")</f>
        <v>12.75</v>
      </c>
      <c r="Q1987" t="str">
        <f t="shared" ref="Q1987:Q2050" si="187">LEFT(N1987,SEARCH("/",N1987,1)-1)</f>
        <v>photography</v>
      </c>
      <c r="R1987" t="str">
        <f t="shared" ref="R1987:R2050" si="188">RIGHT(N1987,LEN(N1987)-SEARCH("/",N1987,1))</f>
        <v>people</v>
      </c>
      <c r="S1987" s="12">
        <f t="shared" ref="S1987:S2050" si="189">TRUNC(((J1987/60)/60)/24)+DATE(1970,1,1)</f>
        <v>42555</v>
      </c>
      <c r="T1987" s="12">
        <f t="shared" ref="T1987:T2050" si="190">TRUNC(((I1987/60)/60)/24)+DATE(1970,1,1)</f>
        <v>42584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91">E1988/D1988*100</f>
        <v>0.05</v>
      </c>
      <c r="P1988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2">
        <f t="shared" si="189"/>
        <v>42413</v>
      </c>
      <c r="T1988" s="12">
        <f t="shared" si="190"/>
        <v>42443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1"/>
        <v>42.472727272727276</v>
      </c>
      <c r="P1989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2">
        <f t="shared" si="189"/>
        <v>42034</v>
      </c>
      <c r="T1989" s="12">
        <f t="shared" si="190"/>
        <v>42064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0.41666666666666669</v>
      </c>
      <c r="P1990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2">
        <f t="shared" si="189"/>
        <v>42206</v>
      </c>
      <c r="T1990" s="12">
        <f t="shared" si="190"/>
        <v>42236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1</v>
      </c>
      <c r="P1991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2">
        <f t="shared" si="189"/>
        <v>42685</v>
      </c>
      <c r="T1991" s="12">
        <f t="shared" si="190"/>
        <v>42715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16.966666666666665</v>
      </c>
      <c r="P1992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2">
        <f t="shared" si="189"/>
        <v>42398</v>
      </c>
      <c r="T1992" s="12">
        <f t="shared" si="190"/>
        <v>42413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7.0000000000000009</v>
      </c>
      <c r="P1993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2">
        <f t="shared" si="189"/>
        <v>42167</v>
      </c>
      <c r="T1993" s="12">
        <f t="shared" si="190"/>
        <v>42188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0.13333333333333333</v>
      </c>
      <c r="P1994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2">
        <f t="shared" si="189"/>
        <v>42023</v>
      </c>
      <c r="T1994" s="12">
        <f t="shared" si="190"/>
        <v>42053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t="str">
        <f t="shared" si="186"/>
        <v/>
      </c>
      <c r="Q1995" t="str">
        <f t="shared" si="187"/>
        <v>photography</v>
      </c>
      <c r="R1995" t="str">
        <f t="shared" si="188"/>
        <v>people</v>
      </c>
      <c r="S1995" s="12">
        <f t="shared" si="189"/>
        <v>42329</v>
      </c>
      <c r="T1995" s="12">
        <f t="shared" si="190"/>
        <v>42359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t="str">
        <f t="shared" si="186"/>
        <v/>
      </c>
      <c r="Q1996" t="str">
        <f t="shared" si="187"/>
        <v>photography</v>
      </c>
      <c r="R1996" t="str">
        <f t="shared" si="188"/>
        <v>people</v>
      </c>
      <c r="S1996" s="12">
        <f t="shared" si="189"/>
        <v>42651</v>
      </c>
      <c r="T1996" s="12">
        <f t="shared" si="190"/>
        <v>42711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7.8</v>
      </c>
      <c r="P199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2">
        <f t="shared" si="189"/>
        <v>42181</v>
      </c>
      <c r="T1997" s="12">
        <f t="shared" si="190"/>
        <v>42201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t="str">
        <f t="shared" si="186"/>
        <v/>
      </c>
      <c r="Q1998" t="str">
        <f t="shared" si="187"/>
        <v>photography</v>
      </c>
      <c r="R1998" t="str">
        <f t="shared" si="188"/>
        <v>people</v>
      </c>
      <c r="S1998" s="12">
        <f t="shared" si="189"/>
        <v>41800</v>
      </c>
      <c r="T1998" s="12">
        <f t="shared" si="190"/>
        <v>41830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t="str">
        <f t="shared" si="186"/>
        <v/>
      </c>
      <c r="Q1999" t="str">
        <f t="shared" si="187"/>
        <v>photography</v>
      </c>
      <c r="R1999" t="str">
        <f t="shared" si="188"/>
        <v>people</v>
      </c>
      <c r="S1999" s="12">
        <f t="shared" si="189"/>
        <v>41847</v>
      </c>
      <c r="T1999" s="12">
        <f t="shared" si="190"/>
        <v>41877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26.200000000000003</v>
      </c>
      <c r="P2000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2">
        <f t="shared" si="189"/>
        <v>41807</v>
      </c>
      <c r="T2000" s="12">
        <f t="shared" si="190"/>
        <v>41852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0.76129032258064511</v>
      </c>
      <c r="P2001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2">
        <f t="shared" si="189"/>
        <v>41926</v>
      </c>
      <c r="T2001" s="12">
        <f t="shared" si="190"/>
        <v>41956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12.5</v>
      </c>
      <c r="P2002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2">
        <f t="shared" si="189"/>
        <v>42345</v>
      </c>
      <c r="T2002" s="12">
        <f t="shared" si="190"/>
        <v>42375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382.12909090909091</v>
      </c>
      <c r="P2003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2">
        <f t="shared" si="189"/>
        <v>42136</v>
      </c>
      <c r="T2003" s="12">
        <f t="shared" si="190"/>
        <v>42167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216.79422000000002</v>
      </c>
      <c r="P2004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2">
        <f t="shared" si="189"/>
        <v>42728</v>
      </c>
      <c r="T2004" s="12">
        <f t="shared" si="190"/>
        <v>42758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312</v>
      </c>
      <c r="P2005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2">
        <f t="shared" si="189"/>
        <v>40347</v>
      </c>
      <c r="T2005" s="12">
        <f t="shared" si="190"/>
        <v>40361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234.42048</v>
      </c>
      <c r="P200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2">
        <f t="shared" si="189"/>
        <v>41800</v>
      </c>
      <c r="T2006" s="12">
        <f t="shared" si="190"/>
        <v>41830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123.68010000000001</v>
      </c>
      <c r="P200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2">
        <f t="shared" si="189"/>
        <v>41535</v>
      </c>
      <c r="T2007" s="12">
        <f t="shared" si="190"/>
        <v>41563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247.84</v>
      </c>
      <c r="P2008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2">
        <f t="shared" si="189"/>
        <v>41941</v>
      </c>
      <c r="T2008" s="12">
        <f t="shared" si="190"/>
        <v>41976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115.7092</v>
      </c>
      <c r="P2009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2">
        <f t="shared" si="189"/>
        <v>40347</v>
      </c>
      <c r="T2009" s="12">
        <f t="shared" si="190"/>
        <v>40414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117.07484768810599</v>
      </c>
      <c r="P2010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2">
        <f t="shared" si="189"/>
        <v>40761</v>
      </c>
      <c r="T2010" s="12">
        <f t="shared" si="190"/>
        <v>40805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305.15800000000002</v>
      </c>
      <c r="P2011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2">
        <f t="shared" si="189"/>
        <v>42661</v>
      </c>
      <c r="T2011" s="12">
        <f t="shared" si="190"/>
        <v>42697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320.05299999999994</v>
      </c>
      <c r="P2012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2">
        <f t="shared" si="189"/>
        <v>42570</v>
      </c>
      <c r="T2012" s="12">
        <f t="shared" si="190"/>
        <v>42600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819.56399999999996</v>
      </c>
      <c r="P2013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2">
        <f t="shared" si="189"/>
        <v>42347</v>
      </c>
      <c r="T2013" s="12">
        <f t="shared" si="190"/>
        <v>42380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234.90000000000003</v>
      </c>
      <c r="P2014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2">
        <f t="shared" si="189"/>
        <v>42010</v>
      </c>
      <c r="T2014" s="12">
        <f t="shared" si="190"/>
        <v>42040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494.91374999999999</v>
      </c>
      <c r="P2015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2">
        <f t="shared" si="189"/>
        <v>42499</v>
      </c>
      <c r="T2015" s="12">
        <f t="shared" si="190"/>
        <v>42559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7813.7822333333334</v>
      </c>
      <c r="P201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2">
        <f t="shared" si="189"/>
        <v>41324</v>
      </c>
      <c r="T2016" s="12">
        <f t="shared" si="190"/>
        <v>41358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113.00013888888888</v>
      </c>
      <c r="P201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2">
        <f t="shared" si="189"/>
        <v>40765</v>
      </c>
      <c r="T2017" s="12">
        <f t="shared" si="190"/>
        <v>40795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921.54219999999998</v>
      </c>
      <c r="P2018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2">
        <f t="shared" si="189"/>
        <v>41312</v>
      </c>
      <c r="T2018" s="12">
        <f t="shared" si="190"/>
        <v>41342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125.10239999999999</v>
      </c>
      <c r="P2019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2">
        <f t="shared" si="189"/>
        <v>40961</v>
      </c>
      <c r="T2019" s="12">
        <f t="shared" si="190"/>
        <v>40992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102.24343076923077</v>
      </c>
      <c r="P2020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2">
        <f t="shared" si="189"/>
        <v>42199</v>
      </c>
      <c r="T2020" s="12">
        <f t="shared" si="190"/>
        <v>42229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484.90975000000003</v>
      </c>
      <c r="P2021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2">
        <f t="shared" si="189"/>
        <v>42605</v>
      </c>
      <c r="T2021" s="12">
        <f t="shared" si="190"/>
        <v>42635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192.33333333333334</v>
      </c>
      <c r="P2022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2">
        <f t="shared" si="189"/>
        <v>41737</v>
      </c>
      <c r="T2022" s="12">
        <f t="shared" si="190"/>
        <v>41773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281.10000000000002</v>
      </c>
      <c r="P2023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2">
        <f t="shared" si="189"/>
        <v>41861</v>
      </c>
      <c r="T2023" s="12">
        <f t="shared" si="190"/>
        <v>41906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125.13700000000001</v>
      </c>
      <c r="P2024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2">
        <f t="shared" si="189"/>
        <v>42502</v>
      </c>
      <c r="T2024" s="12">
        <f t="shared" si="190"/>
        <v>42532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161.459</v>
      </c>
      <c r="P2025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2">
        <f t="shared" si="189"/>
        <v>42136</v>
      </c>
      <c r="T2025" s="12">
        <f t="shared" si="190"/>
        <v>42166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585.35</v>
      </c>
      <c r="P202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2">
        <f t="shared" si="189"/>
        <v>41099</v>
      </c>
      <c r="T2026" s="12">
        <f t="shared" si="190"/>
        <v>41134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201.14999999999998</v>
      </c>
      <c r="P202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2">
        <f t="shared" si="189"/>
        <v>42136</v>
      </c>
      <c r="T2027" s="12">
        <f t="shared" si="190"/>
        <v>42166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133.48307999999997</v>
      </c>
      <c r="P2028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2">
        <f t="shared" si="189"/>
        <v>41704</v>
      </c>
      <c r="T2028" s="12">
        <f t="shared" si="190"/>
        <v>41750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120.24900000000001</v>
      </c>
      <c r="P2029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2">
        <f t="shared" si="189"/>
        <v>42048</v>
      </c>
      <c r="T2029" s="12">
        <f t="shared" si="190"/>
        <v>42093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126.16666666666667</v>
      </c>
      <c r="P2030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2">
        <f t="shared" si="189"/>
        <v>40215</v>
      </c>
      <c r="T2030" s="12">
        <f t="shared" si="190"/>
        <v>40252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361.2</v>
      </c>
      <c r="P2031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2">
        <f t="shared" si="189"/>
        <v>41848</v>
      </c>
      <c r="T2031" s="12">
        <f t="shared" si="190"/>
        <v>41878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226.239013671875</v>
      </c>
      <c r="P2032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2">
        <f t="shared" si="189"/>
        <v>41212</v>
      </c>
      <c r="T2032" s="12">
        <f t="shared" si="190"/>
        <v>41242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120.35</v>
      </c>
      <c r="P2033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2">
        <f t="shared" si="189"/>
        <v>41975</v>
      </c>
      <c r="T2033" s="12">
        <f t="shared" si="190"/>
        <v>42013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304.18799999999999</v>
      </c>
      <c r="P2034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2">
        <f t="shared" si="189"/>
        <v>42689</v>
      </c>
      <c r="T2034" s="12">
        <f t="shared" si="190"/>
        <v>42719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178.67599999999999</v>
      </c>
      <c r="P2035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2">
        <f t="shared" si="189"/>
        <v>41725</v>
      </c>
      <c r="T2035" s="12">
        <f t="shared" si="190"/>
        <v>41755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386.81998717948721</v>
      </c>
      <c r="P203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2">
        <f t="shared" si="189"/>
        <v>42076</v>
      </c>
      <c r="T2036" s="12">
        <f t="shared" si="190"/>
        <v>42131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211.03642500000004</v>
      </c>
      <c r="P203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2">
        <f t="shared" si="189"/>
        <v>42311</v>
      </c>
      <c r="T2037" s="12">
        <f t="shared" si="190"/>
        <v>42357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131.66833333333335</v>
      </c>
      <c r="P2038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2">
        <f t="shared" si="189"/>
        <v>41738</v>
      </c>
      <c r="T2038" s="12">
        <f t="shared" si="190"/>
        <v>41768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300.47639999999996</v>
      </c>
      <c r="P2039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2">
        <f t="shared" si="189"/>
        <v>41578</v>
      </c>
      <c r="T2039" s="12">
        <f t="shared" si="190"/>
        <v>41638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420.51249999999999</v>
      </c>
      <c r="P2040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2">
        <f t="shared" si="189"/>
        <v>41424</v>
      </c>
      <c r="T2040" s="12">
        <f t="shared" si="190"/>
        <v>41456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136.21680000000001</v>
      </c>
      <c r="P2041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2">
        <f t="shared" si="189"/>
        <v>42675</v>
      </c>
      <c r="T2041" s="12">
        <f t="shared" si="190"/>
        <v>42705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248.17133333333334</v>
      </c>
      <c r="P2042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2">
        <f t="shared" si="189"/>
        <v>41578</v>
      </c>
      <c r="T2042" s="12">
        <f t="shared" si="190"/>
        <v>41593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181.86315789473684</v>
      </c>
      <c r="P2043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2">
        <f t="shared" si="189"/>
        <v>42654</v>
      </c>
      <c r="T2043" s="12">
        <f t="shared" si="190"/>
        <v>42684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123.53</v>
      </c>
      <c r="P2044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2">
        <f t="shared" si="189"/>
        <v>42331</v>
      </c>
      <c r="T2044" s="12">
        <f t="shared" si="190"/>
        <v>42391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506.20938628158842</v>
      </c>
      <c r="P2045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2">
        <f t="shared" si="189"/>
        <v>42661</v>
      </c>
      <c r="T2045" s="12">
        <f t="shared" si="190"/>
        <v>42715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108.21333333333334</v>
      </c>
      <c r="P204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2">
        <f t="shared" si="189"/>
        <v>42138</v>
      </c>
      <c r="T2046" s="12">
        <f t="shared" si="190"/>
        <v>42168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819.18387755102037</v>
      </c>
      <c r="P204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2">
        <f t="shared" si="189"/>
        <v>41069</v>
      </c>
      <c r="T2047" s="12">
        <f t="shared" si="190"/>
        <v>41099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121.10000000000001</v>
      </c>
      <c r="P2048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2">
        <f t="shared" si="189"/>
        <v>41387</v>
      </c>
      <c r="T2048" s="12">
        <f t="shared" si="190"/>
        <v>41417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102.99897959183673</v>
      </c>
      <c r="P2049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2">
        <f t="shared" si="189"/>
        <v>42081</v>
      </c>
      <c r="T2049" s="12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148.33229411764705</v>
      </c>
      <c r="P2050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2">
        <f t="shared" si="189"/>
        <v>41387</v>
      </c>
      <c r="T2050" s="12">
        <f t="shared" si="190"/>
        <v>41417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1"/>
        <v>120.19070000000001</v>
      </c>
      <c r="P2051">
        <f t="shared" ref="P2051:P2114" si="192">IF(L2051&gt;0,E2051/L2051,"")</f>
        <v>80.991037735849048</v>
      </c>
      <c r="Q2051" t="str">
        <f t="shared" ref="Q2051:Q2114" si="193">LEFT(N2051,SEARCH("/",N2051,1)-1)</f>
        <v>technology</v>
      </c>
      <c r="R2051" t="str">
        <f t="shared" ref="R2051:R2114" si="194">RIGHT(N2051,LEN(N2051)-SEARCH("/",N2051,1))</f>
        <v>hardware</v>
      </c>
      <c r="S2051" s="12">
        <f t="shared" ref="S2051:S2114" si="195">TRUNC(((J2051/60)/60)/24)+DATE(1970,1,1)</f>
        <v>41575</v>
      </c>
      <c r="T2051" s="12">
        <f t="shared" ref="T2051:T2114" si="196">TRUNC(((I2051/60)/60)/24)+DATE(1970,1,1)</f>
        <v>41610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97">E2052/D2052*100</f>
        <v>473.27000000000004</v>
      </c>
      <c r="P2052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2">
        <f t="shared" si="195"/>
        <v>42115</v>
      </c>
      <c r="T2052" s="12">
        <f t="shared" si="196"/>
        <v>42155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7"/>
        <v>130.36250000000001</v>
      </c>
      <c r="P2053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2">
        <f t="shared" si="195"/>
        <v>41604</v>
      </c>
      <c r="T2053" s="12">
        <f t="shared" si="196"/>
        <v>41634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353.048</v>
      </c>
      <c r="P2054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2">
        <f t="shared" si="195"/>
        <v>42375</v>
      </c>
      <c r="T2054" s="12">
        <f t="shared" si="196"/>
        <v>42420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101.02</v>
      </c>
      <c r="P2055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2">
        <f t="shared" si="195"/>
        <v>42303</v>
      </c>
      <c r="T2055" s="12">
        <f t="shared" si="196"/>
        <v>42333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113.59142857142857</v>
      </c>
      <c r="P205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2">
        <f t="shared" si="195"/>
        <v>41731</v>
      </c>
      <c r="T2056" s="12">
        <f t="shared" si="196"/>
        <v>41761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167.41666666666666</v>
      </c>
      <c r="P205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2">
        <f t="shared" si="195"/>
        <v>41946</v>
      </c>
      <c r="T2057" s="12">
        <f t="shared" si="196"/>
        <v>41976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153.452</v>
      </c>
      <c r="P2058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2">
        <f t="shared" si="195"/>
        <v>41351</v>
      </c>
      <c r="T2058" s="12">
        <f t="shared" si="196"/>
        <v>41381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202.23220000000001</v>
      </c>
      <c r="P2059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2">
        <f t="shared" si="195"/>
        <v>42396</v>
      </c>
      <c r="T2059" s="12">
        <f t="shared" si="196"/>
        <v>42426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168.28125</v>
      </c>
      <c r="P2060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2">
        <f t="shared" si="195"/>
        <v>42026</v>
      </c>
      <c r="T2060" s="12">
        <f t="shared" si="196"/>
        <v>42065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143.45666666666668</v>
      </c>
      <c r="P2061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2">
        <f t="shared" si="195"/>
        <v>42361</v>
      </c>
      <c r="T2061" s="12">
        <f t="shared" si="196"/>
        <v>42400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196.4</v>
      </c>
      <c r="P2062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2">
        <f t="shared" si="195"/>
        <v>41783</v>
      </c>
      <c r="T2062" s="12">
        <f t="shared" si="196"/>
        <v>41843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107.91999999999999</v>
      </c>
      <c r="P2063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2">
        <f t="shared" si="195"/>
        <v>42705</v>
      </c>
      <c r="T2063" s="12">
        <f t="shared" si="196"/>
        <v>42735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114.97699999999999</v>
      </c>
      <c r="P2064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2">
        <f t="shared" si="195"/>
        <v>42423</v>
      </c>
      <c r="T2064" s="12">
        <f t="shared" si="196"/>
        <v>42453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148.04999999999998</v>
      </c>
      <c r="P2065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2">
        <f t="shared" si="195"/>
        <v>42472</v>
      </c>
      <c r="T2065" s="12">
        <f t="shared" si="196"/>
        <v>42505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191.16676082790633</v>
      </c>
      <c r="P206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2">
        <f t="shared" si="195"/>
        <v>41389</v>
      </c>
      <c r="T2066" s="12">
        <f t="shared" si="196"/>
        <v>41425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199.215125</v>
      </c>
      <c r="P206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2">
        <f t="shared" si="195"/>
        <v>41603</v>
      </c>
      <c r="T2067" s="12">
        <f t="shared" si="196"/>
        <v>41633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218.6</v>
      </c>
      <c r="P2068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2">
        <f t="shared" si="195"/>
        <v>41844</v>
      </c>
      <c r="T2068" s="12">
        <f t="shared" si="196"/>
        <v>41874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126.86868686868686</v>
      </c>
      <c r="P2069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2">
        <f t="shared" si="195"/>
        <v>42115</v>
      </c>
      <c r="T2069" s="12">
        <f t="shared" si="196"/>
        <v>42148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105.22388000000001</v>
      </c>
      <c r="P2070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2">
        <f t="shared" si="195"/>
        <v>42633</v>
      </c>
      <c r="T2070" s="12">
        <f t="shared" si="196"/>
        <v>42663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128.40666000000002</v>
      </c>
      <c r="P2071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2">
        <f t="shared" si="195"/>
        <v>42340</v>
      </c>
      <c r="T2071" s="12">
        <f t="shared" si="196"/>
        <v>42371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317.3272</v>
      </c>
      <c r="P2072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2">
        <f t="shared" si="195"/>
        <v>42519</v>
      </c>
      <c r="T2072" s="12">
        <f t="shared" si="196"/>
        <v>42549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280.73</v>
      </c>
      <c r="P2073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2">
        <f t="shared" si="195"/>
        <v>42600</v>
      </c>
      <c r="T2073" s="12">
        <f t="shared" si="196"/>
        <v>42645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110.73146853146854</v>
      </c>
      <c r="P2074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2">
        <f t="shared" si="195"/>
        <v>42467</v>
      </c>
      <c r="T2074" s="12">
        <f t="shared" si="196"/>
        <v>42497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152.60429999999999</v>
      </c>
      <c r="P2075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2">
        <f t="shared" si="195"/>
        <v>42087</v>
      </c>
      <c r="T2075" s="12">
        <f t="shared" si="196"/>
        <v>42132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102.49999999999999</v>
      </c>
      <c r="P207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2">
        <f t="shared" si="195"/>
        <v>42466</v>
      </c>
      <c r="T2076" s="12">
        <f t="shared" si="196"/>
        <v>42496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1678.3738373837384</v>
      </c>
      <c r="P207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2">
        <f t="shared" si="195"/>
        <v>41450</v>
      </c>
      <c r="T2077" s="12">
        <f t="shared" si="196"/>
        <v>41480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543.349156424581</v>
      </c>
      <c r="P2078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2">
        <f t="shared" si="195"/>
        <v>41803</v>
      </c>
      <c r="T2078" s="12">
        <f t="shared" si="196"/>
        <v>41843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115.50800000000001</v>
      </c>
      <c r="P2079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2">
        <f t="shared" si="195"/>
        <v>42103</v>
      </c>
      <c r="T2079" s="12">
        <f t="shared" si="196"/>
        <v>42160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131.20499999999998</v>
      </c>
      <c r="P2080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2">
        <f t="shared" si="195"/>
        <v>42692</v>
      </c>
      <c r="T2080" s="12">
        <f t="shared" si="196"/>
        <v>42722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288.17</v>
      </c>
      <c r="P2081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2">
        <f t="shared" si="195"/>
        <v>42150</v>
      </c>
      <c r="T2081" s="12">
        <f t="shared" si="196"/>
        <v>42180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507.8</v>
      </c>
      <c r="P2082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2">
        <f t="shared" si="195"/>
        <v>42289</v>
      </c>
      <c r="T2082" s="12">
        <f t="shared" si="196"/>
        <v>42319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114.57142857142857</v>
      </c>
      <c r="P2083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2">
        <f t="shared" si="195"/>
        <v>41004</v>
      </c>
      <c r="T2083" s="12">
        <f t="shared" si="196"/>
        <v>41045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110.73333333333333</v>
      </c>
      <c r="P2084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2">
        <f t="shared" si="195"/>
        <v>40811</v>
      </c>
      <c r="T2084" s="12">
        <f t="shared" si="196"/>
        <v>40871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113.33333333333333</v>
      </c>
      <c r="P2085">
        <f t="shared" si="192"/>
        <v>34</v>
      </c>
      <c r="Q2085" t="str">
        <f t="shared" si="193"/>
        <v>music</v>
      </c>
      <c r="R2085" t="str">
        <f t="shared" si="194"/>
        <v>indie rock</v>
      </c>
      <c r="S2085" s="12">
        <f t="shared" si="195"/>
        <v>41034</v>
      </c>
      <c r="T2085" s="12">
        <f t="shared" si="196"/>
        <v>41064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108.33333333333333</v>
      </c>
      <c r="P208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2">
        <f t="shared" si="195"/>
        <v>41731</v>
      </c>
      <c r="T2086" s="12">
        <f t="shared" si="196"/>
        <v>41763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123.53333333333335</v>
      </c>
      <c r="P208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2">
        <f t="shared" si="195"/>
        <v>41075</v>
      </c>
      <c r="T2087" s="12">
        <f t="shared" si="196"/>
        <v>41105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100.69999999999999</v>
      </c>
      <c r="P2088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2">
        <f t="shared" si="195"/>
        <v>40860</v>
      </c>
      <c r="T2088" s="12">
        <f t="shared" si="196"/>
        <v>40891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103.53333333333335</v>
      </c>
      <c r="P2089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2">
        <f t="shared" si="195"/>
        <v>40764</v>
      </c>
      <c r="T2089" s="12">
        <f t="shared" si="196"/>
        <v>40794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115.51066666666668</v>
      </c>
      <c r="P2090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2">
        <f t="shared" si="195"/>
        <v>40395</v>
      </c>
      <c r="T2090" s="12">
        <f t="shared" si="196"/>
        <v>40432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120.4004</v>
      </c>
      <c r="P2091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2">
        <f t="shared" si="195"/>
        <v>41453</v>
      </c>
      <c r="T2091" s="12">
        <f t="shared" si="196"/>
        <v>41488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115.040375</v>
      </c>
      <c r="P2092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2">
        <f t="shared" si="195"/>
        <v>41299</v>
      </c>
      <c r="T2092" s="12">
        <f t="shared" si="196"/>
        <v>41329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120.46777777777777</v>
      </c>
      <c r="P2093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2">
        <f t="shared" si="195"/>
        <v>40555</v>
      </c>
      <c r="T2093" s="12">
        <f t="shared" si="196"/>
        <v>40603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101.28333333333333</v>
      </c>
      <c r="P2094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2">
        <f t="shared" si="195"/>
        <v>40763</v>
      </c>
      <c r="T2094" s="12">
        <f t="shared" si="196"/>
        <v>40823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102.46666666666667</v>
      </c>
      <c r="P2095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2">
        <f t="shared" si="195"/>
        <v>41205</v>
      </c>
      <c r="T2095" s="12">
        <f t="shared" si="196"/>
        <v>41265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120.54285714285714</v>
      </c>
      <c r="P209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2">
        <f t="shared" si="195"/>
        <v>40939</v>
      </c>
      <c r="T2096" s="12">
        <f t="shared" si="196"/>
        <v>40973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100</v>
      </c>
      <c r="P209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2">
        <f t="shared" si="195"/>
        <v>40758</v>
      </c>
      <c r="T2097" s="12">
        <f t="shared" si="196"/>
        <v>40818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101.66666666666666</v>
      </c>
      <c r="P2098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2">
        <f t="shared" si="195"/>
        <v>41192</v>
      </c>
      <c r="T2098" s="12">
        <f t="shared" si="196"/>
        <v>41208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100</v>
      </c>
      <c r="P2099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2">
        <f t="shared" si="195"/>
        <v>40818</v>
      </c>
      <c r="T2099" s="12">
        <f t="shared" si="196"/>
        <v>40878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100.33333333333334</v>
      </c>
      <c r="P2100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2">
        <f t="shared" si="195"/>
        <v>40946</v>
      </c>
      <c r="T2100" s="12">
        <f t="shared" si="196"/>
        <v>40976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132.36666666666667</v>
      </c>
      <c r="P2101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2">
        <f t="shared" si="195"/>
        <v>42173</v>
      </c>
      <c r="T2101" s="12">
        <f t="shared" si="196"/>
        <v>42187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136.66666666666666</v>
      </c>
      <c r="P2102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2">
        <f t="shared" si="195"/>
        <v>41074</v>
      </c>
      <c r="T2102" s="12">
        <f t="shared" si="196"/>
        <v>41090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113.25</v>
      </c>
      <c r="P2103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2">
        <f t="shared" si="195"/>
        <v>40892</v>
      </c>
      <c r="T2103" s="12">
        <f t="shared" si="196"/>
        <v>40952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136</v>
      </c>
      <c r="P2104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2">
        <f t="shared" si="195"/>
        <v>40638</v>
      </c>
      <c r="T2104" s="12">
        <f t="shared" si="196"/>
        <v>40668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146.12318374694613</v>
      </c>
      <c r="P2105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2">
        <f t="shared" si="195"/>
        <v>41192</v>
      </c>
      <c r="T2105" s="12">
        <f t="shared" si="196"/>
        <v>41222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129.5</v>
      </c>
      <c r="P2106">
        <f t="shared" si="192"/>
        <v>28</v>
      </c>
      <c r="Q2106" t="str">
        <f t="shared" si="193"/>
        <v>music</v>
      </c>
      <c r="R2106" t="str">
        <f t="shared" si="194"/>
        <v>indie rock</v>
      </c>
      <c r="S2106" s="12">
        <f t="shared" si="195"/>
        <v>41394</v>
      </c>
      <c r="T2106" s="12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254</v>
      </c>
      <c r="P210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2">
        <f t="shared" si="195"/>
        <v>41951</v>
      </c>
      <c r="T2107" s="12">
        <f t="shared" si="196"/>
        <v>41964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107.04545454545456</v>
      </c>
      <c r="P2108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2">
        <f t="shared" si="195"/>
        <v>41270</v>
      </c>
      <c r="T2108" s="12">
        <f t="shared" si="196"/>
        <v>41300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107.73299999999999</v>
      </c>
      <c r="P2109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2">
        <f t="shared" si="195"/>
        <v>41934</v>
      </c>
      <c r="T2109" s="12">
        <f t="shared" si="196"/>
        <v>41955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107.31250000000001</v>
      </c>
      <c r="P2110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2">
        <f t="shared" si="195"/>
        <v>41135</v>
      </c>
      <c r="T2110" s="12">
        <f t="shared" si="196"/>
        <v>41162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106.52500000000001</v>
      </c>
      <c r="P2111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2">
        <f t="shared" si="195"/>
        <v>42160</v>
      </c>
      <c r="T2111" s="12">
        <f t="shared" si="196"/>
        <v>42190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100.35000000000001</v>
      </c>
      <c r="P2112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2">
        <f t="shared" si="195"/>
        <v>41759</v>
      </c>
      <c r="T2112" s="12">
        <f t="shared" si="196"/>
        <v>41787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106.5</v>
      </c>
      <c r="P2113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2">
        <f t="shared" si="195"/>
        <v>40703</v>
      </c>
      <c r="T2113" s="12">
        <f t="shared" si="196"/>
        <v>40770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100</v>
      </c>
      <c r="P2114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2">
        <f t="shared" si="195"/>
        <v>41365</v>
      </c>
      <c r="T2114" s="12">
        <f t="shared" si="196"/>
        <v>41379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7"/>
        <v>104.85714285714285</v>
      </c>
      <c r="P2115">
        <f t="shared" ref="P2115:P2178" si="198">IF(L2115&gt;0,E2115/L2115,"")</f>
        <v>68.598130841121488</v>
      </c>
      <c r="Q2115" t="str">
        <f t="shared" ref="Q2115:Q2178" si="199">LEFT(N2115,SEARCH("/",N2115,1)-1)</f>
        <v>music</v>
      </c>
      <c r="R2115" t="str">
        <f t="shared" ref="R2115:R2178" si="200">RIGHT(N2115,LEN(N2115)-SEARCH("/",N2115,1))</f>
        <v>indie rock</v>
      </c>
      <c r="S2115" s="12">
        <f t="shared" ref="S2115:S2178" si="201">TRUNC(((J2115/60)/60)/24)+DATE(1970,1,1)</f>
        <v>41870</v>
      </c>
      <c r="T2115" s="12">
        <f t="shared" ref="T2115:T2178" si="202">TRUNC(((I2115/60)/60)/24)+DATE(1970,1,1)</f>
        <v>41905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203">E2116/D2116*100</f>
        <v>104.69999999999999</v>
      </c>
      <c r="P211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2">
        <f t="shared" si="201"/>
        <v>40458</v>
      </c>
      <c r="T2116" s="12">
        <f t="shared" si="202"/>
        <v>40521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3"/>
        <v>225.66666666666669</v>
      </c>
      <c r="P211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2">
        <f t="shared" si="201"/>
        <v>40564</v>
      </c>
      <c r="T2117" s="12">
        <f t="shared" si="202"/>
        <v>40594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100.90416666666667</v>
      </c>
      <c r="P2118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2">
        <f t="shared" si="201"/>
        <v>41136</v>
      </c>
      <c r="T2118" s="12">
        <f t="shared" si="202"/>
        <v>41184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147.75</v>
      </c>
      <c r="P2119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2">
        <f t="shared" si="201"/>
        <v>42290</v>
      </c>
      <c r="T2119" s="12">
        <f t="shared" si="202"/>
        <v>42304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134.61099999999999</v>
      </c>
      <c r="P2120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2">
        <f t="shared" si="201"/>
        <v>40718</v>
      </c>
      <c r="T2120" s="12">
        <f t="shared" si="202"/>
        <v>40748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100.75</v>
      </c>
      <c r="P2121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2">
        <f t="shared" si="201"/>
        <v>41107</v>
      </c>
      <c r="T2121" s="12">
        <f t="shared" si="202"/>
        <v>41137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100.880375</v>
      </c>
      <c r="P2122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2">
        <f t="shared" si="201"/>
        <v>41591</v>
      </c>
      <c r="T2122" s="12">
        <f t="shared" si="202"/>
        <v>41640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0.56800000000000006</v>
      </c>
      <c r="P2123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2">
        <f t="shared" si="201"/>
        <v>42716</v>
      </c>
      <c r="T2123" s="12">
        <f t="shared" si="202"/>
        <v>42746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0.38750000000000001</v>
      </c>
      <c r="P2124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2">
        <f t="shared" si="201"/>
        <v>42712</v>
      </c>
      <c r="T2124" s="12">
        <f t="shared" si="202"/>
        <v>42742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10</v>
      </c>
      <c r="P2125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2">
        <f t="shared" si="201"/>
        <v>40198</v>
      </c>
      <c r="T2125" s="12">
        <f t="shared" si="202"/>
        <v>40252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10.454545454545453</v>
      </c>
      <c r="P212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2">
        <f t="shared" si="201"/>
        <v>40464</v>
      </c>
      <c r="T2126" s="12">
        <f t="shared" si="202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1.4200000000000002</v>
      </c>
      <c r="P212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2">
        <f t="shared" si="201"/>
        <v>42191</v>
      </c>
      <c r="T2127" s="12">
        <f t="shared" si="202"/>
        <v>42221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0.05</v>
      </c>
      <c r="P2128">
        <f t="shared" si="198"/>
        <v>5</v>
      </c>
      <c r="Q2128" t="str">
        <f t="shared" si="199"/>
        <v>games</v>
      </c>
      <c r="R2128" t="str">
        <f t="shared" si="200"/>
        <v>video games</v>
      </c>
      <c r="S2128" s="12">
        <f t="shared" si="201"/>
        <v>41951</v>
      </c>
      <c r="T2128" s="12">
        <f t="shared" si="202"/>
        <v>41981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28.842857142857142</v>
      </c>
      <c r="P2129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2">
        <f t="shared" si="201"/>
        <v>42045</v>
      </c>
      <c r="T2129" s="12">
        <f t="shared" si="202"/>
        <v>42075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0.16666666666666669</v>
      </c>
      <c r="P2130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2">
        <f t="shared" si="201"/>
        <v>41843</v>
      </c>
      <c r="T2130" s="12">
        <f t="shared" si="202"/>
        <v>41903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11.799999999999999</v>
      </c>
      <c r="P2131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2">
        <f t="shared" si="201"/>
        <v>42409</v>
      </c>
      <c r="T2131" s="12">
        <f t="shared" si="202"/>
        <v>42439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0.20238095238095236</v>
      </c>
      <c r="P2132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2">
        <f t="shared" si="201"/>
        <v>41832</v>
      </c>
      <c r="T2132" s="12">
        <f t="shared" si="202"/>
        <v>41867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5</v>
      </c>
      <c r="P2133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2">
        <f t="shared" si="201"/>
        <v>42167</v>
      </c>
      <c r="T2133" s="12">
        <f t="shared" si="202"/>
        <v>42197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2.1129899999999995</v>
      </c>
      <c r="P2134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2">
        <f t="shared" si="201"/>
        <v>41643</v>
      </c>
      <c r="T2134" s="12">
        <f t="shared" si="202"/>
        <v>41673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1.6</v>
      </c>
      <c r="P2135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2">
        <f t="shared" si="201"/>
        <v>40619</v>
      </c>
      <c r="T2135" s="12">
        <f t="shared" si="202"/>
        <v>40657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1.7333333333333332</v>
      </c>
      <c r="P213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2">
        <f t="shared" si="201"/>
        <v>41361</v>
      </c>
      <c r="T2136" s="12">
        <f t="shared" si="202"/>
        <v>41391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9.56</v>
      </c>
      <c r="P213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2">
        <f t="shared" si="201"/>
        <v>41156</v>
      </c>
      <c r="T2137" s="12">
        <f t="shared" si="202"/>
        <v>41186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5.9612499999999999E-2</v>
      </c>
      <c r="P2138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2">
        <f t="shared" si="201"/>
        <v>41536</v>
      </c>
      <c r="T2138" s="12">
        <f t="shared" si="202"/>
        <v>41566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28.405999999999999</v>
      </c>
      <c r="P2139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2">
        <f t="shared" si="201"/>
        <v>41948</v>
      </c>
      <c r="T2139" s="12">
        <f t="shared" si="202"/>
        <v>41978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12.8</v>
      </c>
      <c r="P2140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2">
        <f t="shared" si="201"/>
        <v>41557</v>
      </c>
      <c r="T2140" s="12">
        <f t="shared" si="202"/>
        <v>41587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5.42</v>
      </c>
      <c r="P2141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2">
        <f t="shared" si="201"/>
        <v>42647</v>
      </c>
      <c r="T2141" s="12">
        <f t="shared" si="202"/>
        <v>42677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0.11199999999999999</v>
      </c>
      <c r="P2142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2">
        <f t="shared" si="201"/>
        <v>41255</v>
      </c>
      <c r="T2142" s="12">
        <f t="shared" si="202"/>
        <v>41285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t="str">
        <f t="shared" si="198"/>
        <v/>
      </c>
      <c r="Q2143" t="str">
        <f t="shared" si="199"/>
        <v>games</v>
      </c>
      <c r="R2143" t="str">
        <f t="shared" si="200"/>
        <v>video games</v>
      </c>
      <c r="S2143" s="12">
        <f t="shared" si="201"/>
        <v>41927</v>
      </c>
      <c r="T2143" s="12">
        <f t="shared" si="202"/>
        <v>41957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5.7238095238095239</v>
      </c>
      <c r="P2144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2">
        <f t="shared" si="201"/>
        <v>42340</v>
      </c>
      <c r="T2144" s="12">
        <f t="shared" si="202"/>
        <v>42368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11.25</v>
      </c>
      <c r="P2145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2">
        <f t="shared" si="201"/>
        <v>40332</v>
      </c>
      <c r="T2145" s="12">
        <f t="shared" si="202"/>
        <v>40380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1.7098591549295776</v>
      </c>
      <c r="P214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2">
        <f t="shared" si="201"/>
        <v>41499</v>
      </c>
      <c r="T2146" s="12">
        <f t="shared" si="202"/>
        <v>41531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30.433333333333334</v>
      </c>
      <c r="P214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2">
        <f t="shared" si="201"/>
        <v>41575</v>
      </c>
      <c r="T2147" s="12">
        <f t="shared" si="202"/>
        <v>41605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0.02</v>
      </c>
      <c r="P2148">
        <f t="shared" si="198"/>
        <v>1</v>
      </c>
      <c r="Q2148" t="str">
        <f t="shared" si="199"/>
        <v>games</v>
      </c>
      <c r="R2148" t="str">
        <f t="shared" si="200"/>
        <v>video games</v>
      </c>
      <c r="S2148" s="12">
        <f t="shared" si="201"/>
        <v>42397</v>
      </c>
      <c r="T2148" s="12">
        <f t="shared" si="202"/>
        <v>42411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0.69641025641025645</v>
      </c>
      <c r="P2149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2">
        <f t="shared" si="201"/>
        <v>41927</v>
      </c>
      <c r="T2149" s="12">
        <f t="shared" si="202"/>
        <v>41959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2</v>
      </c>
      <c r="P2150">
        <f t="shared" si="198"/>
        <v>1</v>
      </c>
      <c r="Q2150" t="str">
        <f t="shared" si="199"/>
        <v>games</v>
      </c>
      <c r="R2150" t="str">
        <f t="shared" si="200"/>
        <v>video games</v>
      </c>
      <c r="S2150" s="12">
        <f t="shared" si="201"/>
        <v>42066</v>
      </c>
      <c r="T2150" s="12">
        <f t="shared" si="202"/>
        <v>42096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t="str">
        <f t="shared" si="198"/>
        <v/>
      </c>
      <c r="Q2151" t="str">
        <f t="shared" si="199"/>
        <v>games</v>
      </c>
      <c r="R2151" t="str">
        <f t="shared" si="200"/>
        <v>video games</v>
      </c>
      <c r="S2151" s="12">
        <f t="shared" si="201"/>
        <v>40355</v>
      </c>
      <c r="T2151" s="12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0.80999999999999994</v>
      </c>
      <c r="P2152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2">
        <f t="shared" si="201"/>
        <v>42534</v>
      </c>
      <c r="T2152" s="12">
        <f t="shared" si="202"/>
        <v>42564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0.26222222222222225</v>
      </c>
      <c r="P2153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2">
        <f t="shared" si="201"/>
        <v>42520</v>
      </c>
      <c r="T2153" s="12">
        <f t="shared" si="202"/>
        <v>42550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0.16666666666666669</v>
      </c>
      <c r="P2154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2">
        <f t="shared" si="201"/>
        <v>41683</v>
      </c>
      <c r="T2154" s="12">
        <f t="shared" si="202"/>
        <v>41713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9.124454880912446E-3</v>
      </c>
      <c r="P2155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2">
        <f t="shared" si="201"/>
        <v>41974</v>
      </c>
      <c r="T2155" s="12">
        <f t="shared" si="202"/>
        <v>42014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0.8</v>
      </c>
      <c r="P2156">
        <f t="shared" si="198"/>
        <v>1</v>
      </c>
      <c r="Q2156" t="str">
        <f t="shared" si="199"/>
        <v>games</v>
      </c>
      <c r="R2156" t="str">
        <f t="shared" si="200"/>
        <v>video games</v>
      </c>
      <c r="S2156" s="12">
        <f t="shared" si="201"/>
        <v>41647</v>
      </c>
      <c r="T2156" s="12">
        <f t="shared" si="202"/>
        <v>41667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2.2999999999999998</v>
      </c>
      <c r="P215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2">
        <f t="shared" si="201"/>
        <v>42430</v>
      </c>
      <c r="T2157" s="12">
        <f t="shared" si="202"/>
        <v>42460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2.6660714285714282</v>
      </c>
      <c r="P2158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2">
        <f t="shared" si="201"/>
        <v>41488</v>
      </c>
      <c r="T2158" s="12">
        <f t="shared" si="202"/>
        <v>41533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28.192</v>
      </c>
      <c r="P2159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2">
        <f t="shared" si="201"/>
        <v>42694</v>
      </c>
      <c r="T2159" s="12">
        <f t="shared" si="202"/>
        <v>42727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6.5900366666666672</v>
      </c>
      <c r="P2160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2">
        <f t="shared" si="201"/>
        <v>41264</v>
      </c>
      <c r="T2160" s="12">
        <f t="shared" si="202"/>
        <v>41309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0.72222222222222221</v>
      </c>
      <c r="P2161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2">
        <f t="shared" si="201"/>
        <v>40710</v>
      </c>
      <c r="T2161" s="12">
        <f t="shared" si="202"/>
        <v>40740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0.85000000000000009</v>
      </c>
      <c r="P2162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2">
        <f t="shared" si="201"/>
        <v>41018</v>
      </c>
      <c r="T2162" s="12">
        <f t="shared" si="202"/>
        <v>41048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115.75</v>
      </c>
      <c r="P2163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2">
        <f t="shared" si="201"/>
        <v>42240</v>
      </c>
      <c r="T2163" s="12">
        <f t="shared" si="202"/>
        <v>42270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112.26666666666667</v>
      </c>
      <c r="P2164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2">
        <f t="shared" si="201"/>
        <v>41813</v>
      </c>
      <c r="T2164" s="12">
        <f t="shared" si="202"/>
        <v>41844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132.20000000000002</v>
      </c>
      <c r="P2165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2">
        <f t="shared" si="201"/>
        <v>42111</v>
      </c>
      <c r="T2165" s="12">
        <f t="shared" si="202"/>
        <v>42163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102.63636363636364</v>
      </c>
      <c r="P216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2">
        <f t="shared" si="201"/>
        <v>42515</v>
      </c>
      <c r="T2166" s="12">
        <f t="shared" si="202"/>
        <v>42546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138.64000000000001</v>
      </c>
      <c r="P216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2">
        <f t="shared" si="201"/>
        <v>42438</v>
      </c>
      <c r="T2167" s="12">
        <f t="shared" si="202"/>
        <v>42468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146.6</v>
      </c>
      <c r="P2168">
        <f t="shared" si="198"/>
        <v>91.625</v>
      </c>
      <c r="Q2168" t="str">
        <f t="shared" si="199"/>
        <v>music</v>
      </c>
      <c r="R2168" t="str">
        <f t="shared" si="200"/>
        <v>rock</v>
      </c>
      <c r="S2168" s="12">
        <f t="shared" si="201"/>
        <v>41933</v>
      </c>
      <c r="T2168" s="12">
        <f t="shared" si="202"/>
        <v>41978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120</v>
      </c>
      <c r="P2169">
        <f t="shared" si="198"/>
        <v>22.5</v>
      </c>
      <c r="Q2169" t="str">
        <f t="shared" si="199"/>
        <v>music</v>
      </c>
      <c r="R2169" t="str">
        <f t="shared" si="200"/>
        <v>rock</v>
      </c>
      <c r="S2169" s="12">
        <f t="shared" si="201"/>
        <v>41153</v>
      </c>
      <c r="T2169" s="12">
        <f t="shared" si="202"/>
        <v>41167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121.5816111111111</v>
      </c>
      <c r="P2170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2">
        <f t="shared" si="201"/>
        <v>42745</v>
      </c>
      <c r="T2170" s="12">
        <f t="shared" si="202"/>
        <v>42776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100</v>
      </c>
      <c r="P2171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2">
        <f t="shared" si="201"/>
        <v>42793</v>
      </c>
      <c r="T2171" s="12">
        <f t="shared" si="202"/>
        <v>42796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180.85714285714286</v>
      </c>
      <c r="P2172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2">
        <f t="shared" si="201"/>
        <v>42198</v>
      </c>
      <c r="T2172" s="12">
        <f t="shared" si="202"/>
        <v>42238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106.075</v>
      </c>
      <c r="P2173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2">
        <f t="shared" si="201"/>
        <v>42141</v>
      </c>
      <c r="T2173" s="12">
        <f t="shared" si="202"/>
        <v>42177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100</v>
      </c>
      <c r="P2174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2">
        <f t="shared" si="201"/>
        <v>42082</v>
      </c>
      <c r="T2174" s="12">
        <f t="shared" si="202"/>
        <v>42112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126.92857142857143</v>
      </c>
      <c r="P2175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2">
        <f t="shared" si="201"/>
        <v>41495</v>
      </c>
      <c r="T2175" s="12">
        <f t="shared" si="202"/>
        <v>41527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102.97499999999999</v>
      </c>
      <c r="P217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2">
        <f t="shared" si="201"/>
        <v>42465</v>
      </c>
      <c r="T2176" s="12">
        <f t="shared" si="202"/>
        <v>42495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250</v>
      </c>
      <c r="P217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2">
        <f t="shared" si="201"/>
        <v>42565</v>
      </c>
      <c r="T2177" s="12">
        <f t="shared" si="202"/>
        <v>42572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126.02</v>
      </c>
      <c r="P2178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12">
        <f t="shared" si="201"/>
        <v>42096</v>
      </c>
      <c r="T2178" s="12">
        <f t="shared" si="202"/>
        <v>42126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3"/>
        <v>100.12</v>
      </c>
      <c r="P2179">
        <f t="shared" ref="P2179:P2242" si="204">IF(L2179&gt;0,E2179/L2179,"")</f>
        <v>65.868421052631575</v>
      </c>
      <c r="Q2179" t="str">
        <f t="shared" ref="Q2179:Q2242" si="205">LEFT(N2179,SEARCH("/",N2179,1)-1)</f>
        <v>music</v>
      </c>
      <c r="R2179" t="str">
        <f t="shared" ref="R2179:R2242" si="206">RIGHT(N2179,LEN(N2179)-SEARCH("/",N2179,1))</f>
        <v>rock</v>
      </c>
      <c r="S2179" s="12">
        <f t="shared" ref="S2179:S2242" si="207">TRUNC(((J2179/60)/60)/24)+DATE(1970,1,1)</f>
        <v>42502</v>
      </c>
      <c r="T2179" s="12">
        <f t="shared" ref="T2179:T2242" si="208">TRUNC(((I2179/60)/60)/24)+DATE(1970,1,1)</f>
        <v>42527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209">E2180/D2180*100</f>
        <v>138.64000000000001</v>
      </c>
      <c r="P2180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2">
        <f t="shared" si="207"/>
        <v>42723</v>
      </c>
      <c r="T2180" s="12">
        <f t="shared" si="208"/>
        <v>42753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9"/>
        <v>161.4</v>
      </c>
      <c r="P2181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2">
        <f t="shared" si="207"/>
        <v>42075</v>
      </c>
      <c r="T2181" s="12">
        <f t="shared" si="208"/>
        <v>42105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107.18419999999999</v>
      </c>
      <c r="P2182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2">
        <f t="shared" si="207"/>
        <v>42279</v>
      </c>
      <c r="T2182" s="12">
        <f t="shared" si="208"/>
        <v>42321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153.1</v>
      </c>
      <c r="P2183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2">
        <f t="shared" si="207"/>
        <v>42773</v>
      </c>
      <c r="T2183" s="12">
        <f t="shared" si="208"/>
        <v>42787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524.16666666666663</v>
      </c>
      <c r="P2184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2">
        <f t="shared" si="207"/>
        <v>41879</v>
      </c>
      <c r="T2184" s="12">
        <f t="shared" si="208"/>
        <v>41914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489.27777777777777</v>
      </c>
      <c r="P2185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2">
        <f t="shared" si="207"/>
        <v>42745</v>
      </c>
      <c r="T2185" s="12">
        <f t="shared" si="208"/>
        <v>42775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284.74</v>
      </c>
      <c r="P218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2">
        <f t="shared" si="207"/>
        <v>42380</v>
      </c>
      <c r="T2186" s="12">
        <f t="shared" si="208"/>
        <v>42394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1856.97</v>
      </c>
      <c r="P218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2">
        <f t="shared" si="207"/>
        <v>41319</v>
      </c>
      <c r="T2187" s="12">
        <f t="shared" si="208"/>
        <v>41359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109.67499999999998</v>
      </c>
      <c r="P2188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2">
        <f t="shared" si="207"/>
        <v>42583</v>
      </c>
      <c r="T2188" s="12">
        <f t="shared" si="208"/>
        <v>42620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1014.6425</v>
      </c>
      <c r="P2189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2">
        <f t="shared" si="207"/>
        <v>42068</v>
      </c>
      <c r="T2189" s="12">
        <f t="shared" si="208"/>
        <v>42097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412.17692027666544</v>
      </c>
      <c r="P2190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2">
        <f t="shared" si="207"/>
        <v>42633</v>
      </c>
      <c r="T2190" s="12">
        <f t="shared" si="208"/>
        <v>42668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503.25</v>
      </c>
      <c r="P2191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2">
        <f t="shared" si="207"/>
        <v>42467</v>
      </c>
      <c r="T2191" s="12">
        <f t="shared" si="208"/>
        <v>42481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184.61052631578946</v>
      </c>
      <c r="P2192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2">
        <f t="shared" si="207"/>
        <v>42417</v>
      </c>
      <c r="T2192" s="12">
        <f t="shared" si="208"/>
        <v>42452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119.73333333333333</v>
      </c>
      <c r="P2193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2">
        <f t="shared" si="207"/>
        <v>42768</v>
      </c>
      <c r="T2193" s="12">
        <f t="shared" si="208"/>
        <v>42780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1081.2401666666667</v>
      </c>
      <c r="P2194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2">
        <f t="shared" si="207"/>
        <v>42691</v>
      </c>
      <c r="T2194" s="12">
        <f t="shared" si="208"/>
        <v>42719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452.37333333333333</v>
      </c>
      <c r="P2195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2">
        <f t="shared" si="207"/>
        <v>42664</v>
      </c>
      <c r="T2195" s="12">
        <f t="shared" si="208"/>
        <v>42695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537.37</v>
      </c>
      <c r="P219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2">
        <f t="shared" si="207"/>
        <v>42425</v>
      </c>
      <c r="T2196" s="12">
        <f t="shared" si="208"/>
        <v>42455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120.32608695652173</v>
      </c>
      <c r="P219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2">
        <f t="shared" si="207"/>
        <v>42197</v>
      </c>
      <c r="T2197" s="12">
        <f t="shared" si="208"/>
        <v>42227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113.83571428571429</v>
      </c>
      <c r="P2198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2">
        <f t="shared" si="207"/>
        <v>42675</v>
      </c>
      <c r="T2198" s="12">
        <f t="shared" si="208"/>
        <v>42706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951.03109999999992</v>
      </c>
      <c r="P2199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2">
        <f t="shared" si="207"/>
        <v>42033</v>
      </c>
      <c r="T2199" s="12">
        <f t="shared" si="208"/>
        <v>42063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132.89249999999998</v>
      </c>
      <c r="P2200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2">
        <f t="shared" si="207"/>
        <v>42292</v>
      </c>
      <c r="T2200" s="12">
        <f t="shared" si="208"/>
        <v>42322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146.97777777777779</v>
      </c>
      <c r="P2201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2">
        <f t="shared" si="207"/>
        <v>42262</v>
      </c>
      <c r="T2201" s="12">
        <f t="shared" si="208"/>
        <v>42292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542.15</v>
      </c>
      <c r="P2202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2">
        <f t="shared" si="207"/>
        <v>42163</v>
      </c>
      <c r="T2202" s="12">
        <f t="shared" si="208"/>
        <v>42191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382.71818181818185</v>
      </c>
      <c r="P2203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2">
        <f t="shared" si="207"/>
        <v>41276</v>
      </c>
      <c r="T2203" s="12">
        <f t="shared" si="208"/>
        <v>41290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704.18124999999998</v>
      </c>
      <c r="P2204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2">
        <f t="shared" si="207"/>
        <v>41184</v>
      </c>
      <c r="T2204" s="12">
        <f t="shared" si="208"/>
        <v>41214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109.55</v>
      </c>
      <c r="P2205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2">
        <f t="shared" si="207"/>
        <v>42241</v>
      </c>
      <c r="T2205" s="12">
        <f t="shared" si="208"/>
        <v>42271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132.86666666666667</v>
      </c>
      <c r="P220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2">
        <f t="shared" si="207"/>
        <v>41312</v>
      </c>
      <c r="T2206" s="12">
        <f t="shared" si="208"/>
        <v>41342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152</v>
      </c>
      <c r="P220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2">
        <f t="shared" si="207"/>
        <v>41031</v>
      </c>
      <c r="T2207" s="12">
        <f t="shared" si="208"/>
        <v>41061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102.72727272727273</v>
      </c>
      <c r="P2208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2">
        <f t="shared" si="207"/>
        <v>40997</v>
      </c>
      <c r="T2208" s="12">
        <f t="shared" si="208"/>
        <v>41015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100</v>
      </c>
      <c r="P2209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2">
        <f t="shared" si="207"/>
        <v>41564</v>
      </c>
      <c r="T2209" s="12">
        <f t="shared" si="208"/>
        <v>41594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101.6</v>
      </c>
      <c r="P2210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2">
        <f t="shared" si="207"/>
        <v>40946</v>
      </c>
      <c r="T2210" s="12">
        <f t="shared" si="208"/>
        <v>41006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150.80000000000001</v>
      </c>
      <c r="P2211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2">
        <f t="shared" si="207"/>
        <v>41732</v>
      </c>
      <c r="T2211" s="12">
        <f t="shared" si="208"/>
        <v>41743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111.425</v>
      </c>
      <c r="P2212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2">
        <f t="shared" si="207"/>
        <v>40956</v>
      </c>
      <c r="T2212" s="12">
        <f t="shared" si="208"/>
        <v>41013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195.6</v>
      </c>
      <c r="P2213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2">
        <f t="shared" si="207"/>
        <v>41716</v>
      </c>
      <c r="T2213" s="12">
        <f t="shared" si="208"/>
        <v>41739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114.38333333333333</v>
      </c>
      <c r="P2214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2">
        <f t="shared" si="207"/>
        <v>41548</v>
      </c>
      <c r="T2214" s="12">
        <f t="shared" si="208"/>
        <v>41582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200</v>
      </c>
      <c r="P2215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2">
        <f t="shared" si="207"/>
        <v>42109</v>
      </c>
      <c r="T2215" s="12">
        <f t="shared" si="208"/>
        <v>42139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292.50166666666667</v>
      </c>
      <c r="P221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2">
        <f t="shared" si="207"/>
        <v>41646</v>
      </c>
      <c r="T2216" s="12">
        <f t="shared" si="208"/>
        <v>41676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156.36363636363637</v>
      </c>
      <c r="P221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2">
        <f t="shared" si="207"/>
        <v>40958</v>
      </c>
      <c r="T2217" s="12">
        <f t="shared" si="208"/>
        <v>40981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105.66666666666666</v>
      </c>
      <c r="P2218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2">
        <f t="shared" si="207"/>
        <v>42194</v>
      </c>
      <c r="T2218" s="12">
        <f t="shared" si="208"/>
        <v>42208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101.19047619047619</v>
      </c>
      <c r="P2219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2">
        <f t="shared" si="207"/>
        <v>42299</v>
      </c>
      <c r="T2219" s="12">
        <f t="shared" si="208"/>
        <v>42310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122.833</v>
      </c>
      <c r="P2220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2">
        <f t="shared" si="207"/>
        <v>41127</v>
      </c>
      <c r="T2220" s="12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101.49999999999999</v>
      </c>
      <c r="P2221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2">
        <f t="shared" si="207"/>
        <v>42205</v>
      </c>
      <c r="T2221" s="12">
        <f t="shared" si="208"/>
        <v>42235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101.14285714285714</v>
      </c>
      <c r="P2222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2">
        <f t="shared" si="207"/>
        <v>41452</v>
      </c>
      <c r="T2222" s="12">
        <f t="shared" si="208"/>
        <v>41482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108.11999999999999</v>
      </c>
      <c r="P2223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2">
        <f t="shared" si="207"/>
        <v>42452</v>
      </c>
      <c r="T2223" s="12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162.6</v>
      </c>
      <c r="P2224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2">
        <f t="shared" si="207"/>
        <v>40906</v>
      </c>
      <c r="T2224" s="12">
        <f t="shared" si="208"/>
        <v>40936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105.80000000000001</v>
      </c>
      <c r="P2225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2">
        <f t="shared" si="207"/>
        <v>42152</v>
      </c>
      <c r="T2225" s="12">
        <f t="shared" si="208"/>
        <v>42182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243.15000000000003</v>
      </c>
      <c r="P222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2">
        <f t="shared" si="207"/>
        <v>42644</v>
      </c>
      <c r="T2226" s="12">
        <f t="shared" si="208"/>
        <v>42672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944.83338095238094</v>
      </c>
      <c r="P222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2">
        <f t="shared" si="207"/>
        <v>41873</v>
      </c>
      <c r="T2227" s="12">
        <f t="shared" si="208"/>
        <v>41903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108.46283333333334</v>
      </c>
      <c r="P2228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2">
        <f t="shared" si="207"/>
        <v>42381</v>
      </c>
      <c r="T2228" s="12">
        <f t="shared" si="208"/>
        <v>42412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157.37692307692308</v>
      </c>
      <c r="P2229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2">
        <f t="shared" si="207"/>
        <v>41561</v>
      </c>
      <c r="T2229" s="12">
        <f t="shared" si="208"/>
        <v>41591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1174.49</v>
      </c>
      <c r="P2230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2">
        <f t="shared" si="207"/>
        <v>42202</v>
      </c>
      <c r="T2230" s="12">
        <f t="shared" si="208"/>
        <v>42232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171.04755366949576</v>
      </c>
      <c r="P2231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2">
        <f t="shared" si="207"/>
        <v>41484</v>
      </c>
      <c r="T2231" s="12">
        <f t="shared" si="208"/>
        <v>41520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125.95294117647057</v>
      </c>
      <c r="P2232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2">
        <f t="shared" si="207"/>
        <v>41724</v>
      </c>
      <c r="T2232" s="12">
        <f t="shared" si="208"/>
        <v>41754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1212.1296000000002</v>
      </c>
      <c r="P2233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2">
        <f t="shared" si="207"/>
        <v>41423</v>
      </c>
      <c r="T2233" s="12">
        <f t="shared" si="20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495.8</v>
      </c>
      <c r="P2234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2">
        <f t="shared" si="207"/>
        <v>41806</v>
      </c>
      <c r="T2234" s="12">
        <f t="shared" si="208"/>
        <v>41839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332.03999999999996</v>
      </c>
      <c r="P2235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2">
        <f t="shared" si="207"/>
        <v>42331</v>
      </c>
      <c r="T2235" s="12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1165</v>
      </c>
      <c r="P223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2">
        <f t="shared" si="207"/>
        <v>42710</v>
      </c>
      <c r="T2236" s="12">
        <f t="shared" si="208"/>
        <v>42740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153.3153846153846</v>
      </c>
      <c r="P223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2">
        <f t="shared" si="207"/>
        <v>42062</v>
      </c>
      <c r="T2237" s="12">
        <f t="shared" si="208"/>
        <v>42091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537.10714285714289</v>
      </c>
      <c r="P2238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2">
        <f t="shared" si="207"/>
        <v>42371</v>
      </c>
      <c r="T2238" s="12">
        <f t="shared" si="208"/>
        <v>42401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352.92777777777775</v>
      </c>
      <c r="P2239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2">
        <f t="shared" si="207"/>
        <v>41915</v>
      </c>
      <c r="T2239" s="12">
        <f t="shared" si="208"/>
        <v>41955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137.4</v>
      </c>
      <c r="P2240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2">
        <f t="shared" si="207"/>
        <v>42774</v>
      </c>
      <c r="T2240" s="12">
        <f t="shared" si="208"/>
        <v>42804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128.02668</v>
      </c>
      <c r="P2241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2">
        <f t="shared" si="207"/>
        <v>41572</v>
      </c>
      <c r="T2241" s="12">
        <f t="shared" si="208"/>
        <v>41609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270.68</v>
      </c>
      <c r="P2242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12">
        <f t="shared" si="207"/>
        <v>42452</v>
      </c>
      <c r="T2242" s="12">
        <f t="shared" si="208"/>
        <v>42482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9"/>
        <v>806.4</v>
      </c>
      <c r="P2243">
        <f t="shared" ref="P2243:P2306" si="210">IF(L2243&gt;0,E2243/L2243,"")</f>
        <v>49.472392638036808</v>
      </c>
      <c r="Q2243" t="str">
        <f t="shared" ref="Q2243:Q2306" si="211">LEFT(N2243,SEARCH("/",N2243,1)-1)</f>
        <v>games</v>
      </c>
      <c r="R2243" t="str">
        <f t="shared" ref="R2243:R2306" si="212">RIGHT(N2243,LEN(N2243)-SEARCH("/",N2243,1))</f>
        <v>tabletop games</v>
      </c>
      <c r="S2243" s="12">
        <f t="shared" ref="S2243:S2306" si="213">TRUNC(((J2243/60)/60)/24)+DATE(1970,1,1)</f>
        <v>42766</v>
      </c>
      <c r="T2243" s="12">
        <f t="shared" ref="T2243:T2306" si="214">TRUNC(((I2243/60)/60)/24)+DATE(1970,1,1)</f>
        <v>42796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215">E2244/D2244*100</f>
        <v>1360.0976000000001</v>
      </c>
      <c r="P2244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2">
        <f t="shared" si="213"/>
        <v>41569</v>
      </c>
      <c r="T2244" s="12">
        <f t="shared" si="214"/>
        <v>41605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5"/>
        <v>930250</v>
      </c>
      <c r="P2245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2">
        <f t="shared" si="213"/>
        <v>42800</v>
      </c>
      <c r="T2245" s="12">
        <f t="shared" si="214"/>
        <v>42807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377.02</v>
      </c>
      <c r="P224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2">
        <f t="shared" si="213"/>
        <v>42647</v>
      </c>
      <c r="T2246" s="12">
        <f t="shared" si="214"/>
        <v>42659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2647.0250000000001</v>
      </c>
      <c r="P224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2">
        <f t="shared" si="213"/>
        <v>41660</v>
      </c>
      <c r="T2247" s="12">
        <f t="shared" si="214"/>
        <v>41691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100.12</v>
      </c>
      <c r="P2248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2">
        <f t="shared" si="213"/>
        <v>42221</v>
      </c>
      <c r="T2248" s="12">
        <f t="shared" si="214"/>
        <v>42251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104.45405405405405</v>
      </c>
      <c r="P2249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2">
        <f t="shared" si="213"/>
        <v>42200</v>
      </c>
      <c r="T2249" s="12">
        <f t="shared" si="214"/>
        <v>42214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107.21428571428571</v>
      </c>
      <c r="P2250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2">
        <f t="shared" si="213"/>
        <v>42688</v>
      </c>
      <c r="T2250" s="12">
        <f t="shared" si="214"/>
        <v>42718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168.77142857142857</v>
      </c>
      <c r="P2251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2">
        <f t="shared" si="213"/>
        <v>41336</v>
      </c>
      <c r="T2251" s="12">
        <f t="shared" si="214"/>
        <v>41366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975.11200000000008</v>
      </c>
      <c r="P2252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2">
        <f t="shared" si="213"/>
        <v>42677</v>
      </c>
      <c r="T2252" s="12">
        <f t="shared" si="214"/>
        <v>42707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134.44929411764704</v>
      </c>
      <c r="P2253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2">
        <f t="shared" si="213"/>
        <v>41846</v>
      </c>
      <c r="T2253" s="12">
        <f t="shared" si="214"/>
        <v>41867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272.27777777777777</v>
      </c>
      <c r="P2254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2">
        <f t="shared" si="213"/>
        <v>42573</v>
      </c>
      <c r="T2254" s="12">
        <f t="shared" si="214"/>
        <v>42588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112.6875</v>
      </c>
      <c r="P2255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2">
        <f t="shared" si="213"/>
        <v>42296</v>
      </c>
      <c r="T2255" s="12">
        <f t="shared" si="214"/>
        <v>42326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459.8</v>
      </c>
      <c r="P225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2">
        <f t="shared" si="213"/>
        <v>42752</v>
      </c>
      <c r="T2256" s="12">
        <f t="shared" si="214"/>
        <v>42759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286.65822784810126</v>
      </c>
      <c r="P225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2">
        <f t="shared" si="213"/>
        <v>42467</v>
      </c>
      <c r="T2257" s="12">
        <f t="shared" si="214"/>
        <v>42497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222.70833333333334</v>
      </c>
      <c r="P2258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2">
        <f t="shared" si="213"/>
        <v>42682</v>
      </c>
      <c r="T2258" s="12">
        <f t="shared" si="214"/>
        <v>42696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636.14</v>
      </c>
      <c r="P2259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2">
        <f t="shared" si="213"/>
        <v>42505</v>
      </c>
      <c r="T2259" s="12">
        <f t="shared" si="214"/>
        <v>42540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146.5</v>
      </c>
      <c r="P2260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2">
        <f t="shared" si="213"/>
        <v>42136</v>
      </c>
      <c r="T2260" s="12">
        <f t="shared" si="214"/>
        <v>42166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1867.1</v>
      </c>
      <c r="P2261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2">
        <f t="shared" si="213"/>
        <v>42702</v>
      </c>
      <c r="T2261" s="12">
        <f t="shared" si="214"/>
        <v>42712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326.92</v>
      </c>
      <c r="P2262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2">
        <f t="shared" si="213"/>
        <v>41695</v>
      </c>
      <c r="T2262" s="12">
        <f t="shared" si="214"/>
        <v>41724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779.5</v>
      </c>
      <c r="P2263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2">
        <f t="shared" si="213"/>
        <v>42759</v>
      </c>
      <c r="T2263" s="12">
        <f t="shared" si="214"/>
        <v>42780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154.15151515151516</v>
      </c>
      <c r="P2264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2">
        <f t="shared" si="213"/>
        <v>41926</v>
      </c>
      <c r="T2264" s="12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115.54666666666667</v>
      </c>
      <c r="P2265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2">
        <f t="shared" si="213"/>
        <v>42014</v>
      </c>
      <c r="T2265" s="12">
        <f t="shared" si="214"/>
        <v>42035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180.03333333333333</v>
      </c>
      <c r="P226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2">
        <f t="shared" si="213"/>
        <v>42496</v>
      </c>
      <c r="T2266" s="12">
        <f t="shared" si="214"/>
        <v>42513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298.5</v>
      </c>
      <c r="P226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2">
        <f t="shared" si="213"/>
        <v>42689</v>
      </c>
      <c r="T2267" s="12">
        <f t="shared" si="214"/>
        <v>42696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320.26666666666665</v>
      </c>
      <c r="P2268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2">
        <f t="shared" si="213"/>
        <v>42469</v>
      </c>
      <c r="T2268" s="12">
        <f t="shared" si="214"/>
        <v>42487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380.52499999999998</v>
      </c>
      <c r="P2269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2">
        <f t="shared" si="213"/>
        <v>41968</v>
      </c>
      <c r="T2269" s="12">
        <f t="shared" si="214"/>
        <v>41994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102.60000000000001</v>
      </c>
      <c r="P2270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2">
        <f t="shared" si="213"/>
        <v>42776</v>
      </c>
      <c r="T2270" s="12">
        <f t="shared" si="214"/>
        <v>42806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1801.64</v>
      </c>
      <c r="P2271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2">
        <f t="shared" si="213"/>
        <v>42776</v>
      </c>
      <c r="T2271" s="12">
        <f t="shared" si="214"/>
        <v>42801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720.24800000000005</v>
      </c>
      <c r="P2272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2">
        <f t="shared" si="213"/>
        <v>42725</v>
      </c>
      <c r="T2272" s="12">
        <f t="shared" si="214"/>
        <v>42745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283.09000000000003</v>
      </c>
      <c r="P2273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2">
        <f t="shared" si="213"/>
        <v>42684</v>
      </c>
      <c r="T2273" s="12">
        <f t="shared" si="214"/>
        <v>42714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1356.6000000000001</v>
      </c>
      <c r="P2274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2">
        <f t="shared" si="213"/>
        <v>42315</v>
      </c>
      <c r="T2274" s="12">
        <f t="shared" si="214"/>
        <v>42345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220.35999999999999</v>
      </c>
      <c r="P2275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2">
        <f t="shared" si="213"/>
        <v>42781</v>
      </c>
      <c r="T2275" s="12">
        <f t="shared" si="214"/>
        <v>42806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119.6</v>
      </c>
      <c r="P227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2">
        <f t="shared" si="213"/>
        <v>41663</v>
      </c>
      <c r="T2276" s="12">
        <f t="shared" si="214"/>
        <v>41693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407.76923076923077</v>
      </c>
      <c r="P227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2">
        <f t="shared" si="213"/>
        <v>41965</v>
      </c>
      <c r="T2277" s="12">
        <f t="shared" si="214"/>
        <v>41995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105.81826105905425</v>
      </c>
      <c r="P2278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2">
        <f t="shared" si="213"/>
        <v>41614</v>
      </c>
      <c r="T2278" s="12">
        <f t="shared" si="214"/>
        <v>41644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141.08235294117648</v>
      </c>
      <c r="P2279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2">
        <f t="shared" si="213"/>
        <v>40936</v>
      </c>
      <c r="T2279" s="12">
        <f t="shared" si="214"/>
        <v>40966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270.7</v>
      </c>
      <c r="P2280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2">
        <f t="shared" si="213"/>
        <v>42338</v>
      </c>
      <c r="T2280" s="12">
        <f t="shared" si="214"/>
        <v>42372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153.80000000000001</v>
      </c>
      <c r="P2281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2">
        <f t="shared" si="213"/>
        <v>42020</v>
      </c>
      <c r="T2281" s="12">
        <f t="shared" si="214"/>
        <v>42039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403.57653061224488</v>
      </c>
      <c r="P2282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2">
        <f t="shared" si="213"/>
        <v>42234</v>
      </c>
      <c r="T2282" s="12">
        <f t="shared" si="214"/>
        <v>42264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185</v>
      </c>
      <c r="P2283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2">
        <f t="shared" si="213"/>
        <v>40687</v>
      </c>
      <c r="T2283" s="12">
        <f t="shared" si="214"/>
        <v>40749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185.33333333333331</v>
      </c>
      <c r="P2284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2">
        <f t="shared" si="213"/>
        <v>42323</v>
      </c>
      <c r="T2284" s="12">
        <f t="shared" si="214"/>
        <v>42383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100.85533333333332</v>
      </c>
      <c r="P2285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2">
        <f t="shared" si="213"/>
        <v>40978</v>
      </c>
      <c r="T2285" s="12">
        <f t="shared" si="214"/>
        <v>41038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106.22116666666668</v>
      </c>
      <c r="P228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2">
        <f t="shared" si="213"/>
        <v>40585</v>
      </c>
      <c r="T2286" s="12">
        <f t="shared" si="214"/>
        <v>40614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121.36666666666667</v>
      </c>
      <c r="P228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2">
        <f t="shared" si="213"/>
        <v>41059</v>
      </c>
      <c r="T2287" s="12">
        <f t="shared" si="214"/>
        <v>41089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100.06666666666666</v>
      </c>
      <c r="P2288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2">
        <f t="shared" si="213"/>
        <v>41494</v>
      </c>
      <c r="T2288" s="12">
        <f t="shared" si="214"/>
        <v>41523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119.97755555555555</v>
      </c>
      <c r="P2289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2">
        <f t="shared" si="213"/>
        <v>41792</v>
      </c>
      <c r="T2289" s="12">
        <f t="shared" si="214"/>
        <v>41813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100.1</v>
      </c>
      <c r="P2290">
        <f t="shared" si="210"/>
        <v>40.04</v>
      </c>
      <c r="Q2290" t="str">
        <f t="shared" si="211"/>
        <v>music</v>
      </c>
      <c r="R2290" t="str">
        <f t="shared" si="212"/>
        <v>rock</v>
      </c>
      <c r="S2290" s="12">
        <f t="shared" si="213"/>
        <v>41067</v>
      </c>
      <c r="T2290" s="12">
        <f t="shared" si="214"/>
        <v>41086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107.4</v>
      </c>
      <c r="P2291">
        <f t="shared" si="210"/>
        <v>64.44</v>
      </c>
      <c r="Q2291" t="str">
        <f t="shared" si="211"/>
        <v>music</v>
      </c>
      <c r="R2291" t="str">
        <f t="shared" si="212"/>
        <v>rock</v>
      </c>
      <c r="S2291" s="12">
        <f t="shared" si="213"/>
        <v>41571</v>
      </c>
      <c r="T2291" s="12">
        <f t="shared" si="214"/>
        <v>41614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104.06666666666666</v>
      </c>
      <c r="P2292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2">
        <f t="shared" si="213"/>
        <v>40070</v>
      </c>
      <c r="T2292" s="12">
        <f t="shared" si="214"/>
        <v>40148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172.8</v>
      </c>
      <c r="P2293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2">
        <f t="shared" si="213"/>
        <v>40987</v>
      </c>
      <c r="T2293" s="12">
        <f t="shared" si="214"/>
        <v>41022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107.2505</v>
      </c>
      <c r="P2294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2">
        <f t="shared" si="213"/>
        <v>40987</v>
      </c>
      <c r="T2294" s="12">
        <f t="shared" si="214"/>
        <v>41017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108.23529411764706</v>
      </c>
      <c r="P2295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2">
        <f t="shared" si="213"/>
        <v>41151</v>
      </c>
      <c r="T2295" s="12">
        <f t="shared" si="214"/>
        <v>41177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146.08079999999998</v>
      </c>
      <c r="P229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2">
        <f t="shared" si="213"/>
        <v>41264</v>
      </c>
      <c r="T2296" s="12">
        <f t="shared" si="214"/>
        <v>41294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125.25</v>
      </c>
      <c r="P229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2">
        <f t="shared" si="213"/>
        <v>41270</v>
      </c>
      <c r="T2297" s="12">
        <f t="shared" si="214"/>
        <v>41300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149.07142857142856</v>
      </c>
      <c r="P2298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2">
        <f t="shared" si="213"/>
        <v>40927</v>
      </c>
      <c r="T2298" s="12">
        <f t="shared" si="214"/>
        <v>40962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100.6</v>
      </c>
      <c r="P2299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2">
        <f t="shared" si="213"/>
        <v>40948</v>
      </c>
      <c r="T2299" s="12">
        <f t="shared" si="214"/>
        <v>40982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105.07333333333332</v>
      </c>
      <c r="P2300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2">
        <f t="shared" si="213"/>
        <v>41694</v>
      </c>
      <c r="T2300" s="12">
        <f t="shared" si="214"/>
        <v>41724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350.16666666666663</v>
      </c>
      <c r="P2301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2">
        <f t="shared" si="213"/>
        <v>40565</v>
      </c>
      <c r="T2301" s="12">
        <f t="shared" si="214"/>
        <v>40580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101.25</v>
      </c>
      <c r="P2302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2">
        <f t="shared" si="213"/>
        <v>41074</v>
      </c>
      <c r="T2302" s="12">
        <f t="shared" si="214"/>
        <v>41088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133.6044</v>
      </c>
      <c r="P2303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2">
        <f t="shared" si="213"/>
        <v>41416</v>
      </c>
      <c r="T2303" s="12">
        <f t="shared" si="214"/>
        <v>41446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170.65217391304347</v>
      </c>
      <c r="P2304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2">
        <f t="shared" si="213"/>
        <v>41605</v>
      </c>
      <c r="T2304" s="12">
        <f t="shared" si="214"/>
        <v>41639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109.35829457364341</v>
      </c>
      <c r="P2305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2">
        <f t="shared" si="213"/>
        <v>40850</v>
      </c>
      <c r="T2305" s="12">
        <f t="shared" si="214"/>
        <v>40890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100.70033333333335</v>
      </c>
      <c r="P2306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12">
        <f t="shared" si="213"/>
        <v>40502</v>
      </c>
      <c r="T2306" s="12">
        <f t="shared" si="214"/>
        <v>40544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5"/>
        <v>101.22777777777779</v>
      </c>
      <c r="P2307">
        <f t="shared" ref="P2307:P2370" si="216">IF(L2307&gt;0,E2307/L2307,"")</f>
        <v>109.10778443113773</v>
      </c>
      <c r="Q2307" t="str">
        <f t="shared" ref="Q2307:Q2370" si="217">LEFT(N2307,SEARCH("/",N2307,1)-1)</f>
        <v>music</v>
      </c>
      <c r="R2307" t="str">
        <f t="shared" ref="R2307:R2370" si="218">RIGHT(N2307,LEN(N2307)-SEARCH("/",N2307,1))</f>
        <v>indie rock</v>
      </c>
      <c r="S2307" s="12">
        <f t="shared" ref="S2307:S2370" si="219">TRUNC(((J2307/60)/60)/24)+DATE(1970,1,1)</f>
        <v>41834</v>
      </c>
      <c r="T2307" s="12">
        <f t="shared" ref="T2307:T2370" si="220">TRUNC(((I2307/60)/60)/24)+DATE(1970,1,1)</f>
        <v>41859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221">E2308/D2308*100</f>
        <v>106.75857142857143</v>
      </c>
      <c r="P2308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2">
        <f t="shared" si="219"/>
        <v>40948</v>
      </c>
      <c r="T2308" s="12">
        <f t="shared" si="220"/>
        <v>40978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1"/>
        <v>106.65777537961894</v>
      </c>
      <c r="P2309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2">
        <f t="shared" si="219"/>
        <v>41004</v>
      </c>
      <c r="T2309" s="12">
        <f t="shared" si="220"/>
        <v>41034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101.30622</v>
      </c>
      <c r="P2310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2">
        <f t="shared" si="219"/>
        <v>41851</v>
      </c>
      <c r="T2310" s="12">
        <f t="shared" si="220"/>
        <v>41880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106.67450000000001</v>
      </c>
      <c r="P2311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2">
        <f t="shared" si="219"/>
        <v>41307</v>
      </c>
      <c r="T2311" s="12">
        <f t="shared" si="220"/>
        <v>41342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428.83978378378379</v>
      </c>
      <c r="P2312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2">
        <f t="shared" si="219"/>
        <v>41324</v>
      </c>
      <c r="T2312" s="12">
        <f t="shared" si="220"/>
        <v>41354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104.11111111111111</v>
      </c>
      <c r="P2313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2">
        <f t="shared" si="219"/>
        <v>41736</v>
      </c>
      <c r="T2313" s="12">
        <f t="shared" si="220"/>
        <v>41766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107.86666666666666</v>
      </c>
      <c r="P2314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2">
        <f t="shared" si="219"/>
        <v>41716</v>
      </c>
      <c r="T2314" s="12">
        <f t="shared" si="220"/>
        <v>41747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175.84040000000002</v>
      </c>
      <c r="P2315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2">
        <f t="shared" si="219"/>
        <v>41002</v>
      </c>
      <c r="T2315" s="12">
        <f t="shared" si="220"/>
        <v>41032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156.97</v>
      </c>
      <c r="P231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2">
        <f t="shared" si="219"/>
        <v>41037</v>
      </c>
      <c r="T2316" s="12">
        <f t="shared" si="220"/>
        <v>41067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102.60000000000001</v>
      </c>
      <c r="P231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2">
        <f t="shared" si="219"/>
        <v>41004</v>
      </c>
      <c r="T2317" s="12">
        <f t="shared" si="220"/>
        <v>41034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104.04266666666666</v>
      </c>
      <c r="P2318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2">
        <f t="shared" si="219"/>
        <v>40079</v>
      </c>
      <c r="T2318" s="12">
        <f t="shared" si="220"/>
        <v>40156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104</v>
      </c>
      <c r="P2319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2">
        <f t="shared" si="219"/>
        <v>40192</v>
      </c>
      <c r="T2319" s="12">
        <f t="shared" si="220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121.05999999999999</v>
      </c>
      <c r="P2320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2">
        <f t="shared" si="219"/>
        <v>40050</v>
      </c>
      <c r="T2320" s="12">
        <f t="shared" si="220"/>
        <v>40082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107.69999999999999</v>
      </c>
      <c r="P2321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2">
        <f t="shared" si="219"/>
        <v>41593</v>
      </c>
      <c r="T2321" s="12">
        <f t="shared" si="220"/>
        <v>41623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108.66</v>
      </c>
      <c r="P2322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2">
        <f t="shared" si="219"/>
        <v>41696</v>
      </c>
      <c r="T2322" s="12">
        <f t="shared" si="220"/>
        <v>41731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39.120962394619681</v>
      </c>
      <c r="P2323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2">
        <f t="shared" si="219"/>
        <v>42799</v>
      </c>
      <c r="T2323" s="12">
        <f t="shared" si="220"/>
        <v>42829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3.1481481481481479</v>
      </c>
      <c r="P2324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2">
        <f t="shared" si="219"/>
        <v>42804</v>
      </c>
      <c r="T2324" s="12">
        <f t="shared" si="220"/>
        <v>42834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48</v>
      </c>
      <c r="P2325">
        <f t="shared" si="216"/>
        <v>30</v>
      </c>
      <c r="Q2325" t="str">
        <f t="shared" si="217"/>
        <v>food</v>
      </c>
      <c r="R2325" t="str">
        <f t="shared" si="218"/>
        <v>small batch</v>
      </c>
      <c r="S2325" s="12">
        <f t="shared" si="219"/>
        <v>42807</v>
      </c>
      <c r="T2325" s="12">
        <f t="shared" si="220"/>
        <v>42814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20.733333333333334</v>
      </c>
      <c r="P232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2">
        <f t="shared" si="219"/>
        <v>42790</v>
      </c>
      <c r="T2326" s="12">
        <f t="shared" si="220"/>
        <v>42820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8</v>
      </c>
      <c r="P232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2">
        <f t="shared" si="219"/>
        <v>42794</v>
      </c>
      <c r="T2327" s="12">
        <f t="shared" si="220"/>
        <v>42823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0.72</v>
      </c>
      <c r="P2328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2">
        <f t="shared" si="219"/>
        <v>42804</v>
      </c>
      <c r="T2328" s="12">
        <f t="shared" si="220"/>
        <v>42855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526.09431428571429</v>
      </c>
      <c r="P2329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2">
        <f t="shared" si="219"/>
        <v>41842</v>
      </c>
      <c r="T2329" s="12">
        <f t="shared" si="220"/>
        <v>41877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254.45000000000002</v>
      </c>
      <c r="P2330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2">
        <f t="shared" si="219"/>
        <v>42139</v>
      </c>
      <c r="T2330" s="12">
        <f t="shared" si="220"/>
        <v>42169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105.91999999999999</v>
      </c>
      <c r="P2331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2">
        <f t="shared" si="219"/>
        <v>41807</v>
      </c>
      <c r="T2331" s="12">
        <f t="shared" si="220"/>
        <v>41837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102.42285714285715</v>
      </c>
      <c r="P2332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2">
        <f t="shared" si="219"/>
        <v>42332</v>
      </c>
      <c r="T2332" s="12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144.31375</v>
      </c>
      <c r="P2333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2">
        <f t="shared" si="219"/>
        <v>41839</v>
      </c>
      <c r="T2333" s="12">
        <f t="shared" si="220"/>
        <v>41869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106.30800000000001</v>
      </c>
      <c r="P2334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2">
        <f t="shared" si="219"/>
        <v>42011</v>
      </c>
      <c r="T2334" s="12">
        <f t="shared" si="220"/>
        <v>42041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212.16666666666666</v>
      </c>
      <c r="P2335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2">
        <f t="shared" si="219"/>
        <v>41767</v>
      </c>
      <c r="T2335" s="12">
        <f t="shared" si="220"/>
        <v>41788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101.95</v>
      </c>
      <c r="P233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2">
        <f t="shared" si="219"/>
        <v>41918</v>
      </c>
      <c r="T2336" s="12">
        <f t="shared" si="220"/>
        <v>41948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102.27200000000001</v>
      </c>
      <c r="P233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2">
        <f t="shared" si="219"/>
        <v>41771</v>
      </c>
      <c r="T2337" s="12">
        <f t="shared" si="220"/>
        <v>41801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520.73254999999995</v>
      </c>
      <c r="P2338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2">
        <f t="shared" si="219"/>
        <v>41666</v>
      </c>
      <c r="T2338" s="12">
        <f t="shared" si="220"/>
        <v>41706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110.65833333333333</v>
      </c>
      <c r="P2339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2">
        <f t="shared" si="219"/>
        <v>41786</v>
      </c>
      <c r="T2339" s="12">
        <f t="shared" si="220"/>
        <v>41816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101.14333333333335</v>
      </c>
      <c r="P2340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2">
        <f t="shared" si="219"/>
        <v>41789</v>
      </c>
      <c r="T2340" s="12">
        <f t="shared" si="220"/>
        <v>41819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294.20799999999997</v>
      </c>
      <c r="P2341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2">
        <f t="shared" si="219"/>
        <v>42692</v>
      </c>
      <c r="T2341" s="12">
        <f t="shared" si="220"/>
        <v>42723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105.77749999999999</v>
      </c>
      <c r="P2342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2">
        <f t="shared" si="219"/>
        <v>42643</v>
      </c>
      <c r="T2342" s="12">
        <f t="shared" si="220"/>
        <v>42673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t="str">
        <f t="shared" si="216"/>
        <v/>
      </c>
      <c r="Q2343" t="str">
        <f t="shared" si="217"/>
        <v>technology</v>
      </c>
      <c r="R2343" t="str">
        <f t="shared" si="218"/>
        <v>web</v>
      </c>
      <c r="S2343" s="12">
        <f t="shared" si="219"/>
        <v>42167</v>
      </c>
      <c r="T2343" s="12">
        <f t="shared" si="220"/>
        <v>42197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t="str">
        <f t="shared" si="216"/>
        <v/>
      </c>
      <c r="Q2344" t="str">
        <f t="shared" si="217"/>
        <v>technology</v>
      </c>
      <c r="R2344" t="str">
        <f t="shared" si="218"/>
        <v>web</v>
      </c>
      <c r="S2344" s="12">
        <f t="shared" si="219"/>
        <v>41897</v>
      </c>
      <c r="T2344" s="12">
        <f t="shared" si="220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3</v>
      </c>
      <c r="P2345">
        <f t="shared" si="216"/>
        <v>300</v>
      </c>
      <c r="Q2345" t="str">
        <f t="shared" si="217"/>
        <v>technology</v>
      </c>
      <c r="R2345" t="str">
        <f t="shared" si="218"/>
        <v>web</v>
      </c>
      <c r="S2345" s="12">
        <f t="shared" si="219"/>
        <v>42327</v>
      </c>
      <c r="T2345" s="12">
        <f t="shared" si="220"/>
        <v>42377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0.1</v>
      </c>
      <c r="P2346">
        <f t="shared" si="216"/>
        <v>1</v>
      </c>
      <c r="Q2346" t="str">
        <f t="shared" si="217"/>
        <v>technology</v>
      </c>
      <c r="R2346" t="str">
        <f t="shared" si="218"/>
        <v>web</v>
      </c>
      <c r="S2346" s="12">
        <f t="shared" si="219"/>
        <v>42515</v>
      </c>
      <c r="T2346" s="12">
        <f t="shared" si="220"/>
        <v>42545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t="str">
        <f t="shared" si="216"/>
        <v/>
      </c>
      <c r="Q2347" t="str">
        <f t="shared" si="217"/>
        <v>technology</v>
      </c>
      <c r="R2347" t="str">
        <f t="shared" si="218"/>
        <v>web</v>
      </c>
      <c r="S2347" s="12">
        <f t="shared" si="219"/>
        <v>42060</v>
      </c>
      <c r="T2347" s="12">
        <f t="shared" si="220"/>
        <v>42094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6.5000000000000002E-2</v>
      </c>
      <c r="P2348">
        <f t="shared" si="216"/>
        <v>13</v>
      </c>
      <c r="Q2348" t="str">
        <f t="shared" si="217"/>
        <v>technology</v>
      </c>
      <c r="R2348" t="str">
        <f t="shared" si="218"/>
        <v>web</v>
      </c>
      <c r="S2348" s="12">
        <f t="shared" si="219"/>
        <v>42615</v>
      </c>
      <c r="T2348" s="12">
        <f t="shared" si="220"/>
        <v>42660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1.5</v>
      </c>
      <c r="P2349">
        <f t="shared" si="216"/>
        <v>15</v>
      </c>
      <c r="Q2349" t="str">
        <f t="shared" si="217"/>
        <v>technology</v>
      </c>
      <c r="R2349" t="str">
        <f t="shared" si="218"/>
        <v>web</v>
      </c>
      <c r="S2349" s="12">
        <f t="shared" si="219"/>
        <v>42577</v>
      </c>
      <c r="T2349" s="12">
        <f t="shared" si="220"/>
        <v>42607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0.38571428571428573</v>
      </c>
      <c r="P2350">
        <f t="shared" si="216"/>
        <v>54</v>
      </c>
      <c r="Q2350" t="str">
        <f t="shared" si="217"/>
        <v>technology</v>
      </c>
      <c r="R2350" t="str">
        <f t="shared" si="218"/>
        <v>web</v>
      </c>
      <c r="S2350" s="12">
        <f t="shared" si="219"/>
        <v>42360</v>
      </c>
      <c r="T2350" s="12">
        <f t="shared" si="220"/>
        <v>42420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t="str">
        <f t="shared" si="216"/>
        <v/>
      </c>
      <c r="Q2351" t="str">
        <f t="shared" si="217"/>
        <v>technology</v>
      </c>
      <c r="R2351" t="str">
        <f t="shared" si="218"/>
        <v>web</v>
      </c>
      <c r="S2351" s="12">
        <f t="shared" si="219"/>
        <v>42198</v>
      </c>
      <c r="T2351" s="12">
        <f t="shared" si="220"/>
        <v>42227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t="str">
        <f t="shared" si="216"/>
        <v/>
      </c>
      <c r="Q2352" t="str">
        <f t="shared" si="217"/>
        <v>technology</v>
      </c>
      <c r="R2352" t="str">
        <f t="shared" si="218"/>
        <v>web</v>
      </c>
      <c r="S2352" s="12">
        <f t="shared" si="219"/>
        <v>42708</v>
      </c>
      <c r="T2352" s="12">
        <f t="shared" si="220"/>
        <v>42738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0.5714285714285714</v>
      </c>
      <c r="P2353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2">
        <f t="shared" si="219"/>
        <v>42094</v>
      </c>
      <c r="T2353" s="12">
        <f t="shared" si="220"/>
        <v>42124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t="str">
        <f t="shared" si="216"/>
        <v/>
      </c>
      <c r="Q2354" t="str">
        <f t="shared" si="217"/>
        <v>technology</v>
      </c>
      <c r="R2354" t="str">
        <f t="shared" si="218"/>
        <v>web</v>
      </c>
      <c r="S2354" s="12">
        <f t="shared" si="219"/>
        <v>42101</v>
      </c>
      <c r="T2354" s="12">
        <f t="shared" si="220"/>
        <v>42161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t="str">
        <f t="shared" si="216"/>
        <v/>
      </c>
      <c r="Q2355" t="str">
        <f t="shared" si="217"/>
        <v>technology</v>
      </c>
      <c r="R2355" t="str">
        <f t="shared" si="218"/>
        <v>web</v>
      </c>
      <c r="S2355" s="12">
        <f t="shared" si="219"/>
        <v>42103</v>
      </c>
      <c r="T2355" s="12">
        <f t="shared" si="220"/>
        <v>42115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7.1428571428571425E-2</v>
      </c>
      <c r="P2356">
        <f t="shared" si="216"/>
        <v>25</v>
      </c>
      <c r="Q2356" t="str">
        <f t="shared" si="217"/>
        <v>technology</v>
      </c>
      <c r="R2356" t="str">
        <f t="shared" si="218"/>
        <v>web</v>
      </c>
      <c r="S2356" s="12">
        <f t="shared" si="219"/>
        <v>41954</v>
      </c>
      <c r="T2356" s="12">
        <f t="shared" si="220"/>
        <v>42014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0.6875</v>
      </c>
      <c r="P2357">
        <f t="shared" si="216"/>
        <v>27.5</v>
      </c>
      <c r="Q2357" t="str">
        <f t="shared" si="217"/>
        <v>technology</v>
      </c>
      <c r="R2357" t="str">
        <f t="shared" si="218"/>
        <v>web</v>
      </c>
      <c r="S2357" s="12">
        <f t="shared" si="219"/>
        <v>42096</v>
      </c>
      <c r="T2357" s="12">
        <f t="shared" si="220"/>
        <v>42126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t="str">
        <f t="shared" si="216"/>
        <v/>
      </c>
      <c r="Q2358" t="str">
        <f t="shared" si="217"/>
        <v>technology</v>
      </c>
      <c r="R2358" t="str">
        <f t="shared" si="218"/>
        <v>web</v>
      </c>
      <c r="S2358" s="12">
        <f t="shared" si="219"/>
        <v>42130</v>
      </c>
      <c r="T2358" s="12">
        <f t="shared" si="220"/>
        <v>42160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t="str">
        <f t="shared" si="216"/>
        <v/>
      </c>
      <c r="Q2359" t="str">
        <f t="shared" si="217"/>
        <v>technology</v>
      </c>
      <c r="R2359" t="str">
        <f t="shared" si="218"/>
        <v>web</v>
      </c>
      <c r="S2359" s="12">
        <f t="shared" si="219"/>
        <v>42264</v>
      </c>
      <c r="T2359" s="12">
        <f t="shared" si="220"/>
        <v>42294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t="str">
        <f t="shared" si="216"/>
        <v/>
      </c>
      <c r="Q2360" t="str">
        <f t="shared" si="217"/>
        <v>technology</v>
      </c>
      <c r="R2360" t="str">
        <f t="shared" si="218"/>
        <v>web</v>
      </c>
      <c r="S2360" s="12">
        <f t="shared" si="219"/>
        <v>41978</v>
      </c>
      <c r="T2360" s="12">
        <f t="shared" si="220"/>
        <v>42035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14.680000000000001</v>
      </c>
      <c r="P2361">
        <f t="shared" si="216"/>
        <v>367</v>
      </c>
      <c r="Q2361" t="str">
        <f t="shared" si="217"/>
        <v>technology</v>
      </c>
      <c r="R2361" t="str">
        <f t="shared" si="218"/>
        <v>web</v>
      </c>
      <c r="S2361" s="12">
        <f t="shared" si="219"/>
        <v>42159</v>
      </c>
      <c r="T2361" s="12">
        <f t="shared" si="220"/>
        <v>42219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0.04</v>
      </c>
      <c r="P2362">
        <f t="shared" si="216"/>
        <v>2</v>
      </c>
      <c r="Q2362" t="str">
        <f t="shared" si="217"/>
        <v>technology</v>
      </c>
      <c r="R2362" t="str">
        <f t="shared" si="218"/>
        <v>web</v>
      </c>
      <c r="S2362" s="12">
        <f t="shared" si="219"/>
        <v>42377</v>
      </c>
      <c r="T2362" s="12">
        <f t="shared" si="220"/>
        <v>42407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t="str">
        <f t="shared" si="216"/>
        <v/>
      </c>
      <c r="Q2363" t="str">
        <f t="shared" si="217"/>
        <v>technology</v>
      </c>
      <c r="R2363" t="str">
        <f t="shared" si="218"/>
        <v>web</v>
      </c>
      <c r="S2363" s="12">
        <f t="shared" si="219"/>
        <v>42466</v>
      </c>
      <c r="T2363" s="12">
        <f t="shared" si="220"/>
        <v>42490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28.571428571428569</v>
      </c>
      <c r="P2364">
        <f t="shared" si="216"/>
        <v>60</v>
      </c>
      <c r="Q2364" t="str">
        <f t="shared" si="217"/>
        <v>technology</v>
      </c>
      <c r="R2364" t="str">
        <f t="shared" si="218"/>
        <v>web</v>
      </c>
      <c r="S2364" s="12">
        <f t="shared" si="219"/>
        <v>41954</v>
      </c>
      <c r="T2364" s="12">
        <f t="shared" si="220"/>
        <v>41984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t="str">
        <f t="shared" si="216"/>
        <v/>
      </c>
      <c r="Q2365" t="str">
        <f t="shared" si="217"/>
        <v>technology</v>
      </c>
      <c r="R2365" t="str">
        <f t="shared" si="218"/>
        <v>web</v>
      </c>
      <c r="S2365" s="12">
        <f t="shared" si="219"/>
        <v>42322</v>
      </c>
      <c r="T2365" s="12">
        <f t="shared" si="220"/>
        <v>42367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t="str">
        <f t="shared" si="216"/>
        <v/>
      </c>
      <c r="Q2366" t="str">
        <f t="shared" si="217"/>
        <v>technology</v>
      </c>
      <c r="R2366" t="str">
        <f t="shared" si="218"/>
        <v>web</v>
      </c>
      <c r="S2366" s="12">
        <f t="shared" si="219"/>
        <v>42248</v>
      </c>
      <c r="T2366" s="12">
        <f t="shared" si="220"/>
        <v>42303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t="str">
        <f t="shared" si="216"/>
        <v/>
      </c>
      <c r="Q2367" t="str">
        <f t="shared" si="217"/>
        <v>technology</v>
      </c>
      <c r="R2367" t="str">
        <f t="shared" si="218"/>
        <v>web</v>
      </c>
      <c r="S2367" s="12">
        <f t="shared" si="219"/>
        <v>42346</v>
      </c>
      <c r="T2367" s="12">
        <f t="shared" si="220"/>
        <v>42386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10.52</v>
      </c>
      <c r="P2368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2">
        <f t="shared" si="219"/>
        <v>42268</v>
      </c>
      <c r="T2368" s="12">
        <f t="shared" si="220"/>
        <v>42298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1.34</v>
      </c>
      <c r="P2369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2">
        <f t="shared" si="219"/>
        <v>42425</v>
      </c>
      <c r="T2369" s="12">
        <f t="shared" si="220"/>
        <v>42485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0.25</v>
      </c>
      <c r="P2370">
        <f t="shared" si="216"/>
        <v>50</v>
      </c>
      <c r="Q2370" t="str">
        <f t="shared" si="217"/>
        <v>technology</v>
      </c>
      <c r="R2370" t="str">
        <f t="shared" si="218"/>
        <v>web</v>
      </c>
      <c r="S2370" s="12">
        <f t="shared" si="219"/>
        <v>42063</v>
      </c>
      <c r="T2370" s="12">
        <f t="shared" si="220"/>
        <v>42108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1"/>
        <v>0</v>
      </c>
      <c r="P2371" t="str">
        <f t="shared" ref="P2371:P2434" si="222">IF(L2371&gt;0,E2371/L2371,"")</f>
        <v/>
      </c>
      <c r="Q2371" t="str">
        <f t="shared" ref="Q2371:Q2434" si="223">LEFT(N2371,SEARCH("/",N2371,1)-1)</f>
        <v>technology</v>
      </c>
      <c r="R2371" t="str">
        <f t="shared" ref="R2371:R2434" si="224">RIGHT(N2371,LEN(N2371)-SEARCH("/",N2371,1))</f>
        <v>web</v>
      </c>
      <c r="S2371" s="12">
        <f t="shared" ref="S2371:S2434" si="225">TRUNC(((J2371/60)/60)/24)+DATE(1970,1,1)</f>
        <v>42380</v>
      </c>
      <c r="T2371" s="12">
        <f t="shared" ref="T2371:T2434" si="226">TRUNC(((I2371/60)/60)/24)+DATE(1970,1,1)</f>
        <v>42410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227">E2372/D2372*100</f>
        <v>0.32800000000000001</v>
      </c>
      <c r="P2372">
        <f t="shared" si="222"/>
        <v>20.5</v>
      </c>
      <c r="Q2372" t="str">
        <f t="shared" si="223"/>
        <v>technology</v>
      </c>
      <c r="R2372" t="str">
        <f t="shared" si="224"/>
        <v>web</v>
      </c>
      <c r="S2372" s="12">
        <f t="shared" si="225"/>
        <v>41961</v>
      </c>
      <c r="T2372" s="12">
        <f t="shared" si="226"/>
        <v>41991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7"/>
        <v>0</v>
      </c>
      <c r="P2373" t="str">
        <f t="shared" si="222"/>
        <v/>
      </c>
      <c r="Q2373" t="str">
        <f t="shared" si="223"/>
        <v>technology</v>
      </c>
      <c r="R2373" t="str">
        <f t="shared" si="224"/>
        <v>web</v>
      </c>
      <c r="S2373" s="12">
        <f t="shared" si="225"/>
        <v>42150</v>
      </c>
      <c r="T2373" s="12">
        <f t="shared" si="226"/>
        <v>42180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3.2727272727272729</v>
      </c>
      <c r="P2374">
        <f t="shared" si="222"/>
        <v>30</v>
      </c>
      <c r="Q2374" t="str">
        <f t="shared" si="223"/>
        <v>technology</v>
      </c>
      <c r="R2374" t="str">
        <f t="shared" si="224"/>
        <v>web</v>
      </c>
      <c r="S2374" s="12">
        <f t="shared" si="225"/>
        <v>42088</v>
      </c>
      <c r="T2374" s="12">
        <f t="shared" si="226"/>
        <v>42118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5.8823529411764705E-3</v>
      </c>
      <c r="P2375">
        <f t="shared" si="222"/>
        <v>50</v>
      </c>
      <c r="Q2375" t="str">
        <f t="shared" si="223"/>
        <v>technology</v>
      </c>
      <c r="R2375" t="str">
        <f t="shared" si="224"/>
        <v>web</v>
      </c>
      <c r="S2375" s="12">
        <f t="shared" si="225"/>
        <v>42215</v>
      </c>
      <c r="T2375" s="12">
        <f t="shared" si="226"/>
        <v>42245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4.5454545454545456E-2</v>
      </c>
      <c r="P2376">
        <f t="shared" si="222"/>
        <v>10</v>
      </c>
      <c r="Q2376" t="str">
        <f t="shared" si="223"/>
        <v>technology</v>
      </c>
      <c r="R2376" t="str">
        <f t="shared" si="224"/>
        <v>web</v>
      </c>
      <c r="S2376" s="12">
        <f t="shared" si="225"/>
        <v>42017</v>
      </c>
      <c r="T2376" s="12">
        <f t="shared" si="226"/>
        <v>42047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t="str">
        <f t="shared" si="222"/>
        <v/>
      </c>
      <c r="Q2377" t="str">
        <f t="shared" si="223"/>
        <v>technology</v>
      </c>
      <c r="R2377" t="str">
        <f t="shared" si="224"/>
        <v>web</v>
      </c>
      <c r="S2377" s="12">
        <f t="shared" si="225"/>
        <v>42592</v>
      </c>
      <c r="T2377" s="12">
        <f t="shared" si="226"/>
        <v>42622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10.877666666666666</v>
      </c>
      <c r="P2378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2">
        <f t="shared" si="225"/>
        <v>42318</v>
      </c>
      <c r="T2378" s="12">
        <f t="shared" si="226"/>
        <v>42348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t="str">
        <f t="shared" si="222"/>
        <v/>
      </c>
      <c r="Q2379" t="str">
        <f t="shared" si="223"/>
        <v>technology</v>
      </c>
      <c r="R2379" t="str">
        <f t="shared" si="224"/>
        <v>web</v>
      </c>
      <c r="S2379" s="12">
        <f t="shared" si="225"/>
        <v>42669</v>
      </c>
      <c r="T2379" s="12">
        <f t="shared" si="226"/>
        <v>42699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t="str">
        <f t="shared" si="222"/>
        <v/>
      </c>
      <c r="Q2380" t="str">
        <f t="shared" si="223"/>
        <v>technology</v>
      </c>
      <c r="R2380" t="str">
        <f t="shared" si="224"/>
        <v>web</v>
      </c>
      <c r="S2380" s="12">
        <f t="shared" si="225"/>
        <v>42213</v>
      </c>
      <c r="T2380" s="12">
        <f t="shared" si="226"/>
        <v>42242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t="str">
        <f t="shared" si="222"/>
        <v/>
      </c>
      <c r="Q2381" t="str">
        <f t="shared" si="223"/>
        <v>technology</v>
      </c>
      <c r="R2381" t="str">
        <f t="shared" si="224"/>
        <v>web</v>
      </c>
      <c r="S2381" s="12">
        <f t="shared" si="225"/>
        <v>42237</v>
      </c>
      <c r="T2381" s="12">
        <f t="shared" si="226"/>
        <v>42282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0.36666666666666664</v>
      </c>
      <c r="P2382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2">
        <f t="shared" si="225"/>
        <v>42248</v>
      </c>
      <c r="T2382" s="12">
        <f t="shared" si="226"/>
        <v>42278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1.8193398957730169</v>
      </c>
      <c r="P2383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2">
        <f t="shared" si="225"/>
        <v>42074</v>
      </c>
      <c r="T2383" s="12">
        <f t="shared" si="226"/>
        <v>42104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2.5</v>
      </c>
      <c r="P2384">
        <f t="shared" si="222"/>
        <v>37.5</v>
      </c>
      <c r="Q2384" t="str">
        <f t="shared" si="223"/>
        <v>technology</v>
      </c>
      <c r="R2384" t="str">
        <f t="shared" si="224"/>
        <v>web</v>
      </c>
      <c r="S2384" s="12">
        <f t="shared" si="225"/>
        <v>42195</v>
      </c>
      <c r="T2384" s="12">
        <f t="shared" si="226"/>
        <v>42220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4.3499999999999996</v>
      </c>
      <c r="P2385">
        <f t="shared" si="222"/>
        <v>145</v>
      </c>
      <c r="Q2385" t="str">
        <f t="shared" si="223"/>
        <v>technology</v>
      </c>
      <c r="R2385" t="str">
        <f t="shared" si="224"/>
        <v>web</v>
      </c>
      <c r="S2385" s="12">
        <f t="shared" si="225"/>
        <v>42027</v>
      </c>
      <c r="T2385" s="12">
        <f t="shared" si="226"/>
        <v>42057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0.8</v>
      </c>
      <c r="P2386">
        <f t="shared" si="222"/>
        <v>1</v>
      </c>
      <c r="Q2386" t="str">
        <f t="shared" si="223"/>
        <v>technology</v>
      </c>
      <c r="R2386" t="str">
        <f t="shared" si="224"/>
        <v>web</v>
      </c>
      <c r="S2386" s="12">
        <f t="shared" si="225"/>
        <v>41927</v>
      </c>
      <c r="T2386" s="12">
        <f t="shared" si="226"/>
        <v>41957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1.2123076923076923</v>
      </c>
      <c r="P238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2">
        <f t="shared" si="225"/>
        <v>42191</v>
      </c>
      <c r="T2387" s="12">
        <f t="shared" si="226"/>
        <v>42221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t="str">
        <f t="shared" si="222"/>
        <v/>
      </c>
      <c r="Q2388" t="str">
        <f t="shared" si="223"/>
        <v>technology</v>
      </c>
      <c r="R2388" t="str">
        <f t="shared" si="224"/>
        <v>web</v>
      </c>
      <c r="S2388" s="12">
        <f t="shared" si="225"/>
        <v>41954</v>
      </c>
      <c r="T2388" s="12">
        <f t="shared" si="226"/>
        <v>42014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0.68399999999999994</v>
      </c>
      <c r="P2389">
        <f t="shared" si="222"/>
        <v>342</v>
      </c>
      <c r="Q2389" t="str">
        <f t="shared" si="223"/>
        <v>technology</v>
      </c>
      <c r="R2389" t="str">
        <f t="shared" si="224"/>
        <v>web</v>
      </c>
      <c r="S2389" s="12">
        <f t="shared" si="225"/>
        <v>42528</v>
      </c>
      <c r="T2389" s="12">
        <f t="shared" si="226"/>
        <v>42573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1.2513513513513512</v>
      </c>
      <c r="P2390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2">
        <f t="shared" si="225"/>
        <v>41989</v>
      </c>
      <c r="T2390" s="12">
        <f t="shared" si="226"/>
        <v>42019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0.1875</v>
      </c>
      <c r="P2391">
        <f t="shared" si="222"/>
        <v>30</v>
      </c>
      <c r="Q2391" t="str">
        <f t="shared" si="223"/>
        <v>technology</v>
      </c>
      <c r="R2391" t="str">
        <f t="shared" si="224"/>
        <v>web</v>
      </c>
      <c r="S2391" s="12">
        <f t="shared" si="225"/>
        <v>42179</v>
      </c>
      <c r="T2391" s="12">
        <f t="shared" si="226"/>
        <v>42210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t="str">
        <f t="shared" si="222"/>
        <v/>
      </c>
      <c r="Q2392" t="str">
        <f t="shared" si="223"/>
        <v>technology</v>
      </c>
      <c r="R2392" t="str">
        <f t="shared" si="224"/>
        <v>web</v>
      </c>
      <c r="S2392" s="12">
        <f t="shared" si="225"/>
        <v>41968</v>
      </c>
      <c r="T2392" s="12">
        <f t="shared" si="226"/>
        <v>42008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0.125</v>
      </c>
      <c r="P2393">
        <f t="shared" si="222"/>
        <v>25</v>
      </c>
      <c r="Q2393" t="str">
        <f t="shared" si="223"/>
        <v>technology</v>
      </c>
      <c r="R2393" t="str">
        <f t="shared" si="224"/>
        <v>web</v>
      </c>
      <c r="S2393" s="12">
        <f t="shared" si="225"/>
        <v>42064</v>
      </c>
      <c r="T2393" s="12">
        <f t="shared" si="226"/>
        <v>42094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t="str">
        <f t="shared" si="222"/>
        <v/>
      </c>
      <c r="Q2394" t="str">
        <f t="shared" si="223"/>
        <v>technology</v>
      </c>
      <c r="R2394" t="str">
        <f t="shared" si="224"/>
        <v>web</v>
      </c>
      <c r="S2394" s="12">
        <f t="shared" si="225"/>
        <v>42276</v>
      </c>
      <c r="T2394" s="12">
        <f t="shared" si="226"/>
        <v>42306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0.05</v>
      </c>
      <c r="P2395">
        <f t="shared" si="222"/>
        <v>50</v>
      </c>
      <c r="Q2395" t="str">
        <f t="shared" si="223"/>
        <v>technology</v>
      </c>
      <c r="R2395" t="str">
        <f t="shared" si="224"/>
        <v>web</v>
      </c>
      <c r="S2395" s="12">
        <f t="shared" si="225"/>
        <v>42194</v>
      </c>
      <c r="T2395" s="12">
        <f t="shared" si="226"/>
        <v>42224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0.06</v>
      </c>
      <c r="P2396">
        <f t="shared" si="222"/>
        <v>1.5</v>
      </c>
      <c r="Q2396" t="str">
        <f t="shared" si="223"/>
        <v>technology</v>
      </c>
      <c r="R2396" t="str">
        <f t="shared" si="224"/>
        <v>web</v>
      </c>
      <c r="S2396" s="12">
        <f t="shared" si="225"/>
        <v>42031</v>
      </c>
      <c r="T2396" s="12">
        <f t="shared" si="226"/>
        <v>42061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t="str">
        <f t="shared" si="222"/>
        <v/>
      </c>
      <c r="Q2397" t="str">
        <f t="shared" si="223"/>
        <v>technology</v>
      </c>
      <c r="R2397" t="str">
        <f t="shared" si="224"/>
        <v>web</v>
      </c>
      <c r="S2397" s="12">
        <f t="shared" si="225"/>
        <v>42717</v>
      </c>
      <c r="T2397" s="12">
        <f t="shared" si="226"/>
        <v>42745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0.2</v>
      </c>
      <c r="P2398">
        <f t="shared" si="222"/>
        <v>10</v>
      </c>
      <c r="Q2398" t="str">
        <f t="shared" si="223"/>
        <v>technology</v>
      </c>
      <c r="R2398" t="str">
        <f t="shared" si="224"/>
        <v>web</v>
      </c>
      <c r="S2398" s="12">
        <f t="shared" si="225"/>
        <v>42262</v>
      </c>
      <c r="T2398" s="12">
        <f t="shared" si="226"/>
        <v>42292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t="str">
        <f t="shared" si="222"/>
        <v/>
      </c>
      <c r="Q2399" t="str">
        <f t="shared" si="223"/>
        <v>technology</v>
      </c>
      <c r="R2399" t="str">
        <f t="shared" si="224"/>
        <v>web</v>
      </c>
      <c r="S2399" s="12">
        <f t="shared" si="225"/>
        <v>41976</v>
      </c>
      <c r="T2399" s="12">
        <f t="shared" si="226"/>
        <v>42006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t="str">
        <f t="shared" si="222"/>
        <v/>
      </c>
      <c r="Q2400" t="str">
        <f t="shared" si="223"/>
        <v>technology</v>
      </c>
      <c r="R2400" t="str">
        <f t="shared" si="224"/>
        <v>web</v>
      </c>
      <c r="S2400" s="12">
        <f t="shared" si="225"/>
        <v>42157</v>
      </c>
      <c r="T2400" s="12">
        <f t="shared" si="226"/>
        <v>42187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t="str">
        <f t="shared" si="222"/>
        <v/>
      </c>
      <c r="Q2401" t="str">
        <f t="shared" si="223"/>
        <v>technology</v>
      </c>
      <c r="R2401" t="str">
        <f t="shared" si="224"/>
        <v>web</v>
      </c>
      <c r="S2401" s="12">
        <f t="shared" si="225"/>
        <v>41956</v>
      </c>
      <c r="T2401" s="12">
        <f t="shared" si="226"/>
        <v>41991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t="str">
        <f t="shared" si="222"/>
        <v/>
      </c>
      <c r="Q2402" t="str">
        <f t="shared" si="223"/>
        <v>technology</v>
      </c>
      <c r="R2402" t="str">
        <f t="shared" si="224"/>
        <v>web</v>
      </c>
      <c r="S2402" s="12">
        <f t="shared" si="225"/>
        <v>42444</v>
      </c>
      <c r="T2402" s="12">
        <f t="shared" si="226"/>
        <v>42474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0.71785714285714286</v>
      </c>
      <c r="P2403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2">
        <f t="shared" si="225"/>
        <v>42374</v>
      </c>
      <c r="T2403" s="12">
        <f t="shared" si="226"/>
        <v>42434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0.43333333333333329</v>
      </c>
      <c r="P2404">
        <f t="shared" si="222"/>
        <v>52</v>
      </c>
      <c r="Q2404" t="str">
        <f t="shared" si="223"/>
        <v>food</v>
      </c>
      <c r="R2404" t="str">
        <f t="shared" si="224"/>
        <v>food trucks</v>
      </c>
      <c r="S2404" s="12">
        <f t="shared" si="225"/>
        <v>42107</v>
      </c>
      <c r="T2404" s="12">
        <f t="shared" si="226"/>
        <v>42137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16.833333333333332</v>
      </c>
      <c r="P2405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2">
        <f t="shared" si="225"/>
        <v>42399</v>
      </c>
      <c r="T2405" s="12">
        <f t="shared" si="226"/>
        <v>42459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t="str">
        <f t="shared" si="222"/>
        <v/>
      </c>
      <c r="Q2406" t="str">
        <f t="shared" si="223"/>
        <v>food</v>
      </c>
      <c r="R2406" t="str">
        <f t="shared" si="224"/>
        <v>food trucks</v>
      </c>
      <c r="S2406" s="12">
        <f t="shared" si="225"/>
        <v>42342</v>
      </c>
      <c r="T2406" s="12">
        <f t="shared" si="226"/>
        <v>42372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22.52</v>
      </c>
      <c r="P240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2">
        <f t="shared" si="225"/>
        <v>42595</v>
      </c>
      <c r="T2407" s="12">
        <f t="shared" si="226"/>
        <v>42616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41.384615384615387</v>
      </c>
      <c r="P2408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2">
        <f t="shared" si="225"/>
        <v>41983</v>
      </c>
      <c r="T2408" s="12">
        <f t="shared" si="226"/>
        <v>42023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25.259090909090908</v>
      </c>
      <c r="P2409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2">
        <f t="shared" si="225"/>
        <v>42082</v>
      </c>
      <c r="T2409" s="12">
        <f t="shared" si="226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0.2</v>
      </c>
      <c r="P2410">
        <f t="shared" si="222"/>
        <v>15</v>
      </c>
      <c r="Q2410" t="str">
        <f t="shared" si="223"/>
        <v>food</v>
      </c>
      <c r="R2410" t="str">
        <f t="shared" si="224"/>
        <v>food trucks</v>
      </c>
      <c r="S2410" s="12">
        <f t="shared" si="225"/>
        <v>41919</v>
      </c>
      <c r="T2410" s="12">
        <f t="shared" si="226"/>
        <v>41949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1.8399999999999999</v>
      </c>
      <c r="P2411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2">
        <f t="shared" si="225"/>
        <v>42204</v>
      </c>
      <c r="T2411" s="12">
        <f t="shared" si="226"/>
        <v>42234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t="str">
        <f t="shared" si="222"/>
        <v/>
      </c>
      <c r="Q2412" t="str">
        <f t="shared" si="223"/>
        <v>food</v>
      </c>
      <c r="R2412" t="str">
        <f t="shared" si="224"/>
        <v>food trucks</v>
      </c>
      <c r="S2412" s="12">
        <f t="shared" si="225"/>
        <v>42224</v>
      </c>
      <c r="T2412" s="12">
        <f t="shared" si="226"/>
        <v>42254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0.60399999999999998</v>
      </c>
      <c r="P2413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2">
        <f t="shared" si="225"/>
        <v>42211</v>
      </c>
      <c r="T2413" s="12">
        <f t="shared" si="226"/>
        <v>42241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t="str">
        <f t="shared" si="222"/>
        <v/>
      </c>
      <c r="Q2414" t="str">
        <f t="shared" si="223"/>
        <v>food</v>
      </c>
      <c r="R2414" t="str">
        <f t="shared" si="224"/>
        <v>food trucks</v>
      </c>
      <c r="S2414" s="12">
        <f t="shared" si="225"/>
        <v>42655</v>
      </c>
      <c r="T2414" s="12">
        <f t="shared" si="226"/>
        <v>42700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0.83333333333333337</v>
      </c>
      <c r="P2415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2">
        <f t="shared" si="225"/>
        <v>41760</v>
      </c>
      <c r="T2415" s="12">
        <f t="shared" si="226"/>
        <v>41790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3.0666666666666664</v>
      </c>
      <c r="P241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2">
        <f t="shared" si="225"/>
        <v>42198</v>
      </c>
      <c r="T2416" s="12">
        <f t="shared" si="226"/>
        <v>42238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0.55833333333333335</v>
      </c>
      <c r="P241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2">
        <f t="shared" si="225"/>
        <v>42536</v>
      </c>
      <c r="T2417" s="12">
        <f t="shared" si="226"/>
        <v>42566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2.5000000000000001E-2</v>
      </c>
      <c r="P2418">
        <f t="shared" si="222"/>
        <v>5</v>
      </c>
      <c r="Q2418" t="str">
        <f t="shared" si="223"/>
        <v>food</v>
      </c>
      <c r="R2418" t="str">
        <f t="shared" si="224"/>
        <v>food trucks</v>
      </c>
      <c r="S2418" s="12">
        <f t="shared" si="225"/>
        <v>42019</v>
      </c>
      <c r="T2418" s="12">
        <f t="shared" si="226"/>
        <v>42077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t="str">
        <f t="shared" si="222"/>
        <v/>
      </c>
      <c r="Q2419" t="str">
        <f t="shared" si="223"/>
        <v>food</v>
      </c>
      <c r="R2419" t="str">
        <f t="shared" si="224"/>
        <v>food trucks</v>
      </c>
      <c r="S2419" s="12">
        <f t="shared" si="225"/>
        <v>41831</v>
      </c>
      <c r="T2419" s="12">
        <f t="shared" si="226"/>
        <v>41861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0.02</v>
      </c>
      <c r="P2420">
        <f t="shared" si="222"/>
        <v>1</v>
      </c>
      <c r="Q2420" t="str">
        <f t="shared" si="223"/>
        <v>food</v>
      </c>
      <c r="R2420" t="str">
        <f t="shared" si="224"/>
        <v>food trucks</v>
      </c>
      <c r="S2420" s="12">
        <f t="shared" si="225"/>
        <v>42027</v>
      </c>
      <c r="T2420" s="12">
        <f t="shared" si="226"/>
        <v>42087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t="str">
        <f t="shared" si="222"/>
        <v/>
      </c>
      <c r="Q2421" t="str">
        <f t="shared" si="223"/>
        <v>food</v>
      </c>
      <c r="R2421" t="str">
        <f t="shared" si="224"/>
        <v>food trucks</v>
      </c>
      <c r="S2421" s="12">
        <f t="shared" si="225"/>
        <v>41993</v>
      </c>
      <c r="T2421" s="12">
        <f t="shared" si="226"/>
        <v>42053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14.825133372851216</v>
      </c>
      <c r="P2422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2">
        <f t="shared" si="225"/>
        <v>41893</v>
      </c>
      <c r="T2422" s="12">
        <f t="shared" si="226"/>
        <v>41953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1.6666666666666666E-2</v>
      </c>
      <c r="P2423">
        <f t="shared" si="222"/>
        <v>1</v>
      </c>
      <c r="Q2423" t="str">
        <f t="shared" si="223"/>
        <v>food</v>
      </c>
      <c r="R2423" t="str">
        <f t="shared" si="224"/>
        <v>food trucks</v>
      </c>
      <c r="S2423" s="12">
        <f t="shared" si="225"/>
        <v>42026</v>
      </c>
      <c r="T2423" s="12">
        <f t="shared" si="226"/>
        <v>42056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0.2</v>
      </c>
      <c r="P2424">
        <f t="shared" si="222"/>
        <v>1</v>
      </c>
      <c r="Q2424" t="str">
        <f t="shared" si="223"/>
        <v>food</v>
      </c>
      <c r="R2424" t="str">
        <f t="shared" si="224"/>
        <v>food trucks</v>
      </c>
      <c r="S2424" s="12">
        <f t="shared" si="225"/>
        <v>42044</v>
      </c>
      <c r="T2424" s="12">
        <f t="shared" si="226"/>
        <v>42074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1.3333333333333334E-2</v>
      </c>
      <c r="P2425">
        <f t="shared" si="222"/>
        <v>8</v>
      </c>
      <c r="Q2425" t="str">
        <f t="shared" si="223"/>
        <v>food</v>
      </c>
      <c r="R2425" t="str">
        <f t="shared" si="224"/>
        <v>food trucks</v>
      </c>
      <c r="S2425" s="12">
        <f t="shared" si="225"/>
        <v>41974</v>
      </c>
      <c r="T2425" s="12">
        <f t="shared" si="226"/>
        <v>42004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1.24</v>
      </c>
      <c r="P242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2">
        <f t="shared" si="225"/>
        <v>41909</v>
      </c>
      <c r="T2426" s="12">
        <f t="shared" si="226"/>
        <v>41939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2.8571428571428574E-2</v>
      </c>
      <c r="P2427">
        <f t="shared" si="222"/>
        <v>1</v>
      </c>
      <c r="Q2427" t="str">
        <f t="shared" si="223"/>
        <v>food</v>
      </c>
      <c r="R2427" t="str">
        <f t="shared" si="224"/>
        <v>food trucks</v>
      </c>
      <c r="S2427" s="12">
        <f t="shared" si="225"/>
        <v>42502</v>
      </c>
      <c r="T2427" s="12">
        <f t="shared" si="226"/>
        <v>42517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t="str">
        <f t="shared" si="222"/>
        <v/>
      </c>
      <c r="Q2428" t="str">
        <f t="shared" si="223"/>
        <v>food</v>
      </c>
      <c r="R2428" t="str">
        <f t="shared" si="224"/>
        <v>food trucks</v>
      </c>
      <c r="S2428" s="12">
        <f t="shared" si="225"/>
        <v>42164</v>
      </c>
      <c r="T2428" s="12">
        <f t="shared" si="226"/>
        <v>42224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2E-3</v>
      </c>
      <c r="P2429">
        <f t="shared" si="222"/>
        <v>1</v>
      </c>
      <c r="Q2429" t="str">
        <f t="shared" si="223"/>
        <v>food</v>
      </c>
      <c r="R2429" t="str">
        <f t="shared" si="224"/>
        <v>food trucks</v>
      </c>
      <c r="S2429" s="12">
        <f t="shared" si="225"/>
        <v>42412</v>
      </c>
      <c r="T2429" s="12">
        <f t="shared" si="226"/>
        <v>42452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2.8571428571428571E-3</v>
      </c>
      <c r="P2430">
        <f t="shared" si="222"/>
        <v>1</v>
      </c>
      <c r="Q2430" t="str">
        <f t="shared" si="223"/>
        <v>food</v>
      </c>
      <c r="R2430" t="str">
        <f t="shared" si="224"/>
        <v>food trucks</v>
      </c>
      <c r="S2430" s="12">
        <f t="shared" si="225"/>
        <v>42045</v>
      </c>
      <c r="T2430" s="12">
        <f t="shared" si="226"/>
        <v>42075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1.4321428571428572</v>
      </c>
      <c r="P2431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2">
        <f t="shared" si="225"/>
        <v>42734</v>
      </c>
      <c r="T2431" s="12">
        <f t="shared" si="226"/>
        <v>42771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0.70000000000000007</v>
      </c>
      <c r="P2432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2">
        <f t="shared" si="225"/>
        <v>42382</v>
      </c>
      <c r="T2432" s="12">
        <f t="shared" si="226"/>
        <v>42412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2E-3</v>
      </c>
      <c r="P2433">
        <f t="shared" si="222"/>
        <v>1</v>
      </c>
      <c r="Q2433" t="str">
        <f t="shared" si="223"/>
        <v>food</v>
      </c>
      <c r="R2433" t="str">
        <f t="shared" si="224"/>
        <v>food trucks</v>
      </c>
      <c r="S2433" s="12">
        <f t="shared" si="225"/>
        <v>42489</v>
      </c>
      <c r="T2433" s="12">
        <f t="shared" si="226"/>
        <v>42549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1.4285714285714287E-2</v>
      </c>
      <c r="P2434">
        <f t="shared" si="222"/>
        <v>1</v>
      </c>
      <c r="Q2434" t="str">
        <f t="shared" si="223"/>
        <v>food</v>
      </c>
      <c r="R2434" t="str">
        <f t="shared" si="224"/>
        <v>food trucks</v>
      </c>
      <c r="S2434" s="12">
        <f t="shared" si="225"/>
        <v>42041</v>
      </c>
      <c r="T2434" s="12">
        <f t="shared" si="226"/>
        <v>42071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7"/>
        <v>0</v>
      </c>
      <c r="P2435" t="str">
        <f t="shared" ref="P2435:P2498" si="228">IF(L2435&gt;0,E2435/L2435,"")</f>
        <v/>
      </c>
      <c r="Q2435" t="str">
        <f t="shared" ref="Q2435:Q2498" si="229">LEFT(N2435,SEARCH("/",N2435,1)-1)</f>
        <v>food</v>
      </c>
      <c r="R2435" t="str">
        <f t="shared" ref="R2435:R2498" si="230">RIGHT(N2435,LEN(N2435)-SEARCH("/",N2435,1))</f>
        <v>food trucks</v>
      </c>
      <c r="S2435" s="12">
        <f t="shared" ref="S2435:S2498" si="231">TRUNC(((J2435/60)/60)/24)+DATE(1970,1,1)</f>
        <v>42397</v>
      </c>
      <c r="T2435" s="12">
        <f t="shared" ref="T2435:T2498" si="232">TRUNC(((I2435/60)/60)/24)+DATE(1970,1,1)</f>
        <v>42427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233">E2436/D2436*100</f>
        <v>0.13</v>
      </c>
      <c r="P2436">
        <f t="shared" si="228"/>
        <v>13</v>
      </c>
      <c r="Q2436" t="str">
        <f t="shared" si="229"/>
        <v>food</v>
      </c>
      <c r="R2436" t="str">
        <f t="shared" si="230"/>
        <v>food trucks</v>
      </c>
      <c r="S2436" s="12">
        <f t="shared" si="231"/>
        <v>42180</v>
      </c>
      <c r="T2436" s="12">
        <f t="shared" si="232"/>
        <v>42220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3"/>
        <v>0.48960000000000004</v>
      </c>
      <c r="P243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2">
        <f t="shared" si="231"/>
        <v>42252</v>
      </c>
      <c r="T2437" s="12">
        <f t="shared" si="232"/>
        <v>42282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3.8461538461538464E-2</v>
      </c>
      <c r="P2438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2">
        <f t="shared" si="231"/>
        <v>42338</v>
      </c>
      <c r="T2438" s="12">
        <f t="shared" si="232"/>
        <v>42398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t="str">
        <f t="shared" si="228"/>
        <v/>
      </c>
      <c r="Q2439" t="str">
        <f t="shared" si="229"/>
        <v>food</v>
      </c>
      <c r="R2439" t="str">
        <f t="shared" si="230"/>
        <v>food trucks</v>
      </c>
      <c r="S2439" s="12">
        <f t="shared" si="231"/>
        <v>42031</v>
      </c>
      <c r="T2439" s="12">
        <f t="shared" si="232"/>
        <v>42080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0.33333333333333337</v>
      </c>
      <c r="P2440">
        <f t="shared" si="228"/>
        <v>50</v>
      </c>
      <c r="Q2440" t="str">
        <f t="shared" si="229"/>
        <v>food</v>
      </c>
      <c r="R2440" t="str">
        <f t="shared" si="230"/>
        <v>food trucks</v>
      </c>
      <c r="S2440" s="12">
        <f t="shared" si="231"/>
        <v>42285</v>
      </c>
      <c r="T2440" s="12">
        <f t="shared" si="232"/>
        <v>42345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t="str">
        <f t="shared" si="228"/>
        <v/>
      </c>
      <c r="Q2441" t="str">
        <f t="shared" si="229"/>
        <v>food</v>
      </c>
      <c r="R2441" t="str">
        <f t="shared" si="230"/>
        <v>food trucks</v>
      </c>
      <c r="S2441" s="12">
        <f t="shared" si="231"/>
        <v>42265</v>
      </c>
      <c r="T2441" s="12">
        <f t="shared" si="232"/>
        <v>42295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0.2</v>
      </c>
      <c r="P2442">
        <f t="shared" si="228"/>
        <v>5</v>
      </c>
      <c r="Q2442" t="str">
        <f t="shared" si="229"/>
        <v>food</v>
      </c>
      <c r="R2442" t="str">
        <f t="shared" si="230"/>
        <v>food trucks</v>
      </c>
      <c r="S2442" s="12">
        <f t="shared" si="231"/>
        <v>42383</v>
      </c>
      <c r="T2442" s="12">
        <f t="shared" si="232"/>
        <v>42413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107.88</v>
      </c>
      <c r="P2443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2">
        <f t="shared" si="231"/>
        <v>42187</v>
      </c>
      <c r="T2443" s="12">
        <f t="shared" si="232"/>
        <v>42208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125.94166666666666</v>
      </c>
      <c r="P2444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2">
        <f t="shared" si="231"/>
        <v>42052</v>
      </c>
      <c r="T2444" s="12">
        <f t="shared" si="232"/>
        <v>42082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202.51495</v>
      </c>
      <c r="P2445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2">
        <f t="shared" si="231"/>
        <v>41836</v>
      </c>
      <c r="T2445" s="12">
        <f t="shared" si="232"/>
        <v>41866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108.60000000000001</v>
      </c>
      <c r="P244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2">
        <f t="shared" si="231"/>
        <v>42485</v>
      </c>
      <c r="T2446" s="12">
        <f t="shared" si="232"/>
        <v>42515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172.8</v>
      </c>
      <c r="P244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2">
        <f t="shared" si="231"/>
        <v>42243</v>
      </c>
      <c r="T2447" s="12">
        <f t="shared" si="232"/>
        <v>42273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167.98</v>
      </c>
      <c r="P2448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2">
        <f t="shared" si="231"/>
        <v>42670</v>
      </c>
      <c r="T2448" s="12">
        <f t="shared" si="232"/>
        <v>42700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427.20000000000005</v>
      </c>
      <c r="P2449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2">
        <f t="shared" si="231"/>
        <v>42654</v>
      </c>
      <c r="T2449" s="12">
        <f t="shared" si="232"/>
        <v>42686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107.5</v>
      </c>
      <c r="P2450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2">
        <f t="shared" si="231"/>
        <v>42607</v>
      </c>
      <c r="T2450" s="12">
        <f t="shared" si="232"/>
        <v>42613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108</v>
      </c>
      <c r="P2451">
        <f t="shared" si="228"/>
        <v>90</v>
      </c>
      <c r="Q2451" t="str">
        <f t="shared" si="229"/>
        <v>food</v>
      </c>
      <c r="R2451" t="str">
        <f t="shared" si="230"/>
        <v>small batch</v>
      </c>
      <c r="S2451" s="12">
        <f t="shared" si="231"/>
        <v>41943</v>
      </c>
      <c r="T2451" s="12">
        <f t="shared" si="232"/>
        <v>41973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101.53353333333335</v>
      </c>
      <c r="P2452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2">
        <f t="shared" si="231"/>
        <v>41902</v>
      </c>
      <c r="T2452" s="12">
        <f t="shared" si="232"/>
        <v>41940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115.45</v>
      </c>
      <c r="P2453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2">
        <f t="shared" si="231"/>
        <v>42779</v>
      </c>
      <c r="T2453" s="12">
        <f t="shared" si="232"/>
        <v>42799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133.5</v>
      </c>
      <c r="P2454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2">
        <f t="shared" si="231"/>
        <v>42338</v>
      </c>
      <c r="T2454" s="12">
        <f t="shared" si="232"/>
        <v>42367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154.69999999999999</v>
      </c>
      <c r="P2455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2">
        <f t="shared" si="231"/>
        <v>42738</v>
      </c>
      <c r="T2455" s="12">
        <f t="shared" si="232"/>
        <v>42768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100.84571428571429</v>
      </c>
      <c r="P245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2">
        <f t="shared" si="231"/>
        <v>42770</v>
      </c>
      <c r="T2456" s="12">
        <f t="shared" si="232"/>
        <v>42805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182</v>
      </c>
      <c r="P245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2">
        <f t="shared" si="231"/>
        <v>42452</v>
      </c>
      <c r="T2457" s="12">
        <f t="shared" si="232"/>
        <v>42480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180.86666666666667</v>
      </c>
      <c r="P2458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2">
        <f t="shared" si="231"/>
        <v>42761</v>
      </c>
      <c r="T2458" s="12">
        <f t="shared" si="232"/>
        <v>42791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102.30434782608695</v>
      </c>
      <c r="P2459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2">
        <f t="shared" si="231"/>
        <v>42423</v>
      </c>
      <c r="T2459" s="12">
        <f t="shared" si="232"/>
        <v>42453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110.17999999999999</v>
      </c>
      <c r="P2460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2">
        <f t="shared" si="231"/>
        <v>42495</v>
      </c>
      <c r="T2460" s="12">
        <f t="shared" si="232"/>
        <v>42530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102.25</v>
      </c>
      <c r="P2461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2">
        <f t="shared" si="231"/>
        <v>42407</v>
      </c>
      <c r="T2461" s="12">
        <f t="shared" si="232"/>
        <v>42452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100.78823529411764</v>
      </c>
      <c r="P2462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2">
        <f t="shared" si="231"/>
        <v>42704</v>
      </c>
      <c r="T2462" s="12">
        <f t="shared" si="232"/>
        <v>42738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103.8</v>
      </c>
      <c r="P2463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2">
        <f t="shared" si="231"/>
        <v>40784</v>
      </c>
      <c r="T2463" s="12">
        <f t="shared" si="232"/>
        <v>40817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110.70833333333334</v>
      </c>
      <c r="P2464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2">
        <f t="shared" si="231"/>
        <v>41089</v>
      </c>
      <c r="T2464" s="12">
        <f t="shared" si="232"/>
        <v>41109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116.25000000000001</v>
      </c>
      <c r="P2465">
        <f t="shared" si="228"/>
        <v>31</v>
      </c>
      <c r="Q2465" t="str">
        <f t="shared" si="229"/>
        <v>music</v>
      </c>
      <c r="R2465" t="str">
        <f t="shared" si="230"/>
        <v>indie rock</v>
      </c>
      <c r="S2465" s="12">
        <f t="shared" si="231"/>
        <v>41341</v>
      </c>
      <c r="T2465" s="12">
        <f t="shared" si="232"/>
        <v>41380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111.1</v>
      </c>
      <c r="P246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2">
        <f t="shared" si="231"/>
        <v>42248</v>
      </c>
      <c r="T2466" s="12">
        <f t="shared" si="232"/>
        <v>42277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180.14285714285714</v>
      </c>
      <c r="P246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2">
        <f t="shared" si="231"/>
        <v>41145</v>
      </c>
      <c r="T2467" s="12">
        <f t="shared" si="232"/>
        <v>41175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100</v>
      </c>
      <c r="P2468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2">
        <f t="shared" si="231"/>
        <v>41373</v>
      </c>
      <c r="T2468" s="12">
        <f t="shared" si="232"/>
        <v>41403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118.5</v>
      </c>
      <c r="P2469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2">
        <f t="shared" si="231"/>
        <v>41025</v>
      </c>
      <c r="T2469" s="12">
        <f t="shared" si="232"/>
        <v>41039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107.21700000000001</v>
      </c>
      <c r="P2470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2">
        <f t="shared" si="231"/>
        <v>41174</v>
      </c>
      <c r="T2470" s="12">
        <f t="shared" si="232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113.66666666666667</v>
      </c>
      <c r="P2471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2">
        <f t="shared" si="231"/>
        <v>40557</v>
      </c>
      <c r="T2471" s="12">
        <f t="shared" si="232"/>
        <v>40582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103.16400000000002</v>
      </c>
      <c r="P2472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2">
        <f t="shared" si="231"/>
        <v>41023</v>
      </c>
      <c r="T2472" s="12">
        <f t="shared" si="232"/>
        <v>41053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128</v>
      </c>
      <c r="P2473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2">
        <f t="shared" si="231"/>
        <v>40893</v>
      </c>
      <c r="T2473" s="12">
        <f t="shared" si="232"/>
        <v>40933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135.76026666666667</v>
      </c>
      <c r="P2474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2">
        <f t="shared" si="231"/>
        <v>40354</v>
      </c>
      <c r="T2474" s="12">
        <f t="shared" si="232"/>
        <v>40425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100</v>
      </c>
      <c r="P2475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2">
        <f t="shared" si="231"/>
        <v>41193</v>
      </c>
      <c r="T2475" s="12">
        <f t="shared" si="232"/>
        <v>41223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100.00360000000002</v>
      </c>
      <c r="P247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2">
        <f t="shared" si="231"/>
        <v>40417</v>
      </c>
      <c r="T2476" s="12">
        <f t="shared" si="232"/>
        <v>40462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104.71999999999998</v>
      </c>
      <c r="P247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2">
        <f t="shared" si="231"/>
        <v>40310</v>
      </c>
      <c r="T2477" s="12">
        <f t="shared" si="232"/>
        <v>40369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105.02249999999999</v>
      </c>
      <c r="P2478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2">
        <f t="shared" si="231"/>
        <v>41913</v>
      </c>
      <c r="T2478" s="12">
        <f t="shared" si="232"/>
        <v>41946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171.33333333333334</v>
      </c>
      <c r="P2479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2">
        <f t="shared" si="231"/>
        <v>41088</v>
      </c>
      <c r="T2479" s="12">
        <f t="shared" si="232"/>
        <v>41133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127.49999999999999</v>
      </c>
      <c r="P2480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2">
        <f t="shared" si="231"/>
        <v>41257</v>
      </c>
      <c r="T2480" s="12">
        <f t="shared" si="232"/>
        <v>41287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133.44333333333333</v>
      </c>
      <c r="P2481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2">
        <f t="shared" si="231"/>
        <v>41107</v>
      </c>
      <c r="T2481" s="12">
        <f t="shared" si="232"/>
        <v>41118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100</v>
      </c>
      <c r="P2482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2">
        <f t="shared" si="231"/>
        <v>42227</v>
      </c>
      <c r="T2482" s="12">
        <f t="shared" si="232"/>
        <v>42287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112.91099999999999</v>
      </c>
      <c r="P2483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2">
        <f t="shared" si="231"/>
        <v>40999</v>
      </c>
      <c r="T2483" s="12">
        <f t="shared" si="232"/>
        <v>41029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100.1</v>
      </c>
      <c r="P2484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2">
        <f t="shared" si="231"/>
        <v>40711</v>
      </c>
      <c r="T2484" s="12">
        <f t="shared" si="232"/>
        <v>40756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113.72727272727272</v>
      </c>
      <c r="P2485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2">
        <f t="shared" si="231"/>
        <v>40970</v>
      </c>
      <c r="T2485" s="12">
        <f t="shared" si="232"/>
        <v>41030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119.31742857142855</v>
      </c>
      <c r="P248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2">
        <f t="shared" si="231"/>
        <v>40771</v>
      </c>
      <c r="T2486" s="12">
        <f t="shared" si="232"/>
        <v>40801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103.25</v>
      </c>
      <c r="P248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2">
        <f t="shared" si="231"/>
        <v>40793</v>
      </c>
      <c r="T2487" s="12">
        <f t="shared" si="232"/>
        <v>40828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265.66666666666669</v>
      </c>
      <c r="P2488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2">
        <f t="shared" si="231"/>
        <v>40991</v>
      </c>
      <c r="T2488" s="12">
        <f t="shared" si="232"/>
        <v>41021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100.05066666666667</v>
      </c>
      <c r="P2489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2">
        <f t="shared" si="231"/>
        <v>41026</v>
      </c>
      <c r="T2489" s="12">
        <f t="shared" si="232"/>
        <v>41056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106.69999999999999</v>
      </c>
      <c r="P2490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2">
        <f t="shared" si="231"/>
        <v>40833</v>
      </c>
      <c r="T2490" s="12">
        <f t="shared" si="232"/>
        <v>40863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133.67142857142858</v>
      </c>
      <c r="P2491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2">
        <f t="shared" si="231"/>
        <v>41373</v>
      </c>
      <c r="T2491" s="12">
        <f t="shared" si="232"/>
        <v>41403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121.39999999999999</v>
      </c>
      <c r="P2492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2">
        <f t="shared" si="231"/>
        <v>41023</v>
      </c>
      <c r="T2492" s="12">
        <f t="shared" si="232"/>
        <v>41083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103.2</v>
      </c>
      <c r="P2493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2">
        <f t="shared" si="231"/>
        <v>40542</v>
      </c>
      <c r="T2493" s="12">
        <f t="shared" si="232"/>
        <v>40559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125</v>
      </c>
      <c r="P2494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2">
        <f t="shared" si="231"/>
        <v>41024</v>
      </c>
      <c r="T2494" s="12">
        <f t="shared" si="232"/>
        <v>41076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128.69999999999999</v>
      </c>
      <c r="P2495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2">
        <f t="shared" si="231"/>
        <v>41348</v>
      </c>
      <c r="T2495" s="12">
        <f t="shared" si="232"/>
        <v>41393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101.00533333333333</v>
      </c>
      <c r="P249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2">
        <f t="shared" si="231"/>
        <v>41022</v>
      </c>
      <c r="T2496" s="12">
        <f t="shared" si="232"/>
        <v>41052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127.53666666666665</v>
      </c>
      <c r="P249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2">
        <f t="shared" si="231"/>
        <v>41036</v>
      </c>
      <c r="T2497" s="12">
        <f t="shared" si="232"/>
        <v>41066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100</v>
      </c>
      <c r="P2498">
        <f t="shared" si="228"/>
        <v>600</v>
      </c>
      <c r="Q2498" t="str">
        <f t="shared" si="229"/>
        <v>music</v>
      </c>
      <c r="R2498" t="str">
        <f t="shared" si="230"/>
        <v>indie rock</v>
      </c>
      <c r="S2498" s="12">
        <f t="shared" si="231"/>
        <v>41327</v>
      </c>
      <c r="T2498" s="12">
        <f t="shared" si="232"/>
        <v>41362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3"/>
        <v>112.7715</v>
      </c>
      <c r="P2499">
        <f t="shared" ref="P2499:P2562" si="234">IF(L2499&gt;0,E2499/L2499,"")</f>
        <v>80.551071428571419</v>
      </c>
      <c r="Q2499" t="str">
        <f t="shared" ref="Q2499:Q2562" si="235">LEFT(N2499,SEARCH("/",N2499,1)-1)</f>
        <v>music</v>
      </c>
      <c r="R2499" t="str">
        <f t="shared" ref="R2499:R2562" si="236">RIGHT(N2499,LEN(N2499)-SEARCH("/",N2499,1))</f>
        <v>indie rock</v>
      </c>
      <c r="S2499" s="12">
        <f t="shared" ref="S2499:S2562" si="237">TRUNC(((J2499/60)/60)/24)+DATE(1970,1,1)</f>
        <v>40730</v>
      </c>
      <c r="T2499" s="12">
        <f t="shared" ref="T2499:T2562" si="238">TRUNC(((I2499/60)/60)/24)+DATE(1970,1,1)</f>
        <v>40760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239">E2500/D2500*100</f>
        <v>105.60000000000001</v>
      </c>
      <c r="P2500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2">
        <f t="shared" si="237"/>
        <v>42017</v>
      </c>
      <c r="T2500" s="12">
        <f t="shared" si="238"/>
        <v>42031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9"/>
        <v>202.625</v>
      </c>
      <c r="P2501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2">
        <f t="shared" si="237"/>
        <v>41226</v>
      </c>
      <c r="T2501" s="12">
        <f t="shared" si="238"/>
        <v>41274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113.33333333333333</v>
      </c>
      <c r="P2502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2">
        <f t="shared" si="237"/>
        <v>41053</v>
      </c>
      <c r="T2502" s="12">
        <f t="shared" si="238"/>
        <v>41083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2.5545454545454547</v>
      </c>
      <c r="P2503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2">
        <f t="shared" si="237"/>
        <v>42244</v>
      </c>
      <c r="T2503" s="12">
        <f t="shared" si="238"/>
        <v>42274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7.8181818181818186E-2</v>
      </c>
      <c r="P2504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2">
        <f t="shared" si="237"/>
        <v>41858</v>
      </c>
      <c r="T2504" s="12">
        <f t="shared" si="238"/>
        <v>41903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t="str">
        <f t="shared" si="234"/>
        <v/>
      </c>
      <c r="Q2505" t="str">
        <f t="shared" si="235"/>
        <v>food</v>
      </c>
      <c r="R2505" t="str">
        <f t="shared" si="236"/>
        <v>restaurants</v>
      </c>
      <c r="S2505" s="12">
        <f t="shared" si="237"/>
        <v>42498</v>
      </c>
      <c r="T2505" s="12">
        <f t="shared" si="238"/>
        <v>42528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t="str">
        <f t="shared" si="234"/>
        <v/>
      </c>
      <c r="Q2506" t="str">
        <f t="shared" si="235"/>
        <v>food</v>
      </c>
      <c r="R2506" t="str">
        <f t="shared" si="236"/>
        <v>restaurants</v>
      </c>
      <c r="S2506" s="12">
        <f t="shared" si="237"/>
        <v>41928</v>
      </c>
      <c r="T2506" s="12">
        <f t="shared" si="238"/>
        <v>41958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t="str">
        <f t="shared" si="234"/>
        <v/>
      </c>
      <c r="Q2507" t="str">
        <f t="shared" si="235"/>
        <v>food</v>
      </c>
      <c r="R2507" t="str">
        <f t="shared" si="236"/>
        <v>restaurants</v>
      </c>
      <c r="S2507" s="12">
        <f t="shared" si="237"/>
        <v>42047</v>
      </c>
      <c r="T2507" s="12">
        <f t="shared" si="238"/>
        <v>42077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0.6</v>
      </c>
      <c r="P2508">
        <f t="shared" si="234"/>
        <v>15</v>
      </c>
      <c r="Q2508" t="str">
        <f t="shared" si="235"/>
        <v>food</v>
      </c>
      <c r="R2508" t="str">
        <f t="shared" si="236"/>
        <v>restaurants</v>
      </c>
      <c r="S2508" s="12">
        <f t="shared" si="237"/>
        <v>42258</v>
      </c>
      <c r="T2508" s="12">
        <f t="shared" si="238"/>
        <v>42280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t="str">
        <f t="shared" si="234"/>
        <v/>
      </c>
      <c r="Q2509" t="str">
        <f t="shared" si="235"/>
        <v>food</v>
      </c>
      <c r="R2509" t="str">
        <f t="shared" si="236"/>
        <v>restaurants</v>
      </c>
      <c r="S2509" s="12">
        <f t="shared" si="237"/>
        <v>42105</v>
      </c>
      <c r="T2509" s="12">
        <f t="shared" si="238"/>
        <v>42135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t="str">
        <f t="shared" si="234"/>
        <v/>
      </c>
      <c r="Q2510" t="str">
        <f t="shared" si="235"/>
        <v>food</v>
      </c>
      <c r="R2510" t="str">
        <f t="shared" si="236"/>
        <v>restaurants</v>
      </c>
      <c r="S2510" s="12">
        <f t="shared" si="237"/>
        <v>41835</v>
      </c>
      <c r="T2510" s="12">
        <f t="shared" si="238"/>
        <v>41865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1.0526315789473684</v>
      </c>
      <c r="P2511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2">
        <f t="shared" si="237"/>
        <v>42058</v>
      </c>
      <c r="T2511" s="12">
        <f t="shared" si="238"/>
        <v>42114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0.15</v>
      </c>
      <c r="P2512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2">
        <f t="shared" si="237"/>
        <v>42078</v>
      </c>
      <c r="T2512" s="12">
        <f t="shared" si="238"/>
        <v>42138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t="str">
        <f t="shared" si="234"/>
        <v/>
      </c>
      <c r="Q2513" t="str">
        <f t="shared" si="235"/>
        <v>food</v>
      </c>
      <c r="R2513" t="str">
        <f t="shared" si="236"/>
        <v>restaurants</v>
      </c>
      <c r="S2513" s="12">
        <f t="shared" si="237"/>
        <v>42371</v>
      </c>
      <c r="T2513" s="12">
        <f t="shared" si="238"/>
        <v>42401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t="str">
        <f t="shared" si="234"/>
        <v/>
      </c>
      <c r="Q2514" t="str">
        <f t="shared" si="235"/>
        <v>food</v>
      </c>
      <c r="R2514" t="str">
        <f t="shared" si="236"/>
        <v>restaurants</v>
      </c>
      <c r="S2514" s="12">
        <f t="shared" si="237"/>
        <v>41971</v>
      </c>
      <c r="T2514" s="12">
        <f t="shared" si="238"/>
        <v>41986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t="str">
        <f t="shared" si="234"/>
        <v/>
      </c>
      <c r="Q2515" t="str">
        <f t="shared" si="235"/>
        <v>food</v>
      </c>
      <c r="R2515" t="str">
        <f t="shared" si="236"/>
        <v>restaurants</v>
      </c>
      <c r="S2515" s="12">
        <f t="shared" si="237"/>
        <v>42732</v>
      </c>
      <c r="T2515" s="12">
        <f t="shared" si="238"/>
        <v>42792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1.7500000000000002</v>
      </c>
      <c r="P251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2">
        <f t="shared" si="237"/>
        <v>41854</v>
      </c>
      <c r="T2516" s="12">
        <f t="shared" si="238"/>
        <v>41871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18.600000000000001</v>
      </c>
      <c r="P251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2">
        <f t="shared" si="237"/>
        <v>42027</v>
      </c>
      <c r="T2517" s="12">
        <f t="shared" si="238"/>
        <v>42057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t="str">
        <f t="shared" si="234"/>
        <v/>
      </c>
      <c r="Q2518" t="str">
        <f t="shared" si="235"/>
        <v>food</v>
      </c>
      <c r="R2518" t="str">
        <f t="shared" si="236"/>
        <v>restaurants</v>
      </c>
      <c r="S2518" s="12">
        <f t="shared" si="237"/>
        <v>41942</v>
      </c>
      <c r="T2518" s="12">
        <f t="shared" si="238"/>
        <v>41972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9.8166666666666664</v>
      </c>
      <c r="P2519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2">
        <f t="shared" si="237"/>
        <v>42052</v>
      </c>
      <c r="T2519" s="12">
        <f t="shared" si="238"/>
        <v>42082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t="str">
        <f t="shared" si="234"/>
        <v/>
      </c>
      <c r="Q2520" t="str">
        <f t="shared" si="235"/>
        <v>food</v>
      </c>
      <c r="R2520" t="str">
        <f t="shared" si="236"/>
        <v>restaurants</v>
      </c>
      <c r="S2520" s="12">
        <f t="shared" si="237"/>
        <v>41926</v>
      </c>
      <c r="T2520" s="12">
        <f t="shared" si="238"/>
        <v>41956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4.3333333333333335E-2</v>
      </c>
      <c r="P2521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2">
        <f t="shared" si="237"/>
        <v>41809</v>
      </c>
      <c r="T2521" s="12">
        <f t="shared" si="238"/>
        <v>41839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t="str">
        <f t="shared" si="234"/>
        <v/>
      </c>
      <c r="Q2522" t="str">
        <f t="shared" si="235"/>
        <v>food</v>
      </c>
      <c r="R2522" t="str">
        <f t="shared" si="236"/>
        <v>restaurants</v>
      </c>
      <c r="S2522" s="12">
        <f t="shared" si="237"/>
        <v>42612</v>
      </c>
      <c r="T2522" s="12">
        <f t="shared" si="238"/>
        <v>42658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109.48792</v>
      </c>
      <c r="P2523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2">
        <f t="shared" si="237"/>
        <v>42269</v>
      </c>
      <c r="T2523" s="12">
        <f t="shared" si="238"/>
        <v>42290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100</v>
      </c>
      <c r="P2524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2">
        <f t="shared" si="237"/>
        <v>42460</v>
      </c>
      <c r="T2524" s="12">
        <f t="shared" si="238"/>
        <v>42482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156.44444444444446</v>
      </c>
      <c r="P2525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2">
        <f t="shared" si="237"/>
        <v>41930</v>
      </c>
      <c r="T2525" s="12">
        <f t="shared" si="238"/>
        <v>41961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101.6</v>
      </c>
      <c r="P252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2">
        <f t="shared" si="237"/>
        <v>41961</v>
      </c>
      <c r="T2526" s="12">
        <f t="shared" si="238"/>
        <v>41994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100.325</v>
      </c>
      <c r="P252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2">
        <f t="shared" si="237"/>
        <v>41058</v>
      </c>
      <c r="T2527" s="12">
        <f t="shared" si="238"/>
        <v>41088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112.94999999999999</v>
      </c>
      <c r="P2528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2">
        <f t="shared" si="237"/>
        <v>41953</v>
      </c>
      <c r="T2528" s="12">
        <f t="shared" si="238"/>
        <v>41981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102.125</v>
      </c>
      <c r="P2529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2">
        <f t="shared" si="237"/>
        <v>41546</v>
      </c>
      <c r="T2529" s="12">
        <f t="shared" si="238"/>
        <v>41565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107.24974999999999</v>
      </c>
      <c r="P2530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2">
        <f t="shared" si="237"/>
        <v>42217</v>
      </c>
      <c r="T2530" s="12">
        <f t="shared" si="238"/>
        <v>42236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104.28333333333333</v>
      </c>
      <c r="P2531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2">
        <f t="shared" si="237"/>
        <v>40948</v>
      </c>
      <c r="T2531" s="12">
        <f t="shared" si="238"/>
        <v>40993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100</v>
      </c>
      <c r="P2532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2">
        <f t="shared" si="237"/>
        <v>42081</v>
      </c>
      <c r="T2532" s="12">
        <f t="shared" si="238"/>
        <v>42114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100.4</v>
      </c>
      <c r="P2533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2">
        <f t="shared" si="237"/>
        <v>42208</v>
      </c>
      <c r="T2533" s="12">
        <f t="shared" si="238"/>
        <v>42231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126.125</v>
      </c>
      <c r="P2534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2">
        <f t="shared" si="237"/>
        <v>41107</v>
      </c>
      <c r="T2534" s="12">
        <f t="shared" si="238"/>
        <v>41137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110.66666666666667</v>
      </c>
      <c r="P2535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2">
        <f t="shared" si="237"/>
        <v>41304</v>
      </c>
      <c r="T2535" s="12">
        <f t="shared" si="238"/>
        <v>41334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105</v>
      </c>
      <c r="P253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2">
        <f t="shared" si="237"/>
        <v>40127</v>
      </c>
      <c r="T2536" s="12">
        <f t="shared" si="238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103.77499999999999</v>
      </c>
      <c r="P253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2">
        <f t="shared" si="237"/>
        <v>41943</v>
      </c>
      <c r="T2537" s="12">
        <f t="shared" si="238"/>
        <v>41974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115.99999999999999</v>
      </c>
      <c r="P2538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2">
        <f t="shared" si="237"/>
        <v>41464</v>
      </c>
      <c r="T2538" s="12">
        <f t="shared" si="238"/>
        <v>41485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110.00000000000001</v>
      </c>
      <c r="P2539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2">
        <f t="shared" si="237"/>
        <v>40696</v>
      </c>
      <c r="T2539" s="12">
        <f t="shared" si="238"/>
        <v>40756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113.01761111111111</v>
      </c>
      <c r="P2540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2">
        <f t="shared" si="237"/>
        <v>41298</v>
      </c>
      <c r="T2540" s="12">
        <f t="shared" si="238"/>
        <v>41329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100.25</v>
      </c>
      <c r="P2541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2">
        <f t="shared" si="237"/>
        <v>41977</v>
      </c>
      <c r="T2541" s="12">
        <f t="shared" si="238"/>
        <v>42037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103.4</v>
      </c>
      <c r="P2542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2">
        <f t="shared" si="237"/>
        <v>40785</v>
      </c>
      <c r="T2542" s="12">
        <f t="shared" si="238"/>
        <v>40845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107.02857142857142</v>
      </c>
      <c r="P2543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2">
        <f t="shared" si="237"/>
        <v>41483</v>
      </c>
      <c r="T2543" s="12">
        <f t="shared" si="238"/>
        <v>41543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103.57142857142858</v>
      </c>
      <c r="P2544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2">
        <f t="shared" si="237"/>
        <v>41509</v>
      </c>
      <c r="T2544" s="12">
        <f t="shared" si="238"/>
        <v>41548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156.4</v>
      </c>
      <c r="P2545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2">
        <f t="shared" si="237"/>
        <v>40514</v>
      </c>
      <c r="T2545" s="12">
        <f t="shared" si="238"/>
        <v>40545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100.82</v>
      </c>
      <c r="P254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2">
        <f t="shared" si="237"/>
        <v>41068</v>
      </c>
      <c r="T2546" s="12">
        <f t="shared" si="238"/>
        <v>41098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195.3</v>
      </c>
      <c r="P254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2">
        <f t="shared" si="237"/>
        <v>42027</v>
      </c>
      <c r="T2547" s="12">
        <f t="shared" si="238"/>
        <v>42062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111.71428571428572</v>
      </c>
      <c r="P2548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2">
        <f t="shared" si="237"/>
        <v>41524</v>
      </c>
      <c r="T2548" s="12">
        <f t="shared" si="23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119.85454545454546</v>
      </c>
      <c r="P2549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2">
        <f t="shared" si="237"/>
        <v>40973</v>
      </c>
      <c r="T2549" s="12">
        <f t="shared" si="238"/>
        <v>41003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101.85</v>
      </c>
      <c r="P2550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2">
        <f t="shared" si="237"/>
        <v>42618</v>
      </c>
      <c r="T2550" s="12">
        <f t="shared" si="238"/>
        <v>42643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102.80254777070064</v>
      </c>
      <c r="P2551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2">
        <f t="shared" si="237"/>
        <v>41390</v>
      </c>
      <c r="T2551" s="12">
        <f t="shared" si="238"/>
        <v>41425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100.84615384615385</v>
      </c>
      <c r="P2552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2">
        <f t="shared" si="237"/>
        <v>42228</v>
      </c>
      <c r="T2552" s="12">
        <f t="shared" si="238"/>
        <v>42285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102.73469387755102</v>
      </c>
      <c r="P2553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2">
        <f t="shared" si="237"/>
        <v>40961</v>
      </c>
      <c r="T2553" s="12">
        <f t="shared" si="238"/>
        <v>40989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106.5</v>
      </c>
      <c r="P2554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2">
        <f t="shared" si="237"/>
        <v>42769</v>
      </c>
      <c r="T2554" s="12">
        <f t="shared" si="238"/>
        <v>42799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155.53333333333333</v>
      </c>
      <c r="P2555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2">
        <f t="shared" si="237"/>
        <v>41113</v>
      </c>
      <c r="T2555" s="12">
        <f t="shared" si="238"/>
        <v>41173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122.8</v>
      </c>
      <c r="P255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2">
        <f t="shared" si="237"/>
        <v>42125</v>
      </c>
      <c r="T2556" s="12">
        <f t="shared" si="238"/>
        <v>42156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107.35</v>
      </c>
      <c r="P255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2">
        <f t="shared" si="237"/>
        <v>41026</v>
      </c>
      <c r="T2557" s="12">
        <f t="shared" si="238"/>
        <v>41057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105.50335570469798</v>
      </c>
      <c r="P2558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2">
        <f t="shared" si="237"/>
        <v>41222</v>
      </c>
      <c r="T2558" s="12">
        <f t="shared" si="238"/>
        <v>41267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118.44444444444444</v>
      </c>
      <c r="P2559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2">
        <f t="shared" si="237"/>
        <v>41744</v>
      </c>
      <c r="T2559" s="12">
        <f t="shared" si="238"/>
        <v>41774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108.88</v>
      </c>
      <c r="P2560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2">
        <f t="shared" si="237"/>
        <v>42093</v>
      </c>
      <c r="T2560" s="12">
        <f t="shared" si="238"/>
        <v>42125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111.25</v>
      </c>
      <c r="P2561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2">
        <f t="shared" si="237"/>
        <v>40829</v>
      </c>
      <c r="T2561" s="12">
        <f t="shared" si="238"/>
        <v>40862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100.1</v>
      </c>
      <c r="P2562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12">
        <f t="shared" si="237"/>
        <v>42039</v>
      </c>
      <c r="T2562" s="12">
        <f t="shared" si="238"/>
        <v>42069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9"/>
        <v>0</v>
      </c>
      <c r="P2563" t="str">
        <f t="shared" ref="P2563:P2626" si="240">IF(L2563&gt;0,E2563/L2563,"")</f>
        <v/>
      </c>
      <c r="Q2563" t="str">
        <f t="shared" ref="Q2563:Q2626" si="241">LEFT(N2563,SEARCH("/",N2563,1)-1)</f>
        <v>food</v>
      </c>
      <c r="R2563" t="str">
        <f t="shared" ref="R2563:R2626" si="242">RIGHT(N2563,LEN(N2563)-SEARCH("/",N2563,1))</f>
        <v>food trucks</v>
      </c>
      <c r="S2563" s="12">
        <f t="shared" ref="S2563:S2626" si="243">TRUNC(((J2563/60)/60)/24)+DATE(1970,1,1)</f>
        <v>42260</v>
      </c>
      <c r="T2563" s="12">
        <f t="shared" ref="T2563:T2626" si="244">TRUNC(((I2563/60)/60)/24)+DATE(1970,1,1)</f>
        <v>42290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245">E2564/D2564*100</f>
        <v>0.75</v>
      </c>
      <c r="P2564">
        <f t="shared" si="240"/>
        <v>25</v>
      </c>
      <c r="Q2564" t="str">
        <f t="shared" si="241"/>
        <v>food</v>
      </c>
      <c r="R2564" t="str">
        <f t="shared" si="242"/>
        <v>food trucks</v>
      </c>
      <c r="S2564" s="12">
        <f t="shared" si="243"/>
        <v>42594</v>
      </c>
      <c r="T2564" s="12">
        <f t="shared" si="244"/>
        <v>42654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5"/>
        <v>0</v>
      </c>
      <c r="P2565" t="str">
        <f t="shared" si="240"/>
        <v/>
      </c>
      <c r="Q2565" t="str">
        <f t="shared" si="241"/>
        <v>food</v>
      </c>
      <c r="R2565" t="str">
        <f t="shared" si="242"/>
        <v>food trucks</v>
      </c>
      <c r="S2565" s="12">
        <f t="shared" si="243"/>
        <v>42155</v>
      </c>
      <c r="T2565" s="12">
        <f t="shared" si="244"/>
        <v>42215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t="str">
        <f t="shared" si="240"/>
        <v/>
      </c>
      <c r="Q2566" t="str">
        <f t="shared" si="241"/>
        <v>food</v>
      </c>
      <c r="R2566" t="str">
        <f t="shared" si="242"/>
        <v>food trucks</v>
      </c>
      <c r="S2566" s="12">
        <f t="shared" si="243"/>
        <v>41822</v>
      </c>
      <c r="T2566" s="12">
        <f t="shared" si="244"/>
        <v>41852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1</v>
      </c>
      <c r="P256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2">
        <f t="shared" si="243"/>
        <v>42440</v>
      </c>
      <c r="T2567" s="12">
        <f t="shared" si="244"/>
        <v>42499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t="str">
        <f t="shared" si="240"/>
        <v/>
      </c>
      <c r="Q2568" t="str">
        <f t="shared" si="241"/>
        <v>food</v>
      </c>
      <c r="R2568" t="str">
        <f t="shared" si="242"/>
        <v>food trucks</v>
      </c>
      <c r="S2568" s="12">
        <f t="shared" si="243"/>
        <v>41842</v>
      </c>
      <c r="T2568" s="12">
        <f t="shared" si="244"/>
        <v>41872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0.26666666666666666</v>
      </c>
      <c r="P2569">
        <f t="shared" si="240"/>
        <v>60</v>
      </c>
      <c r="Q2569" t="str">
        <f t="shared" si="241"/>
        <v>food</v>
      </c>
      <c r="R2569" t="str">
        <f t="shared" si="242"/>
        <v>food trucks</v>
      </c>
      <c r="S2569" s="12">
        <f t="shared" si="243"/>
        <v>42087</v>
      </c>
      <c r="T2569" s="12">
        <f t="shared" si="244"/>
        <v>42117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0.5</v>
      </c>
      <c r="P2570">
        <f t="shared" si="240"/>
        <v>50</v>
      </c>
      <c r="Q2570" t="str">
        <f t="shared" si="241"/>
        <v>food</v>
      </c>
      <c r="R2570" t="str">
        <f t="shared" si="242"/>
        <v>food trucks</v>
      </c>
      <c r="S2570" s="12">
        <f t="shared" si="243"/>
        <v>42584</v>
      </c>
      <c r="T2570" s="12">
        <f t="shared" si="244"/>
        <v>42614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2.2307692307692308</v>
      </c>
      <c r="P2571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2">
        <f t="shared" si="243"/>
        <v>42234</v>
      </c>
      <c r="T2571" s="12">
        <f t="shared" si="244"/>
        <v>42264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0.84285714285714297</v>
      </c>
      <c r="P2572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2">
        <f t="shared" si="243"/>
        <v>42744</v>
      </c>
      <c r="T2572" s="12">
        <f t="shared" si="244"/>
        <v>42774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0.25</v>
      </c>
      <c r="P2573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2">
        <f t="shared" si="243"/>
        <v>42449</v>
      </c>
      <c r="T2573" s="12">
        <f t="shared" si="244"/>
        <v>42509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t="str">
        <f t="shared" si="240"/>
        <v/>
      </c>
      <c r="Q2574" t="str">
        <f t="shared" si="241"/>
        <v>food</v>
      </c>
      <c r="R2574" t="str">
        <f t="shared" si="242"/>
        <v>food trucks</v>
      </c>
      <c r="S2574" s="12">
        <f t="shared" si="243"/>
        <v>42077</v>
      </c>
      <c r="T2574" s="12">
        <f t="shared" si="244"/>
        <v>42107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t="str">
        <f t="shared" si="240"/>
        <v/>
      </c>
      <c r="Q2575" t="str">
        <f t="shared" si="241"/>
        <v>food</v>
      </c>
      <c r="R2575" t="str">
        <f t="shared" si="242"/>
        <v>food trucks</v>
      </c>
      <c r="S2575" s="12">
        <f t="shared" si="243"/>
        <v>41829</v>
      </c>
      <c r="T2575" s="12">
        <f t="shared" si="244"/>
        <v>41874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t="str">
        <f t="shared" si="240"/>
        <v/>
      </c>
      <c r="Q2576" t="str">
        <f t="shared" si="241"/>
        <v>food</v>
      </c>
      <c r="R2576" t="str">
        <f t="shared" si="242"/>
        <v>food trucks</v>
      </c>
      <c r="S2576" s="12">
        <f t="shared" si="243"/>
        <v>42487</v>
      </c>
      <c r="T2576" s="12">
        <f t="shared" si="244"/>
        <v>42508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t="str">
        <f t="shared" si="240"/>
        <v/>
      </c>
      <c r="Q2577" t="str">
        <f t="shared" si="241"/>
        <v>food</v>
      </c>
      <c r="R2577" t="str">
        <f t="shared" si="242"/>
        <v>food trucks</v>
      </c>
      <c r="S2577" s="12">
        <f t="shared" si="243"/>
        <v>41986</v>
      </c>
      <c r="T2577" s="12">
        <f t="shared" si="244"/>
        <v>42016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t="str">
        <f t="shared" si="240"/>
        <v/>
      </c>
      <c r="Q2578" t="str">
        <f t="shared" si="241"/>
        <v>food</v>
      </c>
      <c r="R2578" t="str">
        <f t="shared" si="242"/>
        <v>food trucks</v>
      </c>
      <c r="S2578" s="12">
        <f t="shared" si="243"/>
        <v>42060</v>
      </c>
      <c r="T2578" s="12">
        <f t="shared" si="244"/>
        <v>42104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t="str">
        <f t="shared" si="240"/>
        <v/>
      </c>
      <c r="Q2579" t="str">
        <f t="shared" si="241"/>
        <v>food</v>
      </c>
      <c r="R2579" t="str">
        <f t="shared" si="242"/>
        <v>food trucks</v>
      </c>
      <c r="S2579" s="12">
        <f t="shared" si="243"/>
        <v>41830</v>
      </c>
      <c r="T2579" s="12">
        <f t="shared" si="244"/>
        <v>41855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t="str">
        <f t="shared" si="240"/>
        <v/>
      </c>
      <c r="Q2580" t="str">
        <f t="shared" si="241"/>
        <v>food</v>
      </c>
      <c r="R2580" t="str">
        <f t="shared" si="242"/>
        <v>food trucks</v>
      </c>
      <c r="S2580" s="12">
        <f t="shared" si="243"/>
        <v>42238</v>
      </c>
      <c r="T2580" s="12">
        <f t="shared" si="244"/>
        <v>42286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0.13849999999999998</v>
      </c>
      <c r="P2581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2">
        <f t="shared" si="243"/>
        <v>41837</v>
      </c>
      <c r="T2581" s="12">
        <f t="shared" si="244"/>
        <v>41897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0.6</v>
      </c>
      <c r="P2582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2">
        <f t="shared" si="243"/>
        <v>42110</v>
      </c>
      <c r="T2582" s="12">
        <f t="shared" si="244"/>
        <v>42140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10.6</v>
      </c>
      <c r="P2583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2">
        <f t="shared" si="243"/>
        <v>42294</v>
      </c>
      <c r="T2583" s="12">
        <f t="shared" si="244"/>
        <v>42324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1.1111111111111111E-3</v>
      </c>
      <c r="P2584">
        <f t="shared" si="240"/>
        <v>1</v>
      </c>
      <c r="Q2584" t="str">
        <f t="shared" si="241"/>
        <v>food</v>
      </c>
      <c r="R2584" t="str">
        <f t="shared" si="242"/>
        <v>food trucks</v>
      </c>
      <c r="S2584" s="12">
        <f t="shared" si="243"/>
        <v>42642</v>
      </c>
      <c r="T2584" s="12">
        <f t="shared" si="244"/>
        <v>42672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0.5</v>
      </c>
      <c r="P2585">
        <f t="shared" si="240"/>
        <v>1</v>
      </c>
      <c r="Q2585" t="str">
        <f t="shared" si="241"/>
        <v>food</v>
      </c>
      <c r="R2585" t="str">
        <f t="shared" si="242"/>
        <v>food trucks</v>
      </c>
      <c r="S2585" s="12">
        <f t="shared" si="243"/>
        <v>42019</v>
      </c>
      <c r="T2585" s="12">
        <f t="shared" si="244"/>
        <v>42079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t="str">
        <f t="shared" si="240"/>
        <v/>
      </c>
      <c r="Q2586" t="str">
        <f t="shared" si="241"/>
        <v>food</v>
      </c>
      <c r="R2586" t="str">
        <f t="shared" si="242"/>
        <v>food trucks</v>
      </c>
      <c r="S2586" s="12">
        <f t="shared" si="243"/>
        <v>42140</v>
      </c>
      <c r="T2586" s="12">
        <f t="shared" si="244"/>
        <v>42170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0.16666666666666669</v>
      </c>
      <c r="P2587">
        <f t="shared" si="240"/>
        <v>50</v>
      </c>
      <c r="Q2587" t="str">
        <f t="shared" si="241"/>
        <v>food</v>
      </c>
      <c r="R2587" t="str">
        <f t="shared" si="242"/>
        <v>food trucks</v>
      </c>
      <c r="S2587" s="12">
        <f t="shared" si="243"/>
        <v>41795</v>
      </c>
      <c r="T2587" s="12">
        <f t="shared" si="244"/>
        <v>41825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0.16666666666666669</v>
      </c>
      <c r="P2588">
        <f t="shared" si="240"/>
        <v>5</v>
      </c>
      <c r="Q2588" t="str">
        <f t="shared" si="241"/>
        <v>food</v>
      </c>
      <c r="R2588" t="str">
        <f t="shared" si="242"/>
        <v>food trucks</v>
      </c>
      <c r="S2588" s="12">
        <f t="shared" si="243"/>
        <v>42333</v>
      </c>
      <c r="T2588" s="12">
        <f t="shared" si="244"/>
        <v>42363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2.4340000000000002</v>
      </c>
      <c r="P2589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2">
        <f t="shared" si="243"/>
        <v>42338</v>
      </c>
      <c r="T2589" s="12">
        <f t="shared" si="244"/>
        <v>42368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3.8833333333333329</v>
      </c>
      <c r="P2590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2">
        <f t="shared" si="243"/>
        <v>42042</v>
      </c>
      <c r="T2590" s="12">
        <f t="shared" si="244"/>
        <v>42094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0.01</v>
      </c>
      <c r="P2591">
        <f t="shared" si="240"/>
        <v>5</v>
      </c>
      <c r="Q2591" t="str">
        <f t="shared" si="241"/>
        <v>food</v>
      </c>
      <c r="R2591" t="str">
        <f t="shared" si="242"/>
        <v>food trucks</v>
      </c>
      <c r="S2591" s="12">
        <f t="shared" si="243"/>
        <v>42422</v>
      </c>
      <c r="T2591" s="12">
        <f t="shared" si="244"/>
        <v>42452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t="str">
        <f t="shared" si="240"/>
        <v/>
      </c>
      <c r="Q2592" t="str">
        <f t="shared" si="241"/>
        <v>food</v>
      </c>
      <c r="R2592" t="str">
        <f t="shared" si="242"/>
        <v>food trucks</v>
      </c>
      <c r="S2592" s="12">
        <f t="shared" si="243"/>
        <v>42388</v>
      </c>
      <c r="T2592" s="12">
        <f t="shared" si="244"/>
        <v>42395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1.7333333333333332</v>
      </c>
      <c r="P2593">
        <f t="shared" si="240"/>
        <v>13</v>
      </c>
      <c r="Q2593" t="str">
        <f t="shared" si="241"/>
        <v>food</v>
      </c>
      <c r="R2593" t="str">
        <f t="shared" si="242"/>
        <v>food trucks</v>
      </c>
      <c r="S2593" s="12">
        <f t="shared" si="243"/>
        <v>42382</v>
      </c>
      <c r="T2593" s="12">
        <f t="shared" si="244"/>
        <v>42442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0.16666666666666669</v>
      </c>
      <c r="P2594">
        <f t="shared" si="240"/>
        <v>50</v>
      </c>
      <c r="Q2594" t="str">
        <f t="shared" si="241"/>
        <v>food</v>
      </c>
      <c r="R2594" t="str">
        <f t="shared" si="242"/>
        <v>food trucks</v>
      </c>
      <c r="S2594" s="12">
        <f t="shared" si="243"/>
        <v>41887</v>
      </c>
      <c r="T2594" s="12">
        <f t="shared" si="244"/>
        <v>41917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t="str">
        <f t="shared" si="240"/>
        <v/>
      </c>
      <c r="Q2595" t="str">
        <f t="shared" si="241"/>
        <v>food</v>
      </c>
      <c r="R2595" t="str">
        <f t="shared" si="242"/>
        <v>food trucks</v>
      </c>
      <c r="S2595" s="12">
        <f t="shared" si="243"/>
        <v>42089</v>
      </c>
      <c r="T2595" s="12">
        <f t="shared" si="244"/>
        <v>42119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1.25E-3</v>
      </c>
      <c r="P2596">
        <f t="shared" si="240"/>
        <v>1</v>
      </c>
      <c r="Q2596" t="str">
        <f t="shared" si="241"/>
        <v>food</v>
      </c>
      <c r="R2596" t="str">
        <f t="shared" si="242"/>
        <v>food trucks</v>
      </c>
      <c r="S2596" s="12">
        <f t="shared" si="243"/>
        <v>41828</v>
      </c>
      <c r="T2596" s="12">
        <f t="shared" si="244"/>
        <v>41858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12.166666666666668</v>
      </c>
      <c r="P259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2">
        <f t="shared" si="243"/>
        <v>42760</v>
      </c>
      <c r="T2597" s="12">
        <f t="shared" si="244"/>
        <v>42790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23.588571428571427</v>
      </c>
      <c r="P2598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2">
        <f t="shared" si="243"/>
        <v>41828</v>
      </c>
      <c r="T2598" s="12">
        <f t="shared" si="244"/>
        <v>41858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5.6666666666666661</v>
      </c>
      <c r="P2599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2">
        <f t="shared" si="243"/>
        <v>42510</v>
      </c>
      <c r="T2599" s="12">
        <f t="shared" si="244"/>
        <v>42540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39</v>
      </c>
      <c r="P2600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2">
        <f t="shared" si="243"/>
        <v>42240</v>
      </c>
      <c r="T2600" s="12">
        <f t="shared" si="244"/>
        <v>42270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0.99546510341776351</v>
      </c>
      <c r="P2601">
        <f t="shared" si="240"/>
        <v>18</v>
      </c>
      <c r="Q2601" t="str">
        <f t="shared" si="241"/>
        <v>food</v>
      </c>
      <c r="R2601" t="str">
        <f t="shared" si="242"/>
        <v>food trucks</v>
      </c>
      <c r="S2601" s="12">
        <f t="shared" si="243"/>
        <v>41809</v>
      </c>
      <c r="T2601" s="12">
        <f t="shared" si="244"/>
        <v>41854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6.9320000000000004</v>
      </c>
      <c r="P2602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2">
        <f t="shared" si="243"/>
        <v>42394</v>
      </c>
      <c r="T2602" s="12">
        <f t="shared" si="244"/>
        <v>42454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661.4</v>
      </c>
      <c r="P2603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2">
        <f t="shared" si="243"/>
        <v>41150</v>
      </c>
      <c r="T2603" s="12">
        <f t="shared" si="244"/>
        <v>41165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326.0916666666667</v>
      </c>
      <c r="P2604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2">
        <f t="shared" si="243"/>
        <v>41915</v>
      </c>
      <c r="T2604" s="12">
        <f t="shared" si="244"/>
        <v>41955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101.48571428571429</v>
      </c>
      <c r="P2605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2">
        <f t="shared" si="243"/>
        <v>41617</v>
      </c>
      <c r="T2605" s="12">
        <f t="shared" si="244"/>
        <v>41631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104.21799999999999</v>
      </c>
      <c r="P260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2">
        <f t="shared" si="243"/>
        <v>40998</v>
      </c>
      <c r="T2606" s="12">
        <f t="shared" si="244"/>
        <v>41028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107.42157000000002</v>
      </c>
      <c r="P260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2">
        <f t="shared" si="243"/>
        <v>42508</v>
      </c>
      <c r="T2607" s="12">
        <f t="shared" si="244"/>
        <v>42538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110.05454545454545</v>
      </c>
      <c r="P2608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2">
        <f t="shared" si="243"/>
        <v>41726</v>
      </c>
      <c r="T2608" s="12">
        <f t="shared" si="244"/>
        <v>41758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407.7</v>
      </c>
      <c r="P2609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2">
        <f t="shared" si="243"/>
        <v>42184</v>
      </c>
      <c r="T2609" s="12">
        <f t="shared" si="244"/>
        <v>42228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223.92500000000001</v>
      </c>
      <c r="P2610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2">
        <f t="shared" si="243"/>
        <v>42767</v>
      </c>
      <c r="T2610" s="12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303.80111428571428</v>
      </c>
      <c r="P2611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2">
        <f t="shared" si="243"/>
        <v>41075</v>
      </c>
      <c r="T2611" s="12">
        <f t="shared" si="244"/>
        <v>41105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141.3251043268175</v>
      </c>
      <c r="P2612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2">
        <f t="shared" si="243"/>
        <v>42564</v>
      </c>
      <c r="T2612" s="12">
        <f t="shared" si="244"/>
        <v>42604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2790.6363636363635</v>
      </c>
      <c r="P2613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2">
        <f t="shared" si="243"/>
        <v>42704</v>
      </c>
      <c r="T2613" s="12">
        <f t="shared" si="244"/>
        <v>42737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171.76130000000001</v>
      </c>
      <c r="P2614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2">
        <f t="shared" si="243"/>
        <v>41982</v>
      </c>
      <c r="T2614" s="12">
        <f t="shared" si="244"/>
        <v>42013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101.01333333333334</v>
      </c>
      <c r="P2615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2">
        <f t="shared" si="243"/>
        <v>41143</v>
      </c>
      <c r="T2615" s="12">
        <f t="shared" si="244"/>
        <v>41173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102</v>
      </c>
      <c r="P261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2">
        <f t="shared" si="243"/>
        <v>41730</v>
      </c>
      <c r="T2616" s="12">
        <f t="shared" si="244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169.76511744127936</v>
      </c>
      <c r="P261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2">
        <f t="shared" si="243"/>
        <v>42453</v>
      </c>
      <c r="T2617" s="12">
        <f t="shared" si="244"/>
        <v>42490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114.53400000000001</v>
      </c>
      <c r="P2618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2">
        <f t="shared" si="243"/>
        <v>42211</v>
      </c>
      <c r="T2618" s="12">
        <f t="shared" si="244"/>
        <v>42241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877.6</v>
      </c>
      <c r="P2619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2">
        <f t="shared" si="243"/>
        <v>41902</v>
      </c>
      <c r="T2619" s="12">
        <f t="shared" si="244"/>
        <v>41932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105.38666666666667</v>
      </c>
      <c r="P2620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2">
        <f t="shared" si="243"/>
        <v>42279</v>
      </c>
      <c r="T2620" s="12">
        <f t="shared" si="244"/>
        <v>42339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188.39999999999998</v>
      </c>
      <c r="P2621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2">
        <f t="shared" si="243"/>
        <v>42273</v>
      </c>
      <c r="T2621" s="12">
        <f t="shared" si="244"/>
        <v>42300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143.65230769230772</v>
      </c>
      <c r="P2622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2">
        <f t="shared" si="243"/>
        <v>42251</v>
      </c>
      <c r="T2622" s="12">
        <f t="shared" si="244"/>
        <v>42288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145.88</v>
      </c>
      <c r="P2623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2">
        <f t="shared" si="243"/>
        <v>42115</v>
      </c>
      <c r="T2623" s="12">
        <f t="shared" si="244"/>
        <v>42145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131.184</v>
      </c>
      <c r="P2624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2">
        <f t="shared" si="243"/>
        <v>42689</v>
      </c>
      <c r="T2624" s="12">
        <f t="shared" si="244"/>
        <v>42734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113.99999999999999</v>
      </c>
      <c r="P2625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2">
        <f t="shared" si="243"/>
        <v>42692</v>
      </c>
      <c r="T2625" s="12">
        <f t="shared" si="244"/>
        <v>42706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1379.4206249999997</v>
      </c>
      <c r="P2626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12">
        <f t="shared" si="243"/>
        <v>41144</v>
      </c>
      <c r="T2626" s="12">
        <f t="shared" si="244"/>
        <v>41165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5"/>
        <v>956</v>
      </c>
      <c r="P2627">
        <f t="shared" ref="P2627:P2690" si="246">IF(L2627&gt;0,E2627/L2627,"")</f>
        <v>27.576923076923077</v>
      </c>
      <c r="Q2627" t="str">
        <f t="shared" ref="Q2627:Q2690" si="247">LEFT(N2627,SEARCH("/",N2627,1)-1)</f>
        <v>technology</v>
      </c>
      <c r="R2627" t="str">
        <f t="shared" ref="R2627:R2690" si="248">RIGHT(N2627,LEN(N2627)-SEARCH("/",N2627,1))</f>
        <v>space exploration</v>
      </c>
      <c r="S2627" s="12">
        <f t="shared" ref="S2627:S2690" si="249">TRUNC(((J2627/60)/60)/24)+DATE(1970,1,1)</f>
        <v>42658</v>
      </c>
      <c r="T2627" s="12">
        <f t="shared" ref="T2627:T2690" si="250">TRUNC(((I2627/60)/60)/24)+DATE(1970,1,1)</f>
        <v>42683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251">E2628/D2628*100</f>
        <v>112.00000000000001</v>
      </c>
      <c r="P2628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2">
        <f t="shared" si="249"/>
        <v>42128</v>
      </c>
      <c r="T2628" s="12">
        <f t="shared" si="250"/>
        <v>42158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1"/>
        <v>646.66666666666663</v>
      </c>
      <c r="P2629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2">
        <f t="shared" si="249"/>
        <v>42304</v>
      </c>
      <c r="T2629" s="12">
        <f t="shared" si="250"/>
        <v>42334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110.36948748510132</v>
      </c>
      <c r="P2630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2">
        <f t="shared" si="249"/>
        <v>41953</v>
      </c>
      <c r="T2630" s="12">
        <f t="shared" si="250"/>
        <v>41973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127.74000000000001</v>
      </c>
      <c r="P2631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2">
        <f t="shared" si="249"/>
        <v>42108</v>
      </c>
      <c r="T2631" s="12">
        <f t="shared" si="250"/>
        <v>42138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157.9</v>
      </c>
      <c r="P2632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2">
        <f t="shared" si="249"/>
        <v>42524</v>
      </c>
      <c r="T2632" s="12">
        <f t="shared" si="250"/>
        <v>42551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114.66525000000001</v>
      </c>
      <c r="P2633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2">
        <f t="shared" si="249"/>
        <v>42218</v>
      </c>
      <c r="T2633" s="12">
        <f t="shared" si="250"/>
        <v>42246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137.00934579439252</v>
      </c>
      <c r="P2634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2">
        <f t="shared" si="249"/>
        <v>42494</v>
      </c>
      <c r="T2634" s="12">
        <f t="shared" si="250"/>
        <v>42519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354.62</v>
      </c>
      <c r="P2635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2">
        <f t="shared" si="249"/>
        <v>41667</v>
      </c>
      <c r="T2635" s="12">
        <f t="shared" si="250"/>
        <v>41697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106.02150537634409</v>
      </c>
      <c r="P263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2">
        <f t="shared" si="249"/>
        <v>42612</v>
      </c>
      <c r="T2636" s="12">
        <f t="shared" si="250"/>
        <v>42642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100</v>
      </c>
      <c r="P263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2">
        <f t="shared" si="249"/>
        <v>42037</v>
      </c>
      <c r="T2637" s="12">
        <f t="shared" si="250"/>
        <v>42072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187.3</v>
      </c>
      <c r="P2638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2">
        <f t="shared" si="249"/>
        <v>42636</v>
      </c>
      <c r="T2638" s="12">
        <f t="shared" si="250"/>
        <v>42659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166.2</v>
      </c>
      <c r="P2639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2">
        <f t="shared" si="249"/>
        <v>42639</v>
      </c>
      <c r="T2639" s="12">
        <f t="shared" si="250"/>
        <v>42655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101.72910662824208</v>
      </c>
      <c r="P2640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2">
        <f t="shared" si="249"/>
        <v>41989</v>
      </c>
      <c r="T2640" s="12">
        <f t="shared" si="250"/>
        <v>42019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164</v>
      </c>
      <c r="P2641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2">
        <f t="shared" si="249"/>
        <v>42024</v>
      </c>
      <c r="T2641" s="12">
        <f t="shared" si="250"/>
        <v>42054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105.66666666666666</v>
      </c>
      <c r="P2642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2">
        <f t="shared" si="249"/>
        <v>42103</v>
      </c>
      <c r="T2642" s="12">
        <f t="shared" si="250"/>
        <v>42163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1</v>
      </c>
      <c r="P2643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2">
        <f t="shared" si="249"/>
        <v>41880</v>
      </c>
      <c r="T2643" s="12">
        <f t="shared" si="250"/>
        <v>41897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t="str">
        <f t="shared" si="246"/>
        <v/>
      </c>
      <c r="Q2644" t="str">
        <f t="shared" si="247"/>
        <v>technology</v>
      </c>
      <c r="R2644" t="str">
        <f t="shared" si="248"/>
        <v>space exploration</v>
      </c>
      <c r="S2644" s="12">
        <f t="shared" si="249"/>
        <v>42536</v>
      </c>
      <c r="T2644" s="12">
        <f t="shared" si="250"/>
        <v>42566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33.559730999999999</v>
      </c>
      <c r="P2645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2">
        <f t="shared" si="249"/>
        <v>42689</v>
      </c>
      <c r="T2645" s="12">
        <f t="shared" si="250"/>
        <v>42725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2.0529999999999999</v>
      </c>
      <c r="P264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2">
        <f t="shared" si="249"/>
        <v>42774</v>
      </c>
      <c r="T2646" s="12">
        <f t="shared" si="250"/>
        <v>42804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10.5</v>
      </c>
      <c r="P264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2">
        <f t="shared" si="249"/>
        <v>41921</v>
      </c>
      <c r="T2647" s="12">
        <f t="shared" si="250"/>
        <v>41951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8.4172840000000004</v>
      </c>
      <c r="P2648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2">
        <f t="shared" si="249"/>
        <v>42226</v>
      </c>
      <c r="T2648" s="12">
        <f t="shared" si="250"/>
        <v>42256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1.44</v>
      </c>
      <c r="P2649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2">
        <f t="shared" si="249"/>
        <v>42200</v>
      </c>
      <c r="T2649" s="12">
        <f t="shared" si="250"/>
        <v>42230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0.88333333333333341</v>
      </c>
      <c r="P2650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2">
        <f t="shared" si="249"/>
        <v>42408</v>
      </c>
      <c r="T2650" s="12">
        <f t="shared" si="250"/>
        <v>42438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9.920000000000001E-2</v>
      </c>
      <c r="P2651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2">
        <f t="shared" si="249"/>
        <v>42341</v>
      </c>
      <c r="T2651" s="12">
        <f t="shared" si="250"/>
        <v>42401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0.59666666666666668</v>
      </c>
      <c r="P2652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2">
        <f t="shared" si="249"/>
        <v>42695</v>
      </c>
      <c r="T2652" s="12">
        <f t="shared" si="250"/>
        <v>42725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1.8689285714285715</v>
      </c>
      <c r="P2653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2">
        <f t="shared" si="249"/>
        <v>42327</v>
      </c>
      <c r="T2653" s="12">
        <f t="shared" si="250"/>
        <v>42355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0.88500000000000001</v>
      </c>
      <c r="P2654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2">
        <f t="shared" si="249"/>
        <v>41953</v>
      </c>
      <c r="T2654" s="12">
        <f t="shared" si="250"/>
        <v>41983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11.52156862745098</v>
      </c>
      <c r="P2655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2">
        <f t="shared" si="249"/>
        <v>41771</v>
      </c>
      <c r="T2655" s="12">
        <f t="shared" si="250"/>
        <v>41803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5.1000000000000004E-2</v>
      </c>
      <c r="P265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2">
        <f t="shared" si="249"/>
        <v>42055</v>
      </c>
      <c r="T2656" s="12">
        <f t="shared" si="250"/>
        <v>42115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21.033333333333335</v>
      </c>
      <c r="P265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2">
        <f t="shared" si="249"/>
        <v>42381</v>
      </c>
      <c r="T2657" s="12">
        <f t="shared" si="250"/>
        <v>42409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11.436666666666667</v>
      </c>
      <c r="P2658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2">
        <f t="shared" si="249"/>
        <v>42767</v>
      </c>
      <c r="T2658" s="12">
        <f t="shared" si="250"/>
        <v>42806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18.737933333333334</v>
      </c>
      <c r="P2659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2">
        <f t="shared" si="249"/>
        <v>42551</v>
      </c>
      <c r="T2659" s="12">
        <f t="shared" si="250"/>
        <v>42585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9.285714285714286E-2</v>
      </c>
      <c r="P2660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2">
        <f t="shared" si="249"/>
        <v>42551</v>
      </c>
      <c r="T2660" s="12">
        <f t="shared" si="250"/>
        <v>42581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2.7204081632653061</v>
      </c>
      <c r="P2661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2">
        <f t="shared" si="249"/>
        <v>42082</v>
      </c>
      <c r="T2661" s="12">
        <f t="shared" si="250"/>
        <v>42112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9.5000000000000001E-2</v>
      </c>
      <c r="P2662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2">
        <f t="shared" si="249"/>
        <v>42272</v>
      </c>
      <c r="T2662" s="12">
        <f t="shared" si="250"/>
        <v>42332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102.89999999999999</v>
      </c>
      <c r="P2663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2">
        <f t="shared" si="249"/>
        <v>41542</v>
      </c>
      <c r="T2663" s="12">
        <f t="shared" si="250"/>
        <v>41572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106.80000000000001</v>
      </c>
      <c r="P2664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2">
        <f t="shared" si="249"/>
        <v>42207</v>
      </c>
      <c r="T2664" s="12">
        <f t="shared" si="250"/>
        <v>42237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104.59625</v>
      </c>
      <c r="P2665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2">
        <f t="shared" si="249"/>
        <v>42222</v>
      </c>
      <c r="T2665" s="12">
        <f t="shared" si="250"/>
        <v>42251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103.42857142857143</v>
      </c>
      <c r="P266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2">
        <f t="shared" si="249"/>
        <v>42313</v>
      </c>
      <c r="T2666" s="12">
        <f t="shared" si="250"/>
        <v>42347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123.14285714285715</v>
      </c>
      <c r="P266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2">
        <f t="shared" si="249"/>
        <v>42083</v>
      </c>
      <c r="T2667" s="12">
        <f t="shared" si="250"/>
        <v>42128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159.29509999999999</v>
      </c>
      <c r="P2668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2">
        <f t="shared" si="249"/>
        <v>42235</v>
      </c>
      <c r="T2668" s="12">
        <f t="shared" si="250"/>
        <v>42272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110.66666666666667</v>
      </c>
      <c r="P2669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2">
        <f t="shared" si="249"/>
        <v>42380</v>
      </c>
      <c r="T2669" s="12">
        <f t="shared" si="250"/>
        <v>42410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170.70000000000002</v>
      </c>
      <c r="P2670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2">
        <f t="shared" si="249"/>
        <v>42275</v>
      </c>
      <c r="T2670" s="12">
        <f t="shared" si="250"/>
        <v>42317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125.125</v>
      </c>
      <c r="P2671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2">
        <f t="shared" si="249"/>
        <v>42319</v>
      </c>
      <c r="T2671" s="12">
        <f t="shared" si="250"/>
        <v>42379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6.4158609339642041</v>
      </c>
      <c r="P2672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2">
        <f t="shared" si="249"/>
        <v>41821</v>
      </c>
      <c r="T2672" s="12">
        <f t="shared" si="250"/>
        <v>41849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11.343999999999999</v>
      </c>
      <c r="P2673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2">
        <f t="shared" si="249"/>
        <v>41962</v>
      </c>
      <c r="T2673" s="12">
        <f t="shared" si="250"/>
        <v>41992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33.19</v>
      </c>
      <c r="P2674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2">
        <f t="shared" si="249"/>
        <v>42344</v>
      </c>
      <c r="T2674" s="12">
        <f t="shared" si="250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27.58</v>
      </c>
      <c r="P2675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2">
        <f t="shared" si="249"/>
        <v>41912</v>
      </c>
      <c r="T2675" s="12">
        <f t="shared" si="250"/>
        <v>41941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62.839999999999996</v>
      </c>
      <c r="P267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2">
        <f t="shared" si="249"/>
        <v>42529</v>
      </c>
      <c r="T2676" s="12">
        <f t="shared" si="250"/>
        <v>42556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7.5880000000000001</v>
      </c>
      <c r="P267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2">
        <f t="shared" si="249"/>
        <v>41923</v>
      </c>
      <c r="T2677" s="12">
        <f t="shared" si="250"/>
        <v>41953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50.38095238095238</v>
      </c>
      <c r="P2678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2">
        <f t="shared" si="249"/>
        <v>42482</v>
      </c>
      <c r="T2678" s="12">
        <f t="shared" si="250"/>
        <v>42512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17.512820512820511</v>
      </c>
      <c r="P2679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2">
        <f t="shared" si="249"/>
        <v>41793</v>
      </c>
      <c r="T2679" s="12">
        <f t="shared" si="250"/>
        <v>41823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1.375E-2</v>
      </c>
      <c r="P2680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2">
        <f t="shared" si="249"/>
        <v>42241</v>
      </c>
      <c r="T2680" s="12">
        <f t="shared" si="250"/>
        <v>42271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0.33</v>
      </c>
      <c r="P2681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2">
        <f t="shared" si="249"/>
        <v>42033</v>
      </c>
      <c r="T2681" s="12">
        <f t="shared" si="250"/>
        <v>42063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0.86250000000000004</v>
      </c>
      <c r="P2682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2">
        <f t="shared" si="249"/>
        <v>42436</v>
      </c>
      <c r="T2682" s="12">
        <f t="shared" si="250"/>
        <v>42466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0.6875</v>
      </c>
      <c r="P2683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2">
        <f t="shared" si="249"/>
        <v>41805</v>
      </c>
      <c r="T2683" s="12">
        <f t="shared" si="250"/>
        <v>41830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28.299999999999997</v>
      </c>
      <c r="P2684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2">
        <f t="shared" si="249"/>
        <v>41932</v>
      </c>
      <c r="T2684" s="12">
        <f t="shared" si="250"/>
        <v>41965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0.24</v>
      </c>
      <c r="P2685">
        <f t="shared" si="246"/>
        <v>12</v>
      </c>
      <c r="Q2685" t="str">
        <f t="shared" si="247"/>
        <v>food</v>
      </c>
      <c r="R2685" t="str">
        <f t="shared" si="248"/>
        <v>food trucks</v>
      </c>
      <c r="S2685" s="12">
        <f t="shared" si="249"/>
        <v>42034</v>
      </c>
      <c r="T2685" s="12">
        <f t="shared" si="250"/>
        <v>42064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1.1428571428571428</v>
      </c>
      <c r="P268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2">
        <f t="shared" si="249"/>
        <v>41820</v>
      </c>
      <c r="T2686" s="12">
        <f t="shared" si="250"/>
        <v>41860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0.02</v>
      </c>
      <c r="P2687">
        <f t="shared" si="246"/>
        <v>10</v>
      </c>
      <c r="Q2687" t="str">
        <f t="shared" si="247"/>
        <v>food</v>
      </c>
      <c r="R2687" t="str">
        <f t="shared" si="248"/>
        <v>food trucks</v>
      </c>
      <c r="S2687" s="12">
        <f t="shared" si="249"/>
        <v>42061</v>
      </c>
      <c r="T2687" s="12">
        <f t="shared" si="250"/>
        <v>42121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t="str">
        <f t="shared" si="246"/>
        <v/>
      </c>
      <c r="Q2688" t="str">
        <f t="shared" si="247"/>
        <v>food</v>
      </c>
      <c r="R2688" t="str">
        <f t="shared" si="248"/>
        <v>food trucks</v>
      </c>
      <c r="S2688" s="12">
        <f t="shared" si="249"/>
        <v>41892</v>
      </c>
      <c r="T2688" s="12">
        <f t="shared" si="250"/>
        <v>41912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t="str">
        <f t="shared" si="246"/>
        <v/>
      </c>
      <c r="Q2689" t="str">
        <f t="shared" si="247"/>
        <v>food</v>
      </c>
      <c r="R2689" t="str">
        <f t="shared" si="248"/>
        <v>food trucks</v>
      </c>
      <c r="S2689" s="12">
        <f t="shared" si="249"/>
        <v>42154</v>
      </c>
      <c r="T2689" s="12">
        <f t="shared" si="250"/>
        <v>42184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0.14799999999999999</v>
      </c>
      <c r="P2690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12">
        <f t="shared" si="249"/>
        <v>42028</v>
      </c>
      <c r="T2690" s="12">
        <f t="shared" si="250"/>
        <v>42059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1"/>
        <v>2.8571428571428571E-3</v>
      </c>
      <c r="P2691">
        <f t="shared" ref="P2691:P2754" si="252">IF(L2691&gt;0,E2691/L2691,"")</f>
        <v>1</v>
      </c>
      <c r="Q2691" t="str">
        <f t="shared" ref="Q2691:Q2754" si="253">LEFT(N2691,SEARCH("/",N2691,1)-1)</f>
        <v>food</v>
      </c>
      <c r="R2691" t="str">
        <f t="shared" ref="R2691:R2754" si="254">RIGHT(N2691,LEN(N2691)-SEARCH("/",N2691,1))</f>
        <v>food trucks</v>
      </c>
      <c r="S2691" s="12">
        <f t="shared" ref="S2691:S2754" si="255">TRUNC(((J2691/60)/60)/24)+DATE(1970,1,1)</f>
        <v>42551</v>
      </c>
      <c r="T2691" s="12">
        <f t="shared" ref="T2691:T2754" si="256">TRUNC(((I2691/60)/60)/24)+DATE(1970,1,1)</f>
        <v>42581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257">E2692/D2692*100</f>
        <v>10.7325</v>
      </c>
      <c r="P2692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2">
        <f t="shared" si="255"/>
        <v>42113</v>
      </c>
      <c r="T2692" s="12">
        <f t="shared" si="256"/>
        <v>42158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7"/>
        <v>5.3846153846153842E-2</v>
      </c>
      <c r="P2693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2">
        <f t="shared" si="255"/>
        <v>42089</v>
      </c>
      <c r="T2693" s="12">
        <f t="shared" si="256"/>
        <v>42134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0.7142857142857143</v>
      </c>
      <c r="P2694">
        <f t="shared" si="252"/>
        <v>25</v>
      </c>
      <c r="Q2694" t="str">
        <f t="shared" si="253"/>
        <v>food</v>
      </c>
      <c r="R2694" t="str">
        <f t="shared" si="254"/>
        <v>food trucks</v>
      </c>
      <c r="S2694" s="12">
        <f t="shared" si="255"/>
        <v>42058</v>
      </c>
      <c r="T2694" s="12">
        <f t="shared" si="256"/>
        <v>42088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0.8</v>
      </c>
      <c r="P2695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2">
        <f t="shared" si="255"/>
        <v>41834</v>
      </c>
      <c r="T2695" s="12">
        <f t="shared" si="256"/>
        <v>41864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3.3333333333333335E-3</v>
      </c>
      <c r="P2696">
        <f t="shared" si="252"/>
        <v>1</v>
      </c>
      <c r="Q2696" t="str">
        <f t="shared" si="253"/>
        <v>food</v>
      </c>
      <c r="R2696" t="str">
        <f t="shared" si="254"/>
        <v>food trucks</v>
      </c>
      <c r="S2696" s="12">
        <f t="shared" si="255"/>
        <v>41878</v>
      </c>
      <c r="T2696" s="12">
        <f t="shared" si="256"/>
        <v>41908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0.47333333333333333</v>
      </c>
      <c r="P269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2">
        <f t="shared" si="255"/>
        <v>42048</v>
      </c>
      <c r="T2697" s="12">
        <f t="shared" si="256"/>
        <v>42108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5.65</v>
      </c>
      <c r="P2698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2">
        <f t="shared" si="255"/>
        <v>41964</v>
      </c>
      <c r="T2698" s="12">
        <f t="shared" si="256"/>
        <v>41998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26.35217391304348</v>
      </c>
      <c r="P2699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2">
        <f t="shared" si="255"/>
        <v>42187</v>
      </c>
      <c r="T2699" s="12">
        <f t="shared" si="256"/>
        <v>42218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0.325125</v>
      </c>
      <c r="P2700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2">
        <f t="shared" si="255"/>
        <v>41787</v>
      </c>
      <c r="T2700" s="12">
        <f t="shared" si="256"/>
        <v>41817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t="str">
        <f t="shared" si="252"/>
        <v/>
      </c>
      <c r="Q2701" t="str">
        <f t="shared" si="253"/>
        <v>food</v>
      </c>
      <c r="R2701" t="str">
        <f t="shared" si="254"/>
        <v>food trucks</v>
      </c>
      <c r="S2701" s="12">
        <f t="shared" si="255"/>
        <v>41829</v>
      </c>
      <c r="T2701" s="12">
        <f t="shared" si="256"/>
        <v>41859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0.7000700070007001</v>
      </c>
      <c r="P2702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2">
        <f t="shared" si="255"/>
        <v>41870</v>
      </c>
      <c r="T2702" s="12">
        <f t="shared" si="256"/>
        <v>41900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46.176470588235297</v>
      </c>
      <c r="P2703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2">
        <f t="shared" si="255"/>
        <v>42801</v>
      </c>
      <c r="T2703" s="12">
        <f t="shared" si="256"/>
        <v>42832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34.410000000000004</v>
      </c>
      <c r="P2704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2">
        <f t="shared" si="255"/>
        <v>42800</v>
      </c>
      <c r="T2704" s="12">
        <f t="shared" si="256"/>
        <v>42830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103.75000000000001</v>
      </c>
      <c r="P2705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2">
        <f t="shared" si="255"/>
        <v>42756</v>
      </c>
      <c r="T2705" s="12">
        <f t="shared" si="256"/>
        <v>42816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6.0263157894736841</v>
      </c>
      <c r="P270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2">
        <f t="shared" si="255"/>
        <v>42787</v>
      </c>
      <c r="T2706" s="12">
        <f t="shared" si="256"/>
        <v>42830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10.539393939393939</v>
      </c>
      <c r="P270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2">
        <f t="shared" si="255"/>
        <v>42773</v>
      </c>
      <c r="T2707" s="12">
        <f t="shared" si="256"/>
        <v>42818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112.29714285714284</v>
      </c>
      <c r="P2708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2">
        <f t="shared" si="255"/>
        <v>41899</v>
      </c>
      <c r="T2708" s="12">
        <f t="shared" si="256"/>
        <v>41928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350.84462500000001</v>
      </c>
      <c r="P2709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2">
        <f t="shared" si="255"/>
        <v>41391</v>
      </c>
      <c r="T2709" s="12">
        <f t="shared" si="256"/>
        <v>41421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233.21535</v>
      </c>
      <c r="P2710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2">
        <f t="shared" si="255"/>
        <v>42512</v>
      </c>
      <c r="T2710" s="12">
        <f t="shared" si="256"/>
        <v>42572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101.60599999999999</v>
      </c>
      <c r="P2711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2">
        <f t="shared" si="255"/>
        <v>42612</v>
      </c>
      <c r="T2711" s="12">
        <f t="shared" si="256"/>
        <v>42647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153.90035000000003</v>
      </c>
      <c r="P2712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2">
        <f t="shared" si="255"/>
        <v>41828</v>
      </c>
      <c r="T2712" s="12">
        <f t="shared" si="256"/>
        <v>41860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100.7161125319693</v>
      </c>
      <c r="P2713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2">
        <f t="shared" si="255"/>
        <v>41780</v>
      </c>
      <c r="T2713" s="12">
        <f t="shared" si="256"/>
        <v>41810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131.38181818181818</v>
      </c>
      <c r="P2714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2">
        <f t="shared" si="255"/>
        <v>41432</v>
      </c>
      <c r="T2714" s="12">
        <f t="shared" si="256"/>
        <v>41468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102.24133333333334</v>
      </c>
      <c r="P2715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2">
        <f t="shared" si="255"/>
        <v>42322</v>
      </c>
      <c r="T2715" s="12">
        <f t="shared" si="256"/>
        <v>42362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116.35599999999999</v>
      </c>
      <c r="P271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2">
        <f t="shared" si="255"/>
        <v>42629</v>
      </c>
      <c r="T2716" s="12">
        <f t="shared" si="256"/>
        <v>42657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264.62241666666665</v>
      </c>
      <c r="P271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2">
        <f t="shared" si="255"/>
        <v>42387</v>
      </c>
      <c r="T2717" s="12">
        <f t="shared" si="256"/>
        <v>42421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119.98010000000001</v>
      </c>
      <c r="P2718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2">
        <f t="shared" si="255"/>
        <v>42255</v>
      </c>
      <c r="T2718" s="12">
        <f t="shared" si="256"/>
        <v>42285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120.10400000000001</v>
      </c>
      <c r="P2719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2">
        <f t="shared" si="255"/>
        <v>41934</v>
      </c>
      <c r="T2719" s="12">
        <f t="shared" si="256"/>
        <v>41979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103.58333333333334</v>
      </c>
      <c r="P2720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2">
        <f t="shared" si="255"/>
        <v>42465</v>
      </c>
      <c r="T2720" s="12">
        <f t="shared" si="256"/>
        <v>42493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108.83333333333334</v>
      </c>
      <c r="P2721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2">
        <f t="shared" si="255"/>
        <v>42418</v>
      </c>
      <c r="T2721" s="12">
        <f t="shared" si="256"/>
        <v>42477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118.12400000000001</v>
      </c>
      <c r="P2722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2">
        <f t="shared" si="255"/>
        <v>42655</v>
      </c>
      <c r="T2722" s="12">
        <f t="shared" si="256"/>
        <v>42685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1462</v>
      </c>
      <c r="P2723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2">
        <f t="shared" si="255"/>
        <v>41493</v>
      </c>
      <c r="T2723" s="12">
        <f t="shared" si="256"/>
        <v>41523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252.54</v>
      </c>
      <c r="P2724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2">
        <f t="shared" si="255"/>
        <v>42704</v>
      </c>
      <c r="T2724" s="12">
        <f t="shared" si="256"/>
        <v>42764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140.05000000000001</v>
      </c>
      <c r="P2725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2">
        <f t="shared" si="255"/>
        <v>41944</v>
      </c>
      <c r="T2725" s="12">
        <f t="shared" si="256"/>
        <v>42004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296.87520259319291</v>
      </c>
      <c r="P272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2">
        <f t="shared" si="255"/>
        <v>42199</v>
      </c>
      <c r="T2726" s="12">
        <f t="shared" si="256"/>
        <v>42231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144.54249999999999</v>
      </c>
      <c r="P272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2">
        <f t="shared" si="255"/>
        <v>42745</v>
      </c>
      <c r="T2727" s="12">
        <f t="shared" si="256"/>
        <v>42795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105.745</v>
      </c>
      <c r="P2728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2">
        <f t="shared" si="255"/>
        <v>42452</v>
      </c>
      <c r="T2728" s="12">
        <f t="shared" si="256"/>
        <v>42482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493.21000000000004</v>
      </c>
      <c r="P2729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2">
        <f t="shared" si="255"/>
        <v>42198</v>
      </c>
      <c r="T2729" s="12">
        <f t="shared" si="256"/>
        <v>42223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201.82666666666668</v>
      </c>
      <c r="P2730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2">
        <f t="shared" si="255"/>
        <v>42333</v>
      </c>
      <c r="T2730" s="12">
        <f t="shared" si="256"/>
        <v>42368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104.44</v>
      </c>
      <c r="P2731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2">
        <f t="shared" si="255"/>
        <v>42095</v>
      </c>
      <c r="T2731" s="12">
        <f t="shared" si="256"/>
        <v>42125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170.29262962962963</v>
      </c>
      <c r="P2732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2">
        <f t="shared" si="255"/>
        <v>41351</v>
      </c>
      <c r="T2732" s="12">
        <f t="shared" si="256"/>
        <v>41386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104.30333333333333</v>
      </c>
      <c r="P2733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2">
        <f t="shared" si="255"/>
        <v>41872</v>
      </c>
      <c r="T2733" s="12">
        <f t="shared" si="256"/>
        <v>41930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118.25000000000001</v>
      </c>
      <c r="P2734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2">
        <f t="shared" si="255"/>
        <v>41389</v>
      </c>
      <c r="T2734" s="12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107.538</v>
      </c>
      <c r="P2735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2">
        <f t="shared" si="255"/>
        <v>42044</v>
      </c>
      <c r="T2735" s="12">
        <f t="shared" si="256"/>
        <v>42104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2260300</v>
      </c>
      <c r="P273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2">
        <f t="shared" si="255"/>
        <v>42626</v>
      </c>
      <c r="T2736" s="12">
        <f t="shared" si="256"/>
        <v>42656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978.13466666666682</v>
      </c>
      <c r="P273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2">
        <f t="shared" si="255"/>
        <v>41316</v>
      </c>
      <c r="T2737" s="12">
        <f t="shared" si="256"/>
        <v>41346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122.9</v>
      </c>
      <c r="P2738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2">
        <f t="shared" si="255"/>
        <v>41722</v>
      </c>
      <c r="T2738" s="12">
        <f t="shared" si="256"/>
        <v>41752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246.0608</v>
      </c>
      <c r="P2739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2">
        <f t="shared" si="255"/>
        <v>41611</v>
      </c>
      <c r="T2739" s="12">
        <f t="shared" si="256"/>
        <v>41654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147.94</v>
      </c>
      <c r="P2740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2">
        <f t="shared" si="255"/>
        <v>42620</v>
      </c>
      <c r="T2740" s="12">
        <f t="shared" si="256"/>
        <v>42680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384.09090909090907</v>
      </c>
      <c r="P2741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2">
        <f t="shared" si="255"/>
        <v>41719</v>
      </c>
      <c r="T2741" s="12">
        <f t="shared" si="256"/>
        <v>41764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103.33333333333334</v>
      </c>
      <c r="P2742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2">
        <f t="shared" si="255"/>
        <v>42045</v>
      </c>
      <c r="T2742" s="12">
        <f t="shared" si="256"/>
        <v>42074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0.43750000000000006</v>
      </c>
      <c r="P2743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2">
        <f t="shared" si="255"/>
        <v>41911</v>
      </c>
      <c r="T2743" s="12">
        <f t="shared" si="256"/>
        <v>41932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29.24</v>
      </c>
      <c r="P2744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2">
        <f t="shared" si="255"/>
        <v>41030</v>
      </c>
      <c r="T2744" s="12">
        <f t="shared" si="256"/>
        <v>41044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t="str">
        <f t="shared" si="252"/>
        <v/>
      </c>
      <c r="Q2745" t="str">
        <f t="shared" si="253"/>
        <v>publishing</v>
      </c>
      <c r="R2745" t="str">
        <f t="shared" si="254"/>
        <v>children's books</v>
      </c>
      <c r="S2745" s="12">
        <f t="shared" si="255"/>
        <v>42632</v>
      </c>
      <c r="T2745" s="12">
        <f t="shared" si="256"/>
        <v>42662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5.21875</v>
      </c>
      <c r="P274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2">
        <f t="shared" si="255"/>
        <v>40938</v>
      </c>
      <c r="T2746" s="12">
        <f t="shared" si="256"/>
        <v>40968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21.887499999999999</v>
      </c>
      <c r="P274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2">
        <f t="shared" si="255"/>
        <v>41044</v>
      </c>
      <c r="T2747" s="12">
        <f t="shared" si="256"/>
        <v>41104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26.700000000000003</v>
      </c>
      <c r="P2748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2">
        <f t="shared" si="255"/>
        <v>41850</v>
      </c>
      <c r="T2748" s="12">
        <f t="shared" si="256"/>
        <v>41880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28.000000000000004</v>
      </c>
      <c r="P2749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2">
        <f t="shared" si="255"/>
        <v>41044</v>
      </c>
      <c r="T2749" s="12">
        <f t="shared" si="256"/>
        <v>41076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1.06</v>
      </c>
      <c r="P2750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2">
        <f t="shared" si="255"/>
        <v>42585</v>
      </c>
      <c r="T2750" s="12">
        <f t="shared" si="256"/>
        <v>42615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1.0999999999999999</v>
      </c>
      <c r="P2751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2">
        <f t="shared" si="255"/>
        <v>42068</v>
      </c>
      <c r="T2751" s="12">
        <f t="shared" si="256"/>
        <v>42098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t="str">
        <f t="shared" si="252"/>
        <v/>
      </c>
      <c r="Q2752" t="str">
        <f t="shared" si="253"/>
        <v>publishing</v>
      </c>
      <c r="R2752" t="str">
        <f t="shared" si="254"/>
        <v>children's books</v>
      </c>
      <c r="S2752" s="12">
        <f t="shared" si="255"/>
        <v>41078</v>
      </c>
      <c r="T2752" s="12">
        <f t="shared" si="256"/>
        <v>41090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t="str">
        <f t="shared" si="252"/>
        <v/>
      </c>
      <c r="Q2753" t="str">
        <f t="shared" si="253"/>
        <v>publishing</v>
      </c>
      <c r="R2753" t="str">
        <f t="shared" si="254"/>
        <v>children's books</v>
      </c>
      <c r="S2753" s="12">
        <f t="shared" si="255"/>
        <v>41747</v>
      </c>
      <c r="T2753" s="12">
        <f t="shared" si="256"/>
        <v>41807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11.458333333333332</v>
      </c>
      <c r="P2754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12">
        <f t="shared" si="255"/>
        <v>40855</v>
      </c>
      <c r="T2754" s="12">
        <f t="shared" si="256"/>
        <v>40895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7"/>
        <v>19</v>
      </c>
      <c r="P2755">
        <f t="shared" ref="P2755:P2818" si="258">IF(L2755&gt;0,E2755/L2755,"")</f>
        <v>47.5</v>
      </c>
      <c r="Q2755" t="str">
        <f t="shared" ref="Q2755:Q2818" si="259">LEFT(N2755,SEARCH("/",N2755,1)-1)</f>
        <v>publishing</v>
      </c>
      <c r="R2755" t="str">
        <f t="shared" ref="R2755:R2818" si="260">RIGHT(N2755,LEN(N2755)-SEARCH("/",N2755,1))</f>
        <v>children's books</v>
      </c>
      <c r="S2755" s="12">
        <f t="shared" ref="S2755:S2818" si="261">TRUNC(((J2755/60)/60)/24)+DATE(1970,1,1)</f>
        <v>41117</v>
      </c>
      <c r="T2755" s="12">
        <f t="shared" ref="T2755:T2818" si="262">TRUNC(((I2755/60)/60)/24)+DATE(1970,1,1)</f>
        <v>41147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263">E2756/D2756*100</f>
        <v>0</v>
      </c>
      <c r="P2756" t="str">
        <f t="shared" si="258"/>
        <v/>
      </c>
      <c r="Q2756" t="str">
        <f t="shared" si="259"/>
        <v>publishing</v>
      </c>
      <c r="R2756" t="str">
        <f t="shared" si="260"/>
        <v>children's books</v>
      </c>
      <c r="S2756" s="12">
        <f t="shared" si="261"/>
        <v>41863</v>
      </c>
      <c r="T2756" s="12">
        <f t="shared" si="262"/>
        <v>41893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3"/>
        <v>52</v>
      </c>
      <c r="P275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2">
        <f t="shared" si="261"/>
        <v>42072</v>
      </c>
      <c r="T2757" s="12">
        <f t="shared" si="262"/>
        <v>42102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10.48</v>
      </c>
      <c r="P2758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2">
        <f t="shared" si="261"/>
        <v>41620</v>
      </c>
      <c r="T2758" s="12">
        <f t="shared" si="262"/>
        <v>41650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0.66666666666666674</v>
      </c>
      <c r="P2759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2">
        <f t="shared" si="261"/>
        <v>42573</v>
      </c>
      <c r="T2759" s="12">
        <f t="shared" si="262"/>
        <v>42588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11.700000000000001</v>
      </c>
      <c r="P2760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2">
        <f t="shared" si="261"/>
        <v>42639</v>
      </c>
      <c r="T2760" s="12">
        <f t="shared" si="262"/>
        <v>42653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10.5</v>
      </c>
      <c r="P2761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2">
        <f t="shared" si="261"/>
        <v>42524</v>
      </c>
      <c r="T2761" s="12">
        <f t="shared" si="262"/>
        <v>42567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t="str">
        <f t="shared" si="258"/>
        <v/>
      </c>
      <c r="Q2762" t="str">
        <f t="shared" si="259"/>
        <v>publishing</v>
      </c>
      <c r="R2762" t="str">
        <f t="shared" si="260"/>
        <v>children's books</v>
      </c>
      <c r="S2762" s="12">
        <f t="shared" si="261"/>
        <v>41415</v>
      </c>
      <c r="T2762" s="12">
        <f t="shared" si="262"/>
        <v>41445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0.72</v>
      </c>
      <c r="P2763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2">
        <f t="shared" si="261"/>
        <v>41247</v>
      </c>
      <c r="T2763" s="12">
        <f t="shared" si="262"/>
        <v>41277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0.76923076923076927</v>
      </c>
      <c r="P2764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2">
        <f t="shared" si="261"/>
        <v>40927</v>
      </c>
      <c r="T2764" s="12">
        <f t="shared" si="262"/>
        <v>40986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0.22842639593908631</v>
      </c>
      <c r="P2765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2">
        <f t="shared" si="261"/>
        <v>41373</v>
      </c>
      <c r="T2765" s="12">
        <f t="shared" si="262"/>
        <v>41418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1.125</v>
      </c>
      <c r="P276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2">
        <f t="shared" si="261"/>
        <v>41030</v>
      </c>
      <c r="T2766" s="12">
        <f t="shared" si="262"/>
        <v>41059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t="str">
        <f t="shared" si="258"/>
        <v/>
      </c>
      <c r="Q2767" t="str">
        <f t="shared" si="259"/>
        <v>publishing</v>
      </c>
      <c r="R2767" t="str">
        <f t="shared" si="260"/>
        <v>children's books</v>
      </c>
      <c r="S2767" s="12">
        <f t="shared" si="261"/>
        <v>41194</v>
      </c>
      <c r="T2767" s="12">
        <f t="shared" si="262"/>
        <v>41210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2</v>
      </c>
      <c r="P2768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2">
        <f t="shared" si="261"/>
        <v>40736</v>
      </c>
      <c r="T2768" s="12">
        <f t="shared" si="262"/>
        <v>40766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0.85000000000000009</v>
      </c>
      <c r="P2769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2">
        <f t="shared" si="261"/>
        <v>42172</v>
      </c>
      <c r="T2769" s="12">
        <f t="shared" si="262"/>
        <v>42232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14.314285714285715</v>
      </c>
      <c r="P2770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2">
        <f t="shared" si="261"/>
        <v>40967</v>
      </c>
      <c r="T2770" s="12">
        <f t="shared" si="262"/>
        <v>40997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0.25</v>
      </c>
      <c r="P2771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2">
        <f t="shared" si="261"/>
        <v>41745</v>
      </c>
      <c r="T2771" s="12">
        <f t="shared" si="262"/>
        <v>41795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10.411249999999999</v>
      </c>
      <c r="P2772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2">
        <f t="shared" si="261"/>
        <v>41686</v>
      </c>
      <c r="T2772" s="12">
        <f t="shared" si="262"/>
        <v>41716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t="str">
        <f t="shared" si="258"/>
        <v/>
      </c>
      <c r="Q2773" t="str">
        <f t="shared" si="259"/>
        <v>publishing</v>
      </c>
      <c r="R2773" t="str">
        <f t="shared" si="260"/>
        <v>children's books</v>
      </c>
      <c r="S2773" s="12">
        <f t="shared" si="261"/>
        <v>41257</v>
      </c>
      <c r="T2773" s="12">
        <f t="shared" si="262"/>
        <v>41306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t="str">
        <f t="shared" si="258"/>
        <v/>
      </c>
      <c r="Q2774" t="str">
        <f t="shared" si="259"/>
        <v>publishing</v>
      </c>
      <c r="R2774" t="str">
        <f t="shared" si="260"/>
        <v>children's books</v>
      </c>
      <c r="S2774" s="12">
        <f t="shared" si="261"/>
        <v>41537</v>
      </c>
      <c r="T2774" s="12">
        <f t="shared" si="262"/>
        <v>41552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0.18867924528301888</v>
      </c>
      <c r="P2775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2">
        <f t="shared" si="261"/>
        <v>42474</v>
      </c>
      <c r="T2775" s="12">
        <f t="shared" si="262"/>
        <v>42484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14.249999999999998</v>
      </c>
      <c r="P277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2">
        <f t="shared" si="261"/>
        <v>41311</v>
      </c>
      <c r="T2776" s="12">
        <f t="shared" si="262"/>
        <v>41341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3</v>
      </c>
      <c r="P277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2">
        <f t="shared" si="261"/>
        <v>40863</v>
      </c>
      <c r="T2777" s="12">
        <f t="shared" si="262"/>
        <v>40893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7.8809523809523814</v>
      </c>
      <c r="P2778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2">
        <f t="shared" si="261"/>
        <v>42136</v>
      </c>
      <c r="T2778" s="12">
        <f t="shared" si="262"/>
        <v>42167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0.33333333333333337</v>
      </c>
      <c r="P2779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2">
        <f t="shared" si="261"/>
        <v>42172</v>
      </c>
      <c r="T2779" s="12">
        <f t="shared" si="262"/>
        <v>42202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25.545454545454543</v>
      </c>
      <c r="P2780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2">
        <f t="shared" si="261"/>
        <v>41846</v>
      </c>
      <c r="T2780" s="12">
        <f t="shared" si="262"/>
        <v>41876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2.12</v>
      </c>
      <c r="P2781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2">
        <f t="shared" si="261"/>
        <v>42300</v>
      </c>
      <c r="T2781" s="12">
        <f t="shared" si="262"/>
        <v>42330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t="str">
        <f t="shared" si="258"/>
        <v/>
      </c>
      <c r="Q2782" t="str">
        <f t="shared" si="259"/>
        <v>publishing</v>
      </c>
      <c r="R2782" t="str">
        <f t="shared" si="260"/>
        <v>children's books</v>
      </c>
      <c r="S2782" s="12">
        <f t="shared" si="261"/>
        <v>42774</v>
      </c>
      <c r="T2782" s="12">
        <f t="shared" si="262"/>
        <v>42804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105.28</v>
      </c>
      <c r="P2783">
        <f t="shared" si="258"/>
        <v>47</v>
      </c>
      <c r="Q2783" t="str">
        <f t="shared" si="259"/>
        <v>theater</v>
      </c>
      <c r="R2783" t="str">
        <f t="shared" si="260"/>
        <v>plays</v>
      </c>
      <c r="S2783" s="12">
        <f t="shared" si="261"/>
        <v>42018</v>
      </c>
      <c r="T2783" s="12">
        <f t="shared" si="262"/>
        <v>42047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120</v>
      </c>
      <c r="P2784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2">
        <f t="shared" si="261"/>
        <v>42026</v>
      </c>
      <c r="T2784" s="12">
        <f t="shared" si="262"/>
        <v>42052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114.5</v>
      </c>
      <c r="P2785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2">
        <f t="shared" si="261"/>
        <v>42103</v>
      </c>
      <c r="T2785" s="12">
        <f t="shared" si="262"/>
        <v>42117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119</v>
      </c>
      <c r="P278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2">
        <f t="shared" si="261"/>
        <v>41920</v>
      </c>
      <c r="T2786" s="12">
        <f t="shared" si="262"/>
        <v>41941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104.67999999999999</v>
      </c>
      <c r="P278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2">
        <f t="shared" si="261"/>
        <v>42558</v>
      </c>
      <c r="T2787" s="12">
        <f t="shared" si="262"/>
        <v>42587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117.83999999999999</v>
      </c>
      <c r="P2788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2">
        <f t="shared" si="261"/>
        <v>41815</v>
      </c>
      <c r="T2788" s="12">
        <f t="shared" si="262"/>
        <v>41829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119.7</v>
      </c>
      <c r="P2789">
        <f t="shared" si="258"/>
        <v>31.5</v>
      </c>
      <c r="Q2789" t="str">
        <f t="shared" si="259"/>
        <v>theater</v>
      </c>
      <c r="R2789" t="str">
        <f t="shared" si="260"/>
        <v>plays</v>
      </c>
      <c r="S2789" s="12">
        <f t="shared" si="261"/>
        <v>41808</v>
      </c>
      <c r="T2789" s="12">
        <f t="shared" si="262"/>
        <v>41838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102.49999999999999</v>
      </c>
      <c r="P2790">
        <f t="shared" si="258"/>
        <v>102.5</v>
      </c>
      <c r="Q2790" t="str">
        <f t="shared" si="259"/>
        <v>theater</v>
      </c>
      <c r="R2790" t="str">
        <f t="shared" si="260"/>
        <v>plays</v>
      </c>
      <c r="S2790" s="12">
        <f t="shared" si="261"/>
        <v>42550</v>
      </c>
      <c r="T2790" s="12">
        <f t="shared" si="262"/>
        <v>42580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101.16666666666667</v>
      </c>
      <c r="P2791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2">
        <f t="shared" si="261"/>
        <v>42056</v>
      </c>
      <c r="T2791" s="12">
        <f t="shared" si="262"/>
        <v>42075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105.33333333333333</v>
      </c>
      <c r="P2792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2">
        <f t="shared" si="261"/>
        <v>42016</v>
      </c>
      <c r="T2792" s="12">
        <f t="shared" si="262"/>
        <v>42046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102.49999999999999</v>
      </c>
      <c r="P2793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2">
        <f t="shared" si="261"/>
        <v>42591</v>
      </c>
      <c r="T2793" s="12">
        <f t="shared" si="262"/>
        <v>42622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107.60000000000001</v>
      </c>
      <c r="P2794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2">
        <f t="shared" si="261"/>
        <v>42183</v>
      </c>
      <c r="T2794" s="12">
        <f t="shared" si="262"/>
        <v>42228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110.5675</v>
      </c>
      <c r="P2795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2">
        <f t="shared" si="261"/>
        <v>42176</v>
      </c>
      <c r="T2795" s="12">
        <f t="shared" si="262"/>
        <v>42206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150</v>
      </c>
      <c r="P2796">
        <f t="shared" si="258"/>
        <v>25</v>
      </c>
      <c r="Q2796" t="str">
        <f t="shared" si="259"/>
        <v>theater</v>
      </c>
      <c r="R2796" t="str">
        <f t="shared" si="260"/>
        <v>plays</v>
      </c>
      <c r="S2796" s="12">
        <f t="shared" si="261"/>
        <v>42416</v>
      </c>
      <c r="T2796" s="12">
        <f t="shared" si="262"/>
        <v>42432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104.28571428571429</v>
      </c>
      <c r="P2797">
        <f t="shared" si="258"/>
        <v>36.5</v>
      </c>
      <c r="Q2797" t="str">
        <f t="shared" si="259"/>
        <v>theater</v>
      </c>
      <c r="R2797" t="str">
        <f t="shared" si="260"/>
        <v>plays</v>
      </c>
      <c r="S2797" s="12">
        <f t="shared" si="261"/>
        <v>41780</v>
      </c>
      <c r="T2797" s="12">
        <f t="shared" si="262"/>
        <v>41796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115.5</v>
      </c>
      <c r="P2798">
        <f t="shared" si="258"/>
        <v>44</v>
      </c>
      <c r="Q2798" t="str">
        <f t="shared" si="259"/>
        <v>theater</v>
      </c>
      <c r="R2798" t="str">
        <f t="shared" si="260"/>
        <v>plays</v>
      </c>
      <c r="S2798" s="12">
        <f t="shared" si="261"/>
        <v>41795</v>
      </c>
      <c r="T2798" s="12">
        <f t="shared" si="262"/>
        <v>41825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102.64512500000001</v>
      </c>
      <c r="P2799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2">
        <f t="shared" si="261"/>
        <v>41798</v>
      </c>
      <c r="T2799" s="12">
        <f t="shared" si="262"/>
        <v>41828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101.4</v>
      </c>
      <c r="P2800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2">
        <f t="shared" si="261"/>
        <v>42201</v>
      </c>
      <c r="T2800" s="12">
        <f t="shared" si="262"/>
        <v>42216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116.6348</v>
      </c>
      <c r="P2801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2">
        <f t="shared" si="261"/>
        <v>42507</v>
      </c>
      <c r="T2801" s="12">
        <f t="shared" si="262"/>
        <v>42538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133</v>
      </c>
      <c r="P2802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2">
        <f t="shared" si="261"/>
        <v>41948</v>
      </c>
      <c r="T2802" s="12">
        <f t="shared" si="262"/>
        <v>42008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133.20000000000002</v>
      </c>
      <c r="P2803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2">
        <f t="shared" si="261"/>
        <v>41900</v>
      </c>
      <c r="T2803" s="12">
        <f t="shared" si="262"/>
        <v>41922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101.83333333333333</v>
      </c>
      <c r="P2804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2">
        <f t="shared" si="261"/>
        <v>42192</v>
      </c>
      <c r="T2804" s="12">
        <f t="shared" si="262"/>
        <v>42222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127.95</v>
      </c>
      <c r="P2805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2">
        <f t="shared" si="261"/>
        <v>42158</v>
      </c>
      <c r="T2805" s="12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114.99999999999999</v>
      </c>
      <c r="P2806">
        <f t="shared" si="258"/>
        <v>50</v>
      </c>
      <c r="Q2806" t="str">
        <f t="shared" si="259"/>
        <v>theater</v>
      </c>
      <c r="R2806" t="str">
        <f t="shared" si="260"/>
        <v>plays</v>
      </c>
      <c r="S2806" s="12">
        <f t="shared" si="261"/>
        <v>41881</v>
      </c>
      <c r="T2806" s="12">
        <f t="shared" si="262"/>
        <v>41911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110.00000000000001</v>
      </c>
      <c r="P280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2">
        <f t="shared" si="261"/>
        <v>42213</v>
      </c>
      <c r="T2807" s="12">
        <f t="shared" si="262"/>
        <v>42238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112.1</v>
      </c>
      <c r="P2808">
        <f t="shared" si="258"/>
        <v>44.25</v>
      </c>
      <c r="Q2808" t="str">
        <f t="shared" si="259"/>
        <v>theater</v>
      </c>
      <c r="R2808" t="str">
        <f t="shared" si="260"/>
        <v>plays</v>
      </c>
      <c r="S2808" s="12">
        <f t="shared" si="261"/>
        <v>42185</v>
      </c>
      <c r="T2808" s="12">
        <f t="shared" si="262"/>
        <v>42221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126</v>
      </c>
      <c r="P2809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2">
        <f t="shared" si="261"/>
        <v>42154</v>
      </c>
      <c r="T2809" s="12">
        <f t="shared" si="262"/>
        <v>42184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100.24444444444444</v>
      </c>
      <c r="P2810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2">
        <f t="shared" si="261"/>
        <v>42208</v>
      </c>
      <c r="T2810" s="12">
        <f t="shared" si="262"/>
        <v>42238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102.4</v>
      </c>
      <c r="P2811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2">
        <f t="shared" si="261"/>
        <v>42451</v>
      </c>
      <c r="T2811" s="12">
        <f t="shared" si="262"/>
        <v>42459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108.2</v>
      </c>
      <c r="P2812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2">
        <f t="shared" si="261"/>
        <v>41759</v>
      </c>
      <c r="T2812" s="12">
        <f t="shared" si="262"/>
        <v>41791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100.27</v>
      </c>
      <c r="P2813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2">
        <f t="shared" si="261"/>
        <v>42028</v>
      </c>
      <c r="T2813" s="12">
        <f t="shared" si="262"/>
        <v>42058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113.3</v>
      </c>
      <c r="P2814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2">
        <f t="shared" si="261"/>
        <v>42054</v>
      </c>
      <c r="T2814" s="12">
        <f t="shared" si="262"/>
        <v>42100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127.57571428571428</v>
      </c>
      <c r="P2815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2">
        <f t="shared" si="261"/>
        <v>42693</v>
      </c>
      <c r="T2815" s="12">
        <f t="shared" si="262"/>
        <v>42718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107.73333333333332</v>
      </c>
      <c r="P2816">
        <f t="shared" si="258"/>
        <v>25.25</v>
      </c>
      <c r="Q2816" t="str">
        <f t="shared" si="259"/>
        <v>theater</v>
      </c>
      <c r="R2816" t="str">
        <f t="shared" si="260"/>
        <v>plays</v>
      </c>
      <c r="S2816" s="12">
        <f t="shared" si="261"/>
        <v>42103</v>
      </c>
      <c r="T2816" s="12">
        <f t="shared" si="262"/>
        <v>42133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242</v>
      </c>
      <c r="P281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2">
        <f t="shared" si="261"/>
        <v>42559</v>
      </c>
      <c r="T2817" s="12">
        <f t="shared" si="262"/>
        <v>42589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141.56666666666666</v>
      </c>
      <c r="P2818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12">
        <f t="shared" si="261"/>
        <v>42188</v>
      </c>
      <c r="T2818" s="12">
        <f t="shared" si="262"/>
        <v>42218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3"/>
        <v>130</v>
      </c>
      <c r="P2819">
        <f t="shared" ref="P2819:P2882" si="264">IF(L2819&gt;0,E2819/L2819,"")</f>
        <v>23.636363636363637</v>
      </c>
      <c r="Q2819" t="str">
        <f t="shared" ref="Q2819:Q2882" si="265">LEFT(N2819,SEARCH("/",N2819,1)-1)</f>
        <v>theater</v>
      </c>
      <c r="R2819" t="str">
        <f t="shared" ref="R2819:R2882" si="266">RIGHT(N2819,LEN(N2819)-SEARCH("/",N2819,1))</f>
        <v>plays</v>
      </c>
      <c r="S2819" s="12">
        <f t="shared" ref="S2819:S2882" si="267">TRUNC(((J2819/60)/60)/24)+DATE(1970,1,1)</f>
        <v>42023</v>
      </c>
      <c r="T2819" s="12">
        <f t="shared" ref="T2819:T2882" si="268">TRUNC(((I2819/60)/60)/24)+DATE(1970,1,1)</f>
        <v>42063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269">E2820/D2820*100</f>
        <v>106.03</v>
      </c>
      <c r="P2820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2">
        <f t="shared" si="267"/>
        <v>42250</v>
      </c>
      <c r="T2820" s="12">
        <f t="shared" si="268"/>
        <v>42270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9"/>
        <v>104.80000000000001</v>
      </c>
      <c r="P2821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2">
        <f t="shared" si="267"/>
        <v>42139</v>
      </c>
      <c r="T2821" s="12">
        <f t="shared" si="268"/>
        <v>42169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136</v>
      </c>
      <c r="P2822">
        <f t="shared" si="264"/>
        <v>13.6</v>
      </c>
      <c r="Q2822" t="str">
        <f t="shared" si="265"/>
        <v>theater</v>
      </c>
      <c r="R2822" t="str">
        <f t="shared" si="266"/>
        <v>plays</v>
      </c>
      <c r="S2822" s="12">
        <f t="shared" si="267"/>
        <v>42401</v>
      </c>
      <c r="T2822" s="12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100</v>
      </c>
      <c r="P2823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2">
        <f t="shared" si="267"/>
        <v>41875</v>
      </c>
      <c r="T2823" s="12">
        <f t="shared" si="268"/>
        <v>41905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100</v>
      </c>
      <c r="P2824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2">
        <f t="shared" si="267"/>
        <v>42060</v>
      </c>
      <c r="T2824" s="12">
        <f t="shared" si="268"/>
        <v>42090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124</v>
      </c>
      <c r="P2825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2">
        <f t="shared" si="267"/>
        <v>42067</v>
      </c>
      <c r="T2825" s="12">
        <f t="shared" si="268"/>
        <v>42094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116.92307692307693</v>
      </c>
      <c r="P282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2">
        <f t="shared" si="267"/>
        <v>42136</v>
      </c>
      <c r="T2826" s="12">
        <f t="shared" si="268"/>
        <v>42168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103.33333333333334</v>
      </c>
      <c r="P282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2">
        <f t="shared" si="267"/>
        <v>42312</v>
      </c>
      <c r="T2827" s="12">
        <f t="shared" si="268"/>
        <v>42342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107.74999999999999</v>
      </c>
      <c r="P2828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2">
        <f t="shared" si="267"/>
        <v>42171</v>
      </c>
      <c r="T2828" s="12">
        <f t="shared" si="268"/>
        <v>42195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120.24999999999999</v>
      </c>
      <c r="P2829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2">
        <f t="shared" si="267"/>
        <v>42494</v>
      </c>
      <c r="T2829" s="12">
        <f t="shared" si="268"/>
        <v>42524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100.37894736842105</v>
      </c>
      <c r="P2830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2">
        <f t="shared" si="267"/>
        <v>42254</v>
      </c>
      <c r="T2830" s="12">
        <f t="shared" si="268"/>
        <v>42279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106.52</v>
      </c>
      <c r="P2831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2">
        <f t="shared" si="267"/>
        <v>42495</v>
      </c>
      <c r="T2831" s="12">
        <f t="shared" si="268"/>
        <v>42523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100</v>
      </c>
      <c r="P2832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2">
        <f t="shared" si="267"/>
        <v>41758</v>
      </c>
      <c r="T2832" s="12">
        <f t="shared" si="268"/>
        <v>41771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110.66666666666667</v>
      </c>
      <c r="P2833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2">
        <f t="shared" si="267"/>
        <v>42171</v>
      </c>
      <c r="T2833" s="12">
        <f t="shared" si="268"/>
        <v>42201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114.71959999999999</v>
      </c>
      <c r="P2834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2">
        <f t="shared" si="267"/>
        <v>41938</v>
      </c>
      <c r="T2834" s="12">
        <f t="shared" si="268"/>
        <v>41966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108.25925925925925</v>
      </c>
      <c r="P2835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2">
        <f t="shared" si="267"/>
        <v>42268</v>
      </c>
      <c r="T2835" s="12">
        <f t="shared" si="268"/>
        <v>42288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170</v>
      </c>
      <c r="P283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2">
        <f t="shared" si="267"/>
        <v>42019</v>
      </c>
      <c r="T2836" s="12">
        <f t="shared" si="268"/>
        <v>42034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187.09899999999999</v>
      </c>
      <c r="P283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2">
        <f t="shared" si="267"/>
        <v>42313</v>
      </c>
      <c r="T2837" s="12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107.77777777777777</v>
      </c>
      <c r="P2838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2">
        <f t="shared" si="267"/>
        <v>42746</v>
      </c>
      <c r="T2838" s="12">
        <f t="shared" si="268"/>
        <v>42784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100</v>
      </c>
      <c r="P2839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2">
        <f t="shared" si="267"/>
        <v>42307</v>
      </c>
      <c r="T2839" s="12">
        <f t="shared" si="268"/>
        <v>42347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120.24999999999999</v>
      </c>
      <c r="P2840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2">
        <f t="shared" si="267"/>
        <v>41842</v>
      </c>
      <c r="T2840" s="12">
        <f t="shared" si="268"/>
        <v>41864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111.42857142857143</v>
      </c>
      <c r="P2841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2">
        <f t="shared" si="267"/>
        <v>41853</v>
      </c>
      <c r="T2841" s="12">
        <f t="shared" si="268"/>
        <v>41876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104</v>
      </c>
      <c r="P2842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2">
        <f t="shared" si="267"/>
        <v>42060</v>
      </c>
      <c r="T2842" s="12">
        <f t="shared" si="268"/>
        <v>42081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1</v>
      </c>
      <c r="P2843">
        <f t="shared" si="264"/>
        <v>10</v>
      </c>
      <c r="Q2843" t="str">
        <f t="shared" si="265"/>
        <v>theater</v>
      </c>
      <c r="R2843" t="str">
        <f t="shared" si="266"/>
        <v>plays</v>
      </c>
      <c r="S2843" s="12">
        <f t="shared" si="267"/>
        <v>42291</v>
      </c>
      <c r="T2843" s="12">
        <f t="shared" si="268"/>
        <v>42351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t="str">
        <f t="shared" si="264"/>
        <v/>
      </c>
      <c r="Q2844" t="str">
        <f t="shared" si="265"/>
        <v>theater</v>
      </c>
      <c r="R2844" t="str">
        <f t="shared" si="266"/>
        <v>plays</v>
      </c>
      <c r="S2844" s="12">
        <f t="shared" si="267"/>
        <v>41784</v>
      </c>
      <c r="T2844" s="12">
        <f t="shared" si="268"/>
        <v>41811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t="str">
        <f t="shared" si="264"/>
        <v/>
      </c>
      <c r="Q2845" t="str">
        <f t="shared" si="265"/>
        <v>theater</v>
      </c>
      <c r="R2845" t="str">
        <f t="shared" si="266"/>
        <v>plays</v>
      </c>
      <c r="S2845" s="12">
        <f t="shared" si="267"/>
        <v>42492</v>
      </c>
      <c r="T2845" s="12">
        <f t="shared" si="268"/>
        <v>42534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5.4545454545454541</v>
      </c>
      <c r="P2846">
        <f t="shared" si="264"/>
        <v>30</v>
      </c>
      <c r="Q2846" t="str">
        <f t="shared" si="265"/>
        <v>theater</v>
      </c>
      <c r="R2846" t="str">
        <f t="shared" si="266"/>
        <v>plays</v>
      </c>
      <c r="S2846" s="12">
        <f t="shared" si="267"/>
        <v>42709</v>
      </c>
      <c r="T2846" s="12">
        <f t="shared" si="268"/>
        <v>42739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31.546666666666667</v>
      </c>
      <c r="P284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2">
        <f t="shared" si="267"/>
        <v>42103</v>
      </c>
      <c r="T2847" s="12">
        <f t="shared" si="268"/>
        <v>42163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t="str">
        <f t="shared" si="264"/>
        <v/>
      </c>
      <c r="Q2848" t="str">
        <f t="shared" si="265"/>
        <v>theater</v>
      </c>
      <c r="R2848" t="str">
        <f t="shared" si="266"/>
        <v>plays</v>
      </c>
      <c r="S2848" s="12">
        <f t="shared" si="267"/>
        <v>42108</v>
      </c>
      <c r="T2848" s="12">
        <f t="shared" si="268"/>
        <v>42153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t="str">
        <f t="shared" si="264"/>
        <v/>
      </c>
      <c r="Q2849" t="str">
        <f t="shared" si="265"/>
        <v>theater</v>
      </c>
      <c r="R2849" t="str">
        <f t="shared" si="266"/>
        <v>plays</v>
      </c>
      <c r="S2849" s="12">
        <f t="shared" si="267"/>
        <v>42453</v>
      </c>
      <c r="T2849" s="12">
        <f t="shared" si="268"/>
        <v>42513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0.2</v>
      </c>
      <c r="P2850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2">
        <f t="shared" si="267"/>
        <v>42123</v>
      </c>
      <c r="T2850" s="12">
        <f t="shared" si="268"/>
        <v>42153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1</v>
      </c>
      <c r="P2851">
        <f t="shared" si="264"/>
        <v>5</v>
      </c>
      <c r="Q2851" t="str">
        <f t="shared" si="265"/>
        <v>theater</v>
      </c>
      <c r="R2851" t="str">
        <f t="shared" si="266"/>
        <v>plays</v>
      </c>
      <c r="S2851" s="12">
        <f t="shared" si="267"/>
        <v>42453</v>
      </c>
      <c r="T2851" s="12">
        <f t="shared" si="268"/>
        <v>42483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3.8875000000000002</v>
      </c>
      <c r="P2852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2">
        <f t="shared" si="267"/>
        <v>41858</v>
      </c>
      <c r="T2852" s="12">
        <f t="shared" si="268"/>
        <v>41888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t="str">
        <f t="shared" si="264"/>
        <v/>
      </c>
      <c r="Q2853" t="str">
        <f t="shared" si="265"/>
        <v>theater</v>
      </c>
      <c r="R2853" t="str">
        <f t="shared" si="266"/>
        <v>plays</v>
      </c>
      <c r="S2853" s="12">
        <f t="shared" si="267"/>
        <v>42390</v>
      </c>
      <c r="T2853" s="12">
        <f t="shared" si="268"/>
        <v>42398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</v>
      </c>
      <c r="P2854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2">
        <f t="shared" si="267"/>
        <v>41781</v>
      </c>
      <c r="T2854" s="12">
        <f t="shared" si="268"/>
        <v>41811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t="str">
        <f t="shared" si="264"/>
        <v/>
      </c>
      <c r="Q2855" t="str">
        <f t="shared" si="265"/>
        <v>theater</v>
      </c>
      <c r="R2855" t="str">
        <f t="shared" si="266"/>
        <v>plays</v>
      </c>
      <c r="S2855" s="12">
        <f t="shared" si="267"/>
        <v>41836</v>
      </c>
      <c r="T2855" s="12">
        <f t="shared" si="268"/>
        <v>41896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41.699999999999996</v>
      </c>
      <c r="P285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2">
        <f t="shared" si="267"/>
        <v>42111</v>
      </c>
      <c r="T2856" s="12">
        <f t="shared" si="268"/>
        <v>42131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50</v>
      </c>
      <c r="P2857">
        <f t="shared" si="264"/>
        <v>60</v>
      </c>
      <c r="Q2857" t="str">
        <f t="shared" si="265"/>
        <v>theater</v>
      </c>
      <c r="R2857" t="str">
        <f t="shared" si="266"/>
        <v>plays</v>
      </c>
      <c r="S2857" s="12">
        <f t="shared" si="267"/>
        <v>42370</v>
      </c>
      <c r="T2857" s="12">
        <f t="shared" si="268"/>
        <v>42398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4.8666666666666663</v>
      </c>
      <c r="P2858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2">
        <f t="shared" si="267"/>
        <v>42165</v>
      </c>
      <c r="T2858" s="12">
        <f t="shared" si="268"/>
        <v>42224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19.736842105263158</v>
      </c>
      <c r="P2859">
        <f t="shared" si="264"/>
        <v>500</v>
      </c>
      <c r="Q2859" t="str">
        <f t="shared" si="265"/>
        <v>theater</v>
      </c>
      <c r="R2859" t="str">
        <f t="shared" si="266"/>
        <v>plays</v>
      </c>
      <c r="S2859" s="12">
        <f t="shared" si="267"/>
        <v>42726</v>
      </c>
      <c r="T2859" s="12">
        <f t="shared" si="268"/>
        <v>42786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t="str">
        <f t="shared" si="264"/>
        <v/>
      </c>
      <c r="Q2860" t="str">
        <f t="shared" si="265"/>
        <v>theater</v>
      </c>
      <c r="R2860" t="str">
        <f t="shared" si="266"/>
        <v>plays</v>
      </c>
      <c r="S2860" s="12">
        <f t="shared" si="267"/>
        <v>41954</v>
      </c>
      <c r="T2860" s="12">
        <f t="shared" si="268"/>
        <v>41978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</v>
      </c>
      <c r="P2861">
        <f t="shared" si="264"/>
        <v>35</v>
      </c>
      <c r="Q2861" t="str">
        <f t="shared" si="265"/>
        <v>theater</v>
      </c>
      <c r="R2861" t="str">
        <f t="shared" si="266"/>
        <v>plays</v>
      </c>
      <c r="S2861" s="12">
        <f t="shared" si="267"/>
        <v>42233</v>
      </c>
      <c r="T2861" s="12">
        <f t="shared" si="268"/>
        <v>42293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</v>
      </c>
      <c r="P2862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2">
        <f t="shared" si="267"/>
        <v>42480</v>
      </c>
      <c r="T2862" s="12">
        <f t="shared" si="268"/>
        <v>42540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32</v>
      </c>
      <c r="P2863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2">
        <f t="shared" si="267"/>
        <v>42257</v>
      </c>
      <c r="T2863" s="12">
        <f t="shared" si="268"/>
        <v>42271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0.43307086614173229</v>
      </c>
      <c r="P2864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2">
        <f t="shared" si="267"/>
        <v>41784</v>
      </c>
      <c r="T2864" s="12">
        <f t="shared" si="268"/>
        <v>41814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0.04</v>
      </c>
      <c r="P2865">
        <f t="shared" si="264"/>
        <v>20</v>
      </c>
      <c r="Q2865" t="str">
        <f t="shared" si="265"/>
        <v>theater</v>
      </c>
      <c r="R2865" t="str">
        <f t="shared" si="266"/>
        <v>plays</v>
      </c>
      <c r="S2865" s="12">
        <f t="shared" si="267"/>
        <v>41831</v>
      </c>
      <c r="T2865" s="12">
        <f t="shared" si="268"/>
        <v>41891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</v>
      </c>
      <c r="P286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2">
        <f t="shared" si="267"/>
        <v>42172</v>
      </c>
      <c r="T2866" s="12">
        <f t="shared" si="268"/>
        <v>42202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t="str">
        <f t="shared" si="264"/>
        <v/>
      </c>
      <c r="Q2867" t="str">
        <f t="shared" si="265"/>
        <v>theater</v>
      </c>
      <c r="R2867" t="str">
        <f t="shared" si="266"/>
        <v>plays</v>
      </c>
      <c r="S2867" s="12">
        <f t="shared" si="267"/>
        <v>41950</v>
      </c>
      <c r="T2867" s="12">
        <f t="shared" si="268"/>
        <v>42010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0.89999999999999991</v>
      </c>
      <c r="P2868">
        <f t="shared" si="264"/>
        <v>22.5</v>
      </c>
      <c r="Q2868" t="str">
        <f t="shared" si="265"/>
        <v>theater</v>
      </c>
      <c r="R2868" t="str">
        <f t="shared" si="266"/>
        <v>plays</v>
      </c>
      <c r="S2868" s="12">
        <f t="shared" si="267"/>
        <v>42627</v>
      </c>
      <c r="T2868" s="12">
        <f t="shared" si="268"/>
        <v>42657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20.16</v>
      </c>
      <c r="P2869">
        <f t="shared" si="264"/>
        <v>50.4</v>
      </c>
      <c r="Q2869" t="str">
        <f t="shared" si="265"/>
        <v>theater</v>
      </c>
      <c r="R2869" t="str">
        <f t="shared" si="266"/>
        <v>plays</v>
      </c>
      <c r="S2869" s="12">
        <f t="shared" si="267"/>
        <v>42531</v>
      </c>
      <c r="T2869" s="12">
        <f t="shared" si="268"/>
        <v>42555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42.011733333333332</v>
      </c>
      <c r="P2870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2">
        <f t="shared" si="267"/>
        <v>42618</v>
      </c>
      <c r="T2870" s="12">
        <f t="shared" si="268"/>
        <v>42648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0.88500000000000001</v>
      </c>
      <c r="P2871">
        <f t="shared" si="264"/>
        <v>35.4</v>
      </c>
      <c r="Q2871" t="str">
        <f t="shared" si="265"/>
        <v>theater</v>
      </c>
      <c r="R2871" t="str">
        <f t="shared" si="266"/>
        <v>plays</v>
      </c>
      <c r="S2871" s="12">
        <f t="shared" si="267"/>
        <v>42540</v>
      </c>
      <c r="T2871" s="12">
        <f t="shared" si="268"/>
        <v>42570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15</v>
      </c>
      <c r="P2872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2">
        <f t="shared" si="267"/>
        <v>41746</v>
      </c>
      <c r="T2872" s="12">
        <f t="shared" si="268"/>
        <v>41776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4.67</v>
      </c>
      <c r="P2873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2">
        <f t="shared" si="267"/>
        <v>41974</v>
      </c>
      <c r="T2873" s="12">
        <f t="shared" si="268"/>
        <v>41994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t="str">
        <f t="shared" si="264"/>
        <v/>
      </c>
      <c r="Q2874" t="str">
        <f t="shared" si="265"/>
        <v>theater</v>
      </c>
      <c r="R2874" t="str">
        <f t="shared" si="266"/>
        <v>plays</v>
      </c>
      <c r="S2874" s="12">
        <f t="shared" si="267"/>
        <v>42115</v>
      </c>
      <c r="T2874" s="12">
        <f t="shared" si="268"/>
        <v>42175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38.119999999999997</v>
      </c>
      <c r="P2875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2">
        <f t="shared" si="267"/>
        <v>42002</v>
      </c>
      <c r="T2875" s="12">
        <f t="shared" si="268"/>
        <v>42032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5.42</v>
      </c>
      <c r="P287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2">
        <f t="shared" si="267"/>
        <v>42722</v>
      </c>
      <c r="T2876" s="12">
        <f t="shared" si="268"/>
        <v>42752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3.4999999999999996E-2</v>
      </c>
      <c r="P287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2">
        <f t="shared" si="267"/>
        <v>42465</v>
      </c>
      <c r="T2877" s="12">
        <f t="shared" si="268"/>
        <v>42495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t="str">
        <f t="shared" si="264"/>
        <v/>
      </c>
      <c r="Q2878" t="str">
        <f t="shared" si="265"/>
        <v>theater</v>
      </c>
      <c r="R2878" t="str">
        <f t="shared" si="266"/>
        <v>plays</v>
      </c>
      <c r="S2878" s="12">
        <f t="shared" si="267"/>
        <v>42171</v>
      </c>
      <c r="T2878" s="12">
        <f t="shared" si="268"/>
        <v>42201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10.833333333333334</v>
      </c>
      <c r="P2879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2">
        <f t="shared" si="267"/>
        <v>42672</v>
      </c>
      <c r="T2879" s="12">
        <f t="shared" si="268"/>
        <v>42704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</v>
      </c>
      <c r="P2880">
        <f t="shared" si="264"/>
        <v>15.75</v>
      </c>
      <c r="Q2880" t="str">
        <f t="shared" si="265"/>
        <v>theater</v>
      </c>
      <c r="R2880" t="str">
        <f t="shared" si="266"/>
        <v>plays</v>
      </c>
      <c r="S2880" s="12">
        <f t="shared" si="267"/>
        <v>42128</v>
      </c>
      <c r="T2880" s="12">
        <f t="shared" si="268"/>
        <v>42188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0.2589285714285714</v>
      </c>
      <c r="P2881">
        <f t="shared" si="264"/>
        <v>29</v>
      </c>
      <c r="Q2881" t="str">
        <f t="shared" si="265"/>
        <v>theater</v>
      </c>
      <c r="R2881" t="str">
        <f t="shared" si="266"/>
        <v>plays</v>
      </c>
      <c r="S2881" s="12">
        <f t="shared" si="267"/>
        <v>42359</v>
      </c>
      <c r="T2881" s="12">
        <f t="shared" si="268"/>
        <v>42389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23.333333333333332</v>
      </c>
      <c r="P2882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12">
        <f t="shared" si="267"/>
        <v>42192</v>
      </c>
      <c r="T2882" s="12">
        <f t="shared" si="268"/>
        <v>42236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9"/>
        <v>0</v>
      </c>
      <c r="P2883" t="str">
        <f t="shared" ref="P2883:P2946" si="270">IF(L2883&gt;0,E2883/L2883,"")</f>
        <v/>
      </c>
      <c r="Q2883" t="str">
        <f t="shared" ref="Q2883:Q2946" si="271">LEFT(N2883,SEARCH("/",N2883,1)-1)</f>
        <v>theater</v>
      </c>
      <c r="R2883" t="str">
        <f t="shared" ref="R2883:R2946" si="272">RIGHT(N2883,LEN(N2883)-SEARCH("/",N2883,1))</f>
        <v>plays</v>
      </c>
      <c r="S2883" s="12">
        <f t="shared" ref="S2883:S2946" si="273">TRUNC(((J2883/60)/60)/24)+DATE(1970,1,1)</f>
        <v>41916</v>
      </c>
      <c r="T2883" s="12">
        <f t="shared" ref="T2883:T2946" si="274">TRUNC(((I2883/60)/60)/24)+DATE(1970,1,1)</f>
        <v>41976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275">E2884/D2884*100</f>
        <v>33.6</v>
      </c>
      <c r="P2884">
        <f t="shared" si="270"/>
        <v>63</v>
      </c>
      <c r="Q2884" t="str">
        <f t="shared" si="271"/>
        <v>theater</v>
      </c>
      <c r="R2884" t="str">
        <f t="shared" si="272"/>
        <v>plays</v>
      </c>
      <c r="S2884" s="12">
        <f t="shared" si="273"/>
        <v>42461</v>
      </c>
      <c r="T2884" s="12">
        <f t="shared" si="274"/>
        <v>42491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5"/>
        <v>19.079999999999998</v>
      </c>
      <c r="P2885">
        <f t="shared" si="270"/>
        <v>381.6</v>
      </c>
      <c r="Q2885" t="str">
        <f t="shared" si="271"/>
        <v>theater</v>
      </c>
      <c r="R2885" t="str">
        <f t="shared" si="272"/>
        <v>plays</v>
      </c>
      <c r="S2885" s="12">
        <f t="shared" si="273"/>
        <v>42370</v>
      </c>
      <c r="T2885" s="12">
        <f t="shared" si="274"/>
        <v>42406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0.41111111111111115</v>
      </c>
      <c r="P2886">
        <f t="shared" si="270"/>
        <v>46.25</v>
      </c>
      <c r="Q2886" t="str">
        <f t="shared" si="271"/>
        <v>theater</v>
      </c>
      <c r="R2886" t="str">
        <f t="shared" si="272"/>
        <v>plays</v>
      </c>
      <c r="S2886" s="12">
        <f t="shared" si="273"/>
        <v>41948</v>
      </c>
      <c r="T2886" s="12">
        <f t="shared" si="274"/>
        <v>41978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32.5</v>
      </c>
      <c r="P2887">
        <f t="shared" si="270"/>
        <v>26</v>
      </c>
      <c r="Q2887" t="str">
        <f t="shared" si="271"/>
        <v>theater</v>
      </c>
      <c r="R2887" t="str">
        <f t="shared" si="272"/>
        <v>plays</v>
      </c>
      <c r="S2887" s="12">
        <f t="shared" si="273"/>
        <v>42047</v>
      </c>
      <c r="T2887" s="12">
        <f t="shared" si="274"/>
        <v>42077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5</v>
      </c>
      <c r="P2888">
        <f t="shared" si="270"/>
        <v>10</v>
      </c>
      <c r="Q2888" t="str">
        <f t="shared" si="271"/>
        <v>theater</v>
      </c>
      <c r="R2888" t="str">
        <f t="shared" si="272"/>
        <v>plays</v>
      </c>
      <c r="S2888" s="12">
        <f t="shared" si="273"/>
        <v>42261</v>
      </c>
      <c r="T2888" s="12">
        <f t="shared" si="274"/>
        <v>42266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0.16666666666666669</v>
      </c>
      <c r="P2889">
        <f t="shared" si="270"/>
        <v>5</v>
      </c>
      <c r="Q2889" t="str">
        <f t="shared" si="271"/>
        <v>theater</v>
      </c>
      <c r="R2889" t="str">
        <f t="shared" si="272"/>
        <v>plays</v>
      </c>
      <c r="S2889" s="12">
        <f t="shared" si="273"/>
        <v>41985</v>
      </c>
      <c r="T2889" s="12">
        <f t="shared" si="274"/>
        <v>42015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t="str">
        <f t="shared" si="270"/>
        <v/>
      </c>
      <c r="Q2890" t="str">
        <f t="shared" si="271"/>
        <v>theater</v>
      </c>
      <c r="R2890" t="str">
        <f t="shared" si="272"/>
        <v>plays</v>
      </c>
      <c r="S2890" s="12">
        <f t="shared" si="273"/>
        <v>41922</v>
      </c>
      <c r="T2890" s="12">
        <f t="shared" si="274"/>
        <v>41930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38.066666666666663</v>
      </c>
      <c r="P2891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2">
        <f t="shared" si="273"/>
        <v>41850</v>
      </c>
      <c r="T2891" s="12">
        <f t="shared" si="274"/>
        <v>41880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</v>
      </c>
      <c r="P2892">
        <f t="shared" si="270"/>
        <v>7</v>
      </c>
      <c r="Q2892" t="str">
        <f t="shared" si="271"/>
        <v>theater</v>
      </c>
      <c r="R2892" t="str">
        <f t="shared" si="272"/>
        <v>plays</v>
      </c>
      <c r="S2892" s="12">
        <f t="shared" si="273"/>
        <v>41831</v>
      </c>
      <c r="T2892" s="12">
        <f t="shared" si="274"/>
        <v>41860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</v>
      </c>
      <c r="P2893">
        <f t="shared" si="270"/>
        <v>27.3</v>
      </c>
      <c r="Q2893" t="str">
        <f t="shared" si="271"/>
        <v>theater</v>
      </c>
      <c r="R2893" t="str">
        <f t="shared" si="272"/>
        <v>plays</v>
      </c>
      <c r="S2893" s="12">
        <f t="shared" si="273"/>
        <v>42415</v>
      </c>
      <c r="T2893" s="12">
        <f t="shared" si="274"/>
        <v>42475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9.0909090909090917</v>
      </c>
      <c r="P2894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2">
        <f t="shared" si="273"/>
        <v>41869</v>
      </c>
      <c r="T2894" s="12">
        <f t="shared" si="274"/>
        <v>41876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0.5</v>
      </c>
      <c r="P2895">
        <f t="shared" si="270"/>
        <v>12.5</v>
      </c>
      <c r="Q2895" t="str">
        <f t="shared" si="271"/>
        <v>theater</v>
      </c>
      <c r="R2895" t="str">
        <f t="shared" si="272"/>
        <v>plays</v>
      </c>
      <c r="S2895" s="12">
        <f t="shared" si="273"/>
        <v>41953</v>
      </c>
      <c r="T2895" s="12">
        <f t="shared" si="274"/>
        <v>42013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t="str">
        <f t="shared" si="270"/>
        <v/>
      </c>
      <c r="Q2896" t="str">
        <f t="shared" si="271"/>
        <v>theater</v>
      </c>
      <c r="R2896" t="str">
        <f t="shared" si="272"/>
        <v>plays</v>
      </c>
      <c r="S2896" s="12">
        <f t="shared" si="273"/>
        <v>42037</v>
      </c>
      <c r="T2896" s="12">
        <f t="shared" si="274"/>
        <v>42097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4.5999999999999996</v>
      </c>
      <c r="P2897">
        <f t="shared" si="270"/>
        <v>5.75</v>
      </c>
      <c r="Q2897" t="str">
        <f t="shared" si="271"/>
        <v>theater</v>
      </c>
      <c r="R2897" t="str">
        <f t="shared" si="272"/>
        <v>plays</v>
      </c>
      <c r="S2897" s="12">
        <f t="shared" si="273"/>
        <v>41811</v>
      </c>
      <c r="T2897" s="12">
        <f t="shared" si="274"/>
        <v>41812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20.833333333333336</v>
      </c>
      <c r="P2898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2">
        <f t="shared" si="273"/>
        <v>42701</v>
      </c>
      <c r="T2898" s="12">
        <f t="shared" si="274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</v>
      </c>
      <c r="P2899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2">
        <f t="shared" si="273"/>
        <v>42258</v>
      </c>
      <c r="T2899" s="12">
        <f t="shared" si="274"/>
        <v>42288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4.2133333333333338</v>
      </c>
      <c r="P2900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2">
        <f t="shared" si="273"/>
        <v>42278</v>
      </c>
      <c r="T2900" s="12">
        <f t="shared" si="274"/>
        <v>42308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t="str">
        <f t="shared" si="270"/>
        <v/>
      </c>
      <c r="Q2901" t="str">
        <f t="shared" si="271"/>
        <v>theater</v>
      </c>
      <c r="R2901" t="str">
        <f t="shared" si="272"/>
        <v>plays</v>
      </c>
      <c r="S2901" s="12">
        <f t="shared" si="273"/>
        <v>42515</v>
      </c>
      <c r="T2901" s="12">
        <f t="shared" si="274"/>
        <v>42575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61.909090909090914</v>
      </c>
      <c r="P2902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2">
        <f t="shared" si="273"/>
        <v>41830</v>
      </c>
      <c r="T2902" s="12">
        <f t="shared" si="274"/>
        <v>41860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0.8</v>
      </c>
      <c r="P2903">
        <f t="shared" si="270"/>
        <v>3</v>
      </c>
      <c r="Q2903" t="str">
        <f t="shared" si="271"/>
        <v>theater</v>
      </c>
      <c r="R2903" t="str">
        <f t="shared" si="272"/>
        <v>plays</v>
      </c>
      <c r="S2903" s="12">
        <f t="shared" si="273"/>
        <v>41982</v>
      </c>
      <c r="T2903" s="12">
        <f t="shared" si="274"/>
        <v>42042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1.6666666666666666E-2</v>
      </c>
      <c r="P2904">
        <f t="shared" si="270"/>
        <v>25</v>
      </c>
      <c r="Q2904" t="str">
        <f t="shared" si="271"/>
        <v>theater</v>
      </c>
      <c r="R2904" t="str">
        <f t="shared" si="272"/>
        <v>plays</v>
      </c>
      <c r="S2904" s="12">
        <f t="shared" si="273"/>
        <v>42210</v>
      </c>
      <c r="T2904" s="12">
        <f t="shared" si="274"/>
        <v>42240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0.77999999999999992</v>
      </c>
      <c r="P2905">
        <f t="shared" si="270"/>
        <v>9.75</v>
      </c>
      <c r="Q2905" t="str">
        <f t="shared" si="271"/>
        <v>theater</v>
      </c>
      <c r="R2905" t="str">
        <f t="shared" si="272"/>
        <v>plays</v>
      </c>
      <c r="S2905" s="12">
        <f t="shared" si="273"/>
        <v>42196</v>
      </c>
      <c r="T2905" s="12">
        <f t="shared" si="274"/>
        <v>42256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5</v>
      </c>
      <c r="P2906">
        <f t="shared" si="270"/>
        <v>18.75</v>
      </c>
      <c r="Q2906" t="str">
        <f t="shared" si="271"/>
        <v>theater</v>
      </c>
      <c r="R2906" t="str">
        <f t="shared" si="272"/>
        <v>plays</v>
      </c>
      <c r="S2906" s="12">
        <f t="shared" si="273"/>
        <v>41940</v>
      </c>
      <c r="T2906" s="12">
        <f t="shared" si="274"/>
        <v>41952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17.771428571428572</v>
      </c>
      <c r="P290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2">
        <f t="shared" si="273"/>
        <v>42606</v>
      </c>
      <c r="T2907" s="12">
        <f t="shared" si="274"/>
        <v>42620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9.4166666666666661</v>
      </c>
      <c r="P2908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2">
        <f t="shared" si="273"/>
        <v>42199</v>
      </c>
      <c r="T2908" s="12">
        <f t="shared" si="274"/>
        <v>42217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0.08</v>
      </c>
      <c r="P2909">
        <f t="shared" si="270"/>
        <v>1</v>
      </c>
      <c r="Q2909" t="str">
        <f t="shared" si="271"/>
        <v>theater</v>
      </c>
      <c r="R2909" t="str">
        <f t="shared" si="272"/>
        <v>plays</v>
      </c>
      <c r="S2909" s="12">
        <f t="shared" si="273"/>
        <v>42444</v>
      </c>
      <c r="T2909" s="12">
        <f t="shared" si="274"/>
        <v>42504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</v>
      </c>
      <c r="P2910">
        <f t="shared" si="270"/>
        <v>52.8</v>
      </c>
      <c r="Q2910" t="str">
        <f t="shared" si="271"/>
        <v>theater</v>
      </c>
      <c r="R2910" t="str">
        <f t="shared" si="272"/>
        <v>plays</v>
      </c>
      <c r="S2910" s="12">
        <f t="shared" si="273"/>
        <v>42499</v>
      </c>
      <c r="T2910" s="12">
        <f t="shared" si="274"/>
        <v>42529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1.1111111111111112E-2</v>
      </c>
      <c r="P2911">
        <f t="shared" si="270"/>
        <v>20</v>
      </c>
      <c r="Q2911" t="str">
        <f t="shared" si="271"/>
        <v>theater</v>
      </c>
      <c r="R2911" t="str">
        <f t="shared" si="272"/>
        <v>plays</v>
      </c>
      <c r="S2911" s="12">
        <f t="shared" si="273"/>
        <v>41929</v>
      </c>
      <c r="T2911" s="12">
        <f t="shared" si="274"/>
        <v>41968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3.3333333333333335E-3</v>
      </c>
      <c r="P2912">
        <f t="shared" si="270"/>
        <v>1</v>
      </c>
      <c r="Q2912" t="str">
        <f t="shared" si="271"/>
        <v>theater</v>
      </c>
      <c r="R2912" t="str">
        <f t="shared" si="272"/>
        <v>plays</v>
      </c>
      <c r="S2912" s="12">
        <f t="shared" si="273"/>
        <v>42107</v>
      </c>
      <c r="T2912" s="12">
        <f t="shared" si="274"/>
        <v>42167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36.5</v>
      </c>
      <c r="P2913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2">
        <f t="shared" si="273"/>
        <v>42142</v>
      </c>
      <c r="T2913" s="12">
        <f t="shared" si="274"/>
        <v>42182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14.058171745152354</v>
      </c>
      <c r="P2914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2">
        <f t="shared" si="273"/>
        <v>42354</v>
      </c>
      <c r="T2914" s="12">
        <f t="shared" si="274"/>
        <v>42384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0.02</v>
      </c>
      <c r="P2915">
        <f t="shared" si="270"/>
        <v>1</v>
      </c>
      <c r="Q2915" t="str">
        <f t="shared" si="271"/>
        <v>theater</v>
      </c>
      <c r="R2915" t="str">
        <f t="shared" si="272"/>
        <v>plays</v>
      </c>
      <c r="S2915" s="12">
        <f t="shared" si="273"/>
        <v>41828</v>
      </c>
      <c r="T2915" s="12">
        <f t="shared" si="274"/>
        <v>41888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4.0000000000000001E-3</v>
      </c>
      <c r="P2916">
        <f t="shared" si="270"/>
        <v>1</v>
      </c>
      <c r="Q2916" t="str">
        <f t="shared" si="271"/>
        <v>theater</v>
      </c>
      <c r="R2916" t="str">
        <f t="shared" si="272"/>
        <v>plays</v>
      </c>
      <c r="S2916" s="12">
        <f t="shared" si="273"/>
        <v>42017</v>
      </c>
      <c r="T2916" s="12">
        <f t="shared" si="274"/>
        <v>42077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61.1</v>
      </c>
      <c r="P291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2">
        <f t="shared" si="273"/>
        <v>42415</v>
      </c>
      <c r="T2917" s="12">
        <f t="shared" si="274"/>
        <v>42445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7.8378378378378386</v>
      </c>
      <c r="P2918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2">
        <f t="shared" si="273"/>
        <v>41755</v>
      </c>
      <c r="T2918" s="12">
        <f t="shared" si="274"/>
        <v>41778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21.85</v>
      </c>
      <c r="P2919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2">
        <f t="shared" si="273"/>
        <v>42245</v>
      </c>
      <c r="T2919" s="12">
        <f t="shared" si="274"/>
        <v>42263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27.24</v>
      </c>
      <c r="P2920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2">
        <f t="shared" si="273"/>
        <v>42278</v>
      </c>
      <c r="T2920" s="12">
        <f t="shared" si="274"/>
        <v>42306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</v>
      </c>
      <c r="P2921">
        <f t="shared" si="270"/>
        <v>8.5</v>
      </c>
      <c r="Q2921" t="str">
        <f t="shared" si="271"/>
        <v>theater</v>
      </c>
      <c r="R2921" t="str">
        <f t="shared" si="272"/>
        <v>plays</v>
      </c>
      <c r="S2921" s="12">
        <f t="shared" si="273"/>
        <v>41826</v>
      </c>
      <c r="T2921" s="12">
        <f t="shared" si="274"/>
        <v>41856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26.840000000000003</v>
      </c>
      <c r="P2922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2">
        <f t="shared" si="273"/>
        <v>42058</v>
      </c>
      <c r="T2922" s="12">
        <f t="shared" si="274"/>
        <v>42088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129</v>
      </c>
      <c r="P2923">
        <f t="shared" si="270"/>
        <v>43</v>
      </c>
      <c r="Q2923" t="str">
        <f t="shared" si="271"/>
        <v>theater</v>
      </c>
      <c r="R2923" t="str">
        <f t="shared" si="272"/>
        <v>musical</v>
      </c>
      <c r="S2923" s="12">
        <f t="shared" si="273"/>
        <v>41877</v>
      </c>
      <c r="T2923" s="12">
        <f t="shared" si="274"/>
        <v>41907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100</v>
      </c>
      <c r="P2924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2">
        <f t="shared" si="273"/>
        <v>42097</v>
      </c>
      <c r="T2924" s="12">
        <f t="shared" si="274"/>
        <v>42142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100</v>
      </c>
      <c r="P2925">
        <f t="shared" si="270"/>
        <v>30</v>
      </c>
      <c r="Q2925" t="str">
        <f t="shared" si="271"/>
        <v>theater</v>
      </c>
      <c r="R2925" t="str">
        <f t="shared" si="272"/>
        <v>musical</v>
      </c>
      <c r="S2925" s="12">
        <f t="shared" si="273"/>
        <v>42013</v>
      </c>
      <c r="T2925" s="12">
        <f t="shared" si="274"/>
        <v>42028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103.2</v>
      </c>
      <c r="P292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2">
        <f t="shared" si="273"/>
        <v>42103</v>
      </c>
      <c r="T2926" s="12">
        <f t="shared" si="274"/>
        <v>42133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102.44597777777777</v>
      </c>
      <c r="P292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2">
        <f t="shared" si="273"/>
        <v>41863</v>
      </c>
      <c r="T2927" s="12">
        <f t="shared" si="274"/>
        <v>41893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125</v>
      </c>
      <c r="P2928">
        <f t="shared" si="270"/>
        <v>75</v>
      </c>
      <c r="Q2928" t="str">
        <f t="shared" si="271"/>
        <v>theater</v>
      </c>
      <c r="R2928" t="str">
        <f t="shared" si="272"/>
        <v>musical</v>
      </c>
      <c r="S2928" s="12">
        <f t="shared" si="273"/>
        <v>42044</v>
      </c>
      <c r="T2928" s="12">
        <f t="shared" si="274"/>
        <v>42058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130.83333333333334</v>
      </c>
      <c r="P2929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2">
        <f t="shared" si="273"/>
        <v>41806</v>
      </c>
      <c r="T2929" s="12">
        <f t="shared" si="274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100</v>
      </c>
      <c r="P2930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2">
        <f t="shared" si="273"/>
        <v>42403</v>
      </c>
      <c r="T2930" s="12">
        <f t="shared" si="274"/>
        <v>42433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102.06937499999999</v>
      </c>
      <c r="P2931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2">
        <f t="shared" si="273"/>
        <v>41754</v>
      </c>
      <c r="T2931" s="12">
        <f t="shared" si="274"/>
        <v>41784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100.92000000000002</v>
      </c>
      <c r="P2932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2">
        <f t="shared" si="273"/>
        <v>42101</v>
      </c>
      <c r="T2932" s="12">
        <f t="shared" si="274"/>
        <v>42131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106</v>
      </c>
      <c r="P2933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2">
        <f t="shared" si="273"/>
        <v>41872</v>
      </c>
      <c r="T2933" s="12">
        <f t="shared" si="274"/>
        <v>41897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105.0967741935484</v>
      </c>
      <c r="P2934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2">
        <f t="shared" si="273"/>
        <v>42025</v>
      </c>
      <c r="T2934" s="12">
        <f t="shared" si="274"/>
        <v>42056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102.76</v>
      </c>
      <c r="P2935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2">
        <f t="shared" si="273"/>
        <v>42495</v>
      </c>
      <c r="T2935" s="12">
        <f t="shared" si="274"/>
        <v>42525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108</v>
      </c>
      <c r="P293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2">
        <f t="shared" si="273"/>
        <v>41775</v>
      </c>
      <c r="T2936" s="12">
        <f t="shared" si="274"/>
        <v>41805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100.88571428571429</v>
      </c>
      <c r="P293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2">
        <f t="shared" si="273"/>
        <v>42553</v>
      </c>
      <c r="T2937" s="12">
        <f t="shared" si="274"/>
        <v>42611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128</v>
      </c>
      <c r="P2938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2">
        <f t="shared" si="273"/>
        <v>41912</v>
      </c>
      <c r="T2938" s="12">
        <f t="shared" si="274"/>
        <v>41925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133.33333333333331</v>
      </c>
      <c r="P2939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2">
        <f t="shared" si="273"/>
        <v>41803</v>
      </c>
      <c r="T2939" s="12">
        <f t="shared" si="274"/>
        <v>41833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101.375</v>
      </c>
      <c r="P2940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2">
        <f t="shared" si="273"/>
        <v>42004</v>
      </c>
      <c r="T2940" s="12">
        <f t="shared" si="274"/>
        <v>42034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102.875</v>
      </c>
      <c r="P2941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2">
        <f t="shared" si="273"/>
        <v>41845</v>
      </c>
      <c r="T2941" s="12">
        <f t="shared" si="274"/>
        <v>41879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107.24000000000001</v>
      </c>
      <c r="P2942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2">
        <f t="shared" si="273"/>
        <v>41982</v>
      </c>
      <c r="T2942" s="12">
        <f t="shared" si="274"/>
        <v>42022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4.0000000000000001E-3</v>
      </c>
      <c r="P2943">
        <f t="shared" si="270"/>
        <v>1</v>
      </c>
      <c r="Q2943" t="str">
        <f t="shared" si="271"/>
        <v>theater</v>
      </c>
      <c r="R2943" t="str">
        <f t="shared" si="272"/>
        <v>spaces</v>
      </c>
      <c r="S2943" s="12">
        <f t="shared" si="273"/>
        <v>42034</v>
      </c>
      <c r="T2943" s="12">
        <f t="shared" si="274"/>
        <v>42064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20.424999999999997</v>
      </c>
      <c r="P2944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2">
        <f t="shared" si="273"/>
        <v>42334</v>
      </c>
      <c r="T2944" s="12">
        <f t="shared" si="274"/>
        <v>42354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t="str">
        <f t="shared" si="270"/>
        <v/>
      </c>
      <c r="Q2945" t="str">
        <f t="shared" si="271"/>
        <v>theater</v>
      </c>
      <c r="R2945" t="str">
        <f t="shared" si="272"/>
        <v>spaces</v>
      </c>
      <c r="S2945" s="12">
        <f t="shared" si="273"/>
        <v>42077</v>
      </c>
      <c r="T2945" s="12">
        <f t="shared" si="274"/>
        <v>42107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1</v>
      </c>
      <c r="P2946">
        <f t="shared" si="270"/>
        <v>100</v>
      </c>
      <c r="Q2946" t="str">
        <f t="shared" si="271"/>
        <v>theater</v>
      </c>
      <c r="R2946" t="str">
        <f t="shared" si="272"/>
        <v>spaces</v>
      </c>
      <c r="S2946" s="12">
        <f t="shared" si="273"/>
        <v>42132</v>
      </c>
      <c r="T2946" s="12">
        <f t="shared" si="274"/>
        <v>42162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5"/>
        <v>0</v>
      </c>
      <c r="P2947" t="str">
        <f t="shared" ref="P2947:P3010" si="276">IF(L2947&gt;0,E2947/L2947,"")</f>
        <v/>
      </c>
      <c r="Q2947" t="str">
        <f t="shared" ref="Q2947:Q3010" si="277">LEFT(N2947,SEARCH("/",N2947,1)-1)</f>
        <v>theater</v>
      </c>
      <c r="R2947" t="str">
        <f t="shared" ref="R2947:R3010" si="278">RIGHT(N2947,LEN(N2947)-SEARCH("/",N2947,1))</f>
        <v>spaces</v>
      </c>
      <c r="S2947" s="12">
        <f t="shared" ref="S2947:S3010" si="279">TRUNC(((J2947/60)/60)/24)+DATE(1970,1,1)</f>
        <v>42118</v>
      </c>
      <c r="T2947" s="12">
        <f t="shared" ref="T2947:T3010" si="280">TRUNC(((I2947/60)/60)/24)+DATE(1970,1,1)</f>
        <v>42148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281">E2948/D2948*100</f>
        <v>0.1</v>
      </c>
      <c r="P2948">
        <f t="shared" si="276"/>
        <v>1</v>
      </c>
      <c r="Q2948" t="str">
        <f t="shared" si="277"/>
        <v>theater</v>
      </c>
      <c r="R2948" t="str">
        <f t="shared" si="278"/>
        <v>spaces</v>
      </c>
      <c r="S2948" s="12">
        <f t="shared" si="279"/>
        <v>42567</v>
      </c>
      <c r="T2948" s="12">
        <f t="shared" si="280"/>
        <v>42597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1"/>
        <v>4.2880000000000003</v>
      </c>
      <c r="P2949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2">
        <f t="shared" si="279"/>
        <v>42649</v>
      </c>
      <c r="T2949" s="12">
        <f t="shared" si="280"/>
        <v>42698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4.8000000000000004E-3</v>
      </c>
      <c r="P2950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2">
        <f t="shared" si="279"/>
        <v>42097</v>
      </c>
      <c r="T2950" s="12">
        <f t="shared" si="280"/>
        <v>42157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</v>
      </c>
      <c r="P2951">
        <f t="shared" si="276"/>
        <v>12.5</v>
      </c>
      <c r="Q2951" t="str">
        <f t="shared" si="277"/>
        <v>theater</v>
      </c>
      <c r="R2951" t="str">
        <f t="shared" si="278"/>
        <v>spaces</v>
      </c>
      <c r="S2951" s="12">
        <f t="shared" si="279"/>
        <v>42297</v>
      </c>
      <c r="T2951" s="12">
        <f t="shared" si="280"/>
        <v>42327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t="str">
        <f t="shared" si="276"/>
        <v/>
      </c>
      <c r="Q2952" t="str">
        <f t="shared" si="277"/>
        <v>theater</v>
      </c>
      <c r="R2952" t="str">
        <f t="shared" si="278"/>
        <v>spaces</v>
      </c>
      <c r="S2952" s="12">
        <f t="shared" si="279"/>
        <v>42362</v>
      </c>
      <c r="T2952" s="12">
        <f t="shared" si="280"/>
        <v>42392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2.1919999999999997</v>
      </c>
      <c r="P2953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2">
        <f t="shared" si="279"/>
        <v>41872</v>
      </c>
      <c r="T2953" s="12">
        <f t="shared" si="280"/>
        <v>41917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8.0250000000000004</v>
      </c>
      <c r="P2954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2">
        <f t="shared" si="279"/>
        <v>42628</v>
      </c>
      <c r="T2954" s="12">
        <f t="shared" si="280"/>
        <v>42660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0.15125</v>
      </c>
      <c r="P2955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2">
        <f t="shared" si="279"/>
        <v>42255</v>
      </c>
      <c r="T2955" s="12">
        <f t="shared" si="280"/>
        <v>42285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t="str">
        <f t="shared" si="276"/>
        <v/>
      </c>
      <c r="Q2956" t="str">
        <f t="shared" si="277"/>
        <v>theater</v>
      </c>
      <c r="R2956" t="str">
        <f t="shared" si="278"/>
        <v>spaces</v>
      </c>
      <c r="S2956" s="12">
        <f t="shared" si="279"/>
        <v>42790</v>
      </c>
      <c r="T2956" s="12">
        <f t="shared" si="280"/>
        <v>42810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59.583333333333336</v>
      </c>
      <c r="P2957">
        <f t="shared" si="276"/>
        <v>65</v>
      </c>
      <c r="Q2957" t="str">
        <f t="shared" si="277"/>
        <v>theater</v>
      </c>
      <c r="R2957" t="str">
        <f t="shared" si="278"/>
        <v>spaces</v>
      </c>
      <c r="S2957" s="12">
        <f t="shared" si="279"/>
        <v>42141</v>
      </c>
      <c r="T2957" s="12">
        <f t="shared" si="280"/>
        <v>42171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16.734177215189874</v>
      </c>
      <c r="P2958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2">
        <f t="shared" si="279"/>
        <v>42464</v>
      </c>
      <c r="T2958" s="12">
        <f t="shared" si="280"/>
        <v>42494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1.8666666666666669</v>
      </c>
      <c r="P2959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2">
        <f t="shared" si="279"/>
        <v>42031</v>
      </c>
      <c r="T2959" s="12">
        <f t="shared" si="280"/>
        <v>42090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t="str">
        <f t="shared" si="276"/>
        <v/>
      </c>
      <c r="Q2960" t="str">
        <f t="shared" si="277"/>
        <v>theater</v>
      </c>
      <c r="R2960" t="str">
        <f t="shared" si="278"/>
        <v>spaces</v>
      </c>
      <c r="S2960" s="12">
        <f t="shared" si="279"/>
        <v>42438</v>
      </c>
      <c r="T2960" s="12">
        <f t="shared" si="280"/>
        <v>42498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t="str">
        <f t="shared" si="276"/>
        <v/>
      </c>
      <c r="Q2961" t="str">
        <f t="shared" si="277"/>
        <v>theater</v>
      </c>
      <c r="R2961" t="str">
        <f t="shared" si="278"/>
        <v>spaces</v>
      </c>
      <c r="S2961" s="12">
        <f t="shared" si="279"/>
        <v>42498</v>
      </c>
      <c r="T2961" s="12">
        <f t="shared" si="280"/>
        <v>42528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t="str">
        <f t="shared" si="276"/>
        <v/>
      </c>
      <c r="Q2962" t="str">
        <f t="shared" si="277"/>
        <v>theater</v>
      </c>
      <c r="R2962" t="str">
        <f t="shared" si="278"/>
        <v>spaces</v>
      </c>
      <c r="S2962" s="12">
        <f t="shared" si="279"/>
        <v>41863</v>
      </c>
      <c r="T2962" s="12">
        <f t="shared" si="280"/>
        <v>41893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109.62</v>
      </c>
      <c r="P2963">
        <f t="shared" si="276"/>
        <v>50.75</v>
      </c>
      <c r="Q2963" t="str">
        <f t="shared" si="277"/>
        <v>theater</v>
      </c>
      <c r="R2963" t="str">
        <f t="shared" si="278"/>
        <v>plays</v>
      </c>
      <c r="S2963" s="12">
        <f t="shared" si="279"/>
        <v>42061</v>
      </c>
      <c r="T2963" s="12">
        <f t="shared" si="280"/>
        <v>42089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121.8</v>
      </c>
      <c r="P2964">
        <f t="shared" si="276"/>
        <v>60.9</v>
      </c>
      <c r="Q2964" t="str">
        <f t="shared" si="277"/>
        <v>theater</v>
      </c>
      <c r="R2964" t="str">
        <f t="shared" si="278"/>
        <v>plays</v>
      </c>
      <c r="S2964" s="12">
        <f t="shared" si="279"/>
        <v>42036</v>
      </c>
      <c r="T2964" s="12">
        <f t="shared" si="280"/>
        <v>42064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106.85</v>
      </c>
      <c r="P2965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2">
        <f t="shared" si="279"/>
        <v>42157</v>
      </c>
      <c r="T2965" s="12">
        <f t="shared" si="280"/>
        <v>42187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100.71379999999999</v>
      </c>
      <c r="P296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2">
        <f t="shared" si="279"/>
        <v>41827</v>
      </c>
      <c r="T2966" s="12">
        <f t="shared" si="280"/>
        <v>41857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109.00000000000001</v>
      </c>
      <c r="P296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2">
        <f t="shared" si="279"/>
        <v>42162</v>
      </c>
      <c r="T2967" s="12">
        <f t="shared" si="280"/>
        <v>42192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113.63000000000001</v>
      </c>
      <c r="P2968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2">
        <f t="shared" si="279"/>
        <v>42233</v>
      </c>
      <c r="T2968" s="12">
        <f t="shared" si="280"/>
        <v>42263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113.92</v>
      </c>
      <c r="P2969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2">
        <f t="shared" si="279"/>
        <v>42042</v>
      </c>
      <c r="T2969" s="12">
        <f t="shared" si="280"/>
        <v>42072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106</v>
      </c>
      <c r="P2970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2">
        <f t="shared" si="279"/>
        <v>42585</v>
      </c>
      <c r="T2970" s="12">
        <f t="shared" si="280"/>
        <v>42599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162.5</v>
      </c>
      <c r="P2971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2">
        <f t="shared" si="279"/>
        <v>42097</v>
      </c>
      <c r="T2971" s="12">
        <f t="shared" si="280"/>
        <v>42127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106</v>
      </c>
      <c r="P2972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2">
        <f t="shared" si="279"/>
        <v>41808</v>
      </c>
      <c r="T2972" s="12">
        <f t="shared" si="280"/>
        <v>41838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100.15624999999999</v>
      </c>
      <c r="P2973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2">
        <f t="shared" si="279"/>
        <v>41852</v>
      </c>
      <c r="T2973" s="12">
        <f t="shared" si="280"/>
        <v>41882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105.35000000000001</v>
      </c>
      <c r="P2974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2">
        <f t="shared" si="279"/>
        <v>42694</v>
      </c>
      <c r="T2974" s="12">
        <f t="shared" si="280"/>
        <v>42709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174.8</v>
      </c>
      <c r="P2975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2">
        <f t="shared" si="279"/>
        <v>42341</v>
      </c>
      <c r="T2975" s="12">
        <f t="shared" si="280"/>
        <v>42370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102</v>
      </c>
      <c r="P297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2">
        <f t="shared" si="279"/>
        <v>41880</v>
      </c>
      <c r="T2976" s="12">
        <f t="shared" si="280"/>
        <v>41908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100.125</v>
      </c>
      <c r="P297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2">
        <f t="shared" si="279"/>
        <v>41941</v>
      </c>
      <c r="T2977" s="12">
        <f t="shared" si="280"/>
        <v>41970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171.42857142857142</v>
      </c>
      <c r="P2978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2">
        <f t="shared" si="279"/>
        <v>42425</v>
      </c>
      <c r="T2978" s="12">
        <f t="shared" si="280"/>
        <v>42442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113.56666666666666</v>
      </c>
      <c r="P2979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2">
        <f t="shared" si="279"/>
        <v>42026</v>
      </c>
      <c r="T2979" s="12">
        <f t="shared" si="280"/>
        <v>42086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129.46666666666667</v>
      </c>
      <c r="P2980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2">
        <f t="shared" si="279"/>
        <v>41922</v>
      </c>
      <c r="T2980" s="12">
        <f t="shared" si="280"/>
        <v>41932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101.4</v>
      </c>
      <c r="P2981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2">
        <f t="shared" si="279"/>
        <v>41993</v>
      </c>
      <c r="T2981" s="12">
        <f t="shared" si="280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109.16666666666666</v>
      </c>
      <c r="P2982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2">
        <f t="shared" si="279"/>
        <v>42219</v>
      </c>
      <c r="T2982" s="12">
        <f t="shared" si="280"/>
        <v>42240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128.92500000000001</v>
      </c>
      <c r="P2983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2">
        <f t="shared" si="279"/>
        <v>42225</v>
      </c>
      <c r="T2983" s="12">
        <f t="shared" si="280"/>
        <v>42270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102.06</v>
      </c>
      <c r="P2984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2">
        <f t="shared" si="279"/>
        <v>42381</v>
      </c>
      <c r="T2984" s="12">
        <f t="shared" si="280"/>
        <v>42411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146.53957758620692</v>
      </c>
      <c r="P2985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2">
        <f t="shared" si="279"/>
        <v>41894</v>
      </c>
      <c r="T2985" s="12">
        <f t="shared" si="280"/>
        <v>41954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100.352</v>
      </c>
      <c r="P298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2">
        <f t="shared" si="279"/>
        <v>42576</v>
      </c>
      <c r="T2986" s="12">
        <f t="shared" si="280"/>
        <v>42606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121.64999999999999</v>
      </c>
      <c r="P298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2">
        <f t="shared" si="279"/>
        <v>42654</v>
      </c>
      <c r="T2987" s="12">
        <f t="shared" si="280"/>
        <v>42674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105.5</v>
      </c>
      <c r="P2988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2">
        <f t="shared" si="279"/>
        <v>42431</v>
      </c>
      <c r="T2988" s="12">
        <f t="shared" si="280"/>
        <v>42491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110.4008</v>
      </c>
      <c r="P2989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2">
        <f t="shared" si="279"/>
        <v>42627</v>
      </c>
      <c r="T2989" s="12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100</v>
      </c>
      <c r="P2990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2">
        <f t="shared" si="279"/>
        <v>42511</v>
      </c>
      <c r="T2990" s="12">
        <f t="shared" si="280"/>
        <v>42541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176.535</v>
      </c>
      <c r="P2991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2">
        <f t="shared" si="279"/>
        <v>42337</v>
      </c>
      <c r="T2991" s="12">
        <f t="shared" si="280"/>
        <v>42359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100</v>
      </c>
      <c r="P2992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2">
        <f t="shared" si="279"/>
        <v>42341</v>
      </c>
      <c r="T2992" s="12">
        <f t="shared" si="280"/>
        <v>42376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103.29411764705883</v>
      </c>
      <c r="P2993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2">
        <f t="shared" si="279"/>
        <v>42740</v>
      </c>
      <c r="T2993" s="12">
        <f t="shared" si="280"/>
        <v>42762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104.5</v>
      </c>
      <c r="P2994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2">
        <f t="shared" si="279"/>
        <v>42622</v>
      </c>
      <c r="T2994" s="12">
        <f t="shared" si="280"/>
        <v>42652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100.29999999999998</v>
      </c>
      <c r="P2995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2">
        <f t="shared" si="279"/>
        <v>42390</v>
      </c>
      <c r="T2995" s="12">
        <f t="shared" si="280"/>
        <v>42420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457.74666666666673</v>
      </c>
      <c r="P299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2">
        <f t="shared" si="279"/>
        <v>41885</v>
      </c>
      <c r="T2996" s="12">
        <f t="shared" si="280"/>
        <v>41915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104.96000000000001</v>
      </c>
      <c r="P299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2">
        <f t="shared" si="279"/>
        <v>42724</v>
      </c>
      <c r="T2997" s="12">
        <f t="shared" si="280"/>
        <v>42754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171.94285714285715</v>
      </c>
      <c r="P2998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2">
        <f t="shared" si="279"/>
        <v>42090</v>
      </c>
      <c r="T2998" s="12">
        <f t="shared" si="280"/>
        <v>42150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103.73000000000002</v>
      </c>
      <c r="P2999">
        <f t="shared" si="276"/>
        <v>90.2</v>
      </c>
      <c r="Q2999" t="str">
        <f t="shared" si="277"/>
        <v>theater</v>
      </c>
      <c r="R2999" t="str">
        <f t="shared" si="278"/>
        <v>spaces</v>
      </c>
      <c r="S2999" s="12">
        <f t="shared" si="279"/>
        <v>42775</v>
      </c>
      <c r="T2999" s="12">
        <f t="shared" si="280"/>
        <v>42793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103.029</v>
      </c>
      <c r="P3000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2">
        <f t="shared" si="279"/>
        <v>41778</v>
      </c>
      <c r="T3000" s="12">
        <f t="shared" si="280"/>
        <v>41806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118.88888888888889</v>
      </c>
      <c r="P3001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2">
        <f t="shared" si="279"/>
        <v>42780</v>
      </c>
      <c r="T3001" s="12">
        <f t="shared" si="280"/>
        <v>42795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100</v>
      </c>
      <c r="P3002">
        <f t="shared" si="276"/>
        <v>62.5</v>
      </c>
      <c r="Q3002" t="str">
        <f t="shared" si="277"/>
        <v>theater</v>
      </c>
      <c r="R3002" t="str">
        <f t="shared" si="278"/>
        <v>spaces</v>
      </c>
      <c r="S3002" s="12">
        <f t="shared" si="279"/>
        <v>42752</v>
      </c>
      <c r="T3002" s="12">
        <f t="shared" si="280"/>
        <v>42766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318.69988910451895</v>
      </c>
      <c r="P3003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2">
        <f t="shared" si="279"/>
        <v>42534</v>
      </c>
      <c r="T3003" s="12">
        <f t="shared" si="280"/>
        <v>42564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108.50614285714286</v>
      </c>
      <c r="P3004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2">
        <f t="shared" si="279"/>
        <v>41239</v>
      </c>
      <c r="T3004" s="12">
        <f t="shared" si="280"/>
        <v>41269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101.16666666666667</v>
      </c>
      <c r="P3005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2">
        <f t="shared" si="279"/>
        <v>42398</v>
      </c>
      <c r="T3005" s="12">
        <f t="shared" si="280"/>
        <v>42430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112.815</v>
      </c>
      <c r="P300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2">
        <f t="shared" si="279"/>
        <v>41928</v>
      </c>
      <c r="T3006" s="12">
        <f t="shared" si="280"/>
        <v>41958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120.49622641509434</v>
      </c>
      <c r="P300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2">
        <f t="shared" si="279"/>
        <v>41888</v>
      </c>
      <c r="T3007" s="12">
        <f t="shared" si="280"/>
        <v>41918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107.74999999999999</v>
      </c>
      <c r="P3008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2">
        <f t="shared" si="279"/>
        <v>41957</v>
      </c>
      <c r="T3008" s="12">
        <f t="shared" si="280"/>
        <v>41987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180</v>
      </c>
      <c r="P3009">
        <f t="shared" si="276"/>
        <v>54</v>
      </c>
      <c r="Q3009" t="str">
        <f t="shared" si="277"/>
        <v>theater</v>
      </c>
      <c r="R3009" t="str">
        <f t="shared" si="278"/>
        <v>spaces</v>
      </c>
      <c r="S3009" s="12">
        <f t="shared" si="279"/>
        <v>42098</v>
      </c>
      <c r="T3009" s="12">
        <f t="shared" si="280"/>
        <v>42119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101.16666666666667</v>
      </c>
      <c r="P3010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12">
        <f t="shared" si="279"/>
        <v>42360</v>
      </c>
      <c r="T3010" s="12">
        <f t="shared" si="280"/>
        <v>42390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1"/>
        <v>119.756</v>
      </c>
      <c r="P3011">
        <f t="shared" ref="P3011:P3074" si="282">IF(L3011&gt;0,E3011/L3011,"")</f>
        <v>233.8984375</v>
      </c>
      <c r="Q3011" t="str">
        <f t="shared" ref="Q3011:Q3074" si="283">LEFT(N3011,SEARCH("/",N3011,1)-1)</f>
        <v>theater</v>
      </c>
      <c r="R3011" t="str">
        <f t="shared" ref="R3011:R3074" si="284">RIGHT(N3011,LEN(N3011)-SEARCH("/",N3011,1))</f>
        <v>spaces</v>
      </c>
      <c r="S3011" s="12">
        <f t="shared" ref="S3011:S3074" si="285">TRUNC(((J3011/60)/60)/24)+DATE(1970,1,1)</f>
        <v>41939</v>
      </c>
      <c r="T3011" s="12">
        <f t="shared" ref="T3011:T3074" si="286">TRUNC(((I3011/60)/60)/24)+DATE(1970,1,1)</f>
        <v>41969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287">E3012/D3012*100</f>
        <v>158</v>
      </c>
      <c r="P3012">
        <f t="shared" si="282"/>
        <v>158</v>
      </c>
      <c r="Q3012" t="str">
        <f t="shared" si="283"/>
        <v>theater</v>
      </c>
      <c r="R3012" t="str">
        <f t="shared" si="284"/>
        <v>spaces</v>
      </c>
      <c r="S3012" s="12">
        <f t="shared" si="285"/>
        <v>41996</v>
      </c>
      <c r="T3012" s="12">
        <f t="shared" si="286"/>
        <v>42056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7"/>
        <v>123.66666666666666</v>
      </c>
      <c r="P3013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2">
        <f t="shared" si="285"/>
        <v>42334</v>
      </c>
      <c r="T3013" s="12">
        <f t="shared" si="286"/>
        <v>42361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117.12499999999999</v>
      </c>
      <c r="P3014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2">
        <f t="shared" si="285"/>
        <v>42024</v>
      </c>
      <c r="T3014" s="12">
        <f t="shared" si="286"/>
        <v>42045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156.96</v>
      </c>
      <c r="P3015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2">
        <f t="shared" si="285"/>
        <v>42146</v>
      </c>
      <c r="T3015" s="12">
        <f t="shared" si="286"/>
        <v>42176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113.104</v>
      </c>
      <c r="P301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2">
        <f t="shared" si="285"/>
        <v>41920</v>
      </c>
      <c r="T3016" s="12">
        <f t="shared" si="286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103.17647058823529</v>
      </c>
      <c r="P3017">
        <f t="shared" si="282"/>
        <v>87.7</v>
      </c>
      <c r="Q3017" t="str">
        <f t="shared" si="283"/>
        <v>theater</v>
      </c>
      <c r="R3017" t="str">
        <f t="shared" si="284"/>
        <v>spaces</v>
      </c>
      <c r="S3017" s="12">
        <f t="shared" si="285"/>
        <v>41785</v>
      </c>
      <c r="T3017" s="12">
        <f t="shared" si="286"/>
        <v>41801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102.61176470588236</v>
      </c>
      <c r="P3018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2">
        <f t="shared" si="285"/>
        <v>41778</v>
      </c>
      <c r="T3018" s="12">
        <f t="shared" si="286"/>
        <v>41838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105.84090909090908</v>
      </c>
      <c r="P3019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2">
        <f t="shared" si="285"/>
        <v>41841</v>
      </c>
      <c r="T3019" s="12">
        <f t="shared" si="286"/>
        <v>41871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100.71428571428571</v>
      </c>
      <c r="P3020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2">
        <f t="shared" si="285"/>
        <v>42163</v>
      </c>
      <c r="T3020" s="12">
        <f t="shared" si="286"/>
        <v>42205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121.23333333333332</v>
      </c>
      <c r="P3021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2">
        <f t="shared" si="285"/>
        <v>41758</v>
      </c>
      <c r="T3021" s="12">
        <f t="shared" si="286"/>
        <v>41786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100.57142857142858</v>
      </c>
      <c r="P3022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2">
        <f t="shared" si="285"/>
        <v>42170</v>
      </c>
      <c r="T3022" s="12">
        <f t="shared" si="286"/>
        <v>42230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116.02222222222223</v>
      </c>
      <c r="P3023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2">
        <f t="shared" si="285"/>
        <v>42660</v>
      </c>
      <c r="T3023" s="12">
        <f t="shared" si="286"/>
        <v>42696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100.88</v>
      </c>
      <c r="P3024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2">
        <f t="shared" si="285"/>
        <v>42564</v>
      </c>
      <c r="T3024" s="12">
        <f t="shared" si="286"/>
        <v>42609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103</v>
      </c>
      <c r="P3025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2">
        <f t="shared" si="285"/>
        <v>42121</v>
      </c>
      <c r="T3025" s="12">
        <f t="shared" si="286"/>
        <v>42166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246.42</v>
      </c>
      <c r="P302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2">
        <f t="shared" si="285"/>
        <v>41158</v>
      </c>
      <c r="T3026" s="12">
        <f t="shared" si="286"/>
        <v>41188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302.2</v>
      </c>
      <c r="P302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2">
        <f t="shared" si="285"/>
        <v>41761</v>
      </c>
      <c r="T3027" s="12">
        <f t="shared" si="286"/>
        <v>41789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143.33333333333334</v>
      </c>
      <c r="P3028">
        <f t="shared" si="282"/>
        <v>51.6</v>
      </c>
      <c r="Q3028" t="str">
        <f t="shared" si="283"/>
        <v>theater</v>
      </c>
      <c r="R3028" t="str">
        <f t="shared" si="284"/>
        <v>spaces</v>
      </c>
      <c r="S3028" s="12">
        <f t="shared" si="285"/>
        <v>42783</v>
      </c>
      <c r="T3028" s="12">
        <f t="shared" si="286"/>
        <v>42797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131.44</v>
      </c>
      <c r="P3029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2">
        <f t="shared" si="285"/>
        <v>42053</v>
      </c>
      <c r="T3029" s="12">
        <f t="shared" si="286"/>
        <v>42083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168.01999999999998</v>
      </c>
      <c r="P3030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2">
        <f t="shared" si="285"/>
        <v>42567</v>
      </c>
      <c r="T3030" s="12">
        <f t="shared" si="286"/>
        <v>42597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109.67666666666666</v>
      </c>
      <c r="P3031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2">
        <f t="shared" si="285"/>
        <v>41932</v>
      </c>
      <c r="T3031" s="12">
        <f t="shared" si="286"/>
        <v>41961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106.6857142857143</v>
      </c>
      <c r="P3032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2">
        <f t="shared" si="285"/>
        <v>42233</v>
      </c>
      <c r="T3032" s="12">
        <f t="shared" si="286"/>
        <v>42263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100</v>
      </c>
      <c r="P3033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2">
        <f t="shared" si="285"/>
        <v>42597</v>
      </c>
      <c r="T3033" s="12">
        <f t="shared" si="286"/>
        <v>42657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127.2</v>
      </c>
      <c r="P3034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2">
        <f t="shared" si="285"/>
        <v>42228</v>
      </c>
      <c r="T3034" s="12">
        <f t="shared" si="286"/>
        <v>42258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146.53333333333333</v>
      </c>
      <c r="P3035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2">
        <f t="shared" si="285"/>
        <v>42570</v>
      </c>
      <c r="T3035" s="12">
        <f t="shared" si="286"/>
        <v>42600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112.53599999999999</v>
      </c>
      <c r="P303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2">
        <f t="shared" si="285"/>
        <v>42644</v>
      </c>
      <c r="T3036" s="12">
        <f t="shared" si="286"/>
        <v>42675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108.78684000000001</v>
      </c>
      <c r="P303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2">
        <f t="shared" si="285"/>
        <v>41368</v>
      </c>
      <c r="T3037" s="12">
        <f t="shared" si="286"/>
        <v>41398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126.732</v>
      </c>
      <c r="P3038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2">
        <f t="shared" si="285"/>
        <v>41466</v>
      </c>
      <c r="T3038" s="12">
        <f t="shared" si="286"/>
        <v>41502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213.20000000000002</v>
      </c>
      <c r="P3039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2">
        <f t="shared" si="285"/>
        <v>40378</v>
      </c>
      <c r="T3039" s="12">
        <f t="shared" si="286"/>
        <v>40453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100.49999999999999</v>
      </c>
      <c r="P3040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2">
        <f t="shared" si="285"/>
        <v>42373</v>
      </c>
      <c r="T3040" s="12">
        <f t="shared" si="286"/>
        <v>42433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108.71389999999998</v>
      </c>
      <c r="P3041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2">
        <f t="shared" si="285"/>
        <v>41610</v>
      </c>
      <c r="T3041" s="12">
        <f t="shared" si="286"/>
        <v>41637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107.5</v>
      </c>
      <c r="P3042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2">
        <f t="shared" si="285"/>
        <v>42177</v>
      </c>
      <c r="T3042" s="12">
        <f t="shared" si="286"/>
        <v>42181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110.48192771084338</v>
      </c>
      <c r="P3043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2">
        <f t="shared" si="285"/>
        <v>42359</v>
      </c>
      <c r="T3043" s="12">
        <f t="shared" si="286"/>
        <v>42389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128</v>
      </c>
      <c r="P3044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2">
        <f t="shared" si="285"/>
        <v>42253</v>
      </c>
      <c r="T3044" s="12">
        <f t="shared" si="286"/>
        <v>42283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110.00666666666667</v>
      </c>
      <c r="P3045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2">
        <f t="shared" si="285"/>
        <v>42083</v>
      </c>
      <c r="T3045" s="12">
        <f t="shared" si="286"/>
        <v>42110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109.34166666666667</v>
      </c>
      <c r="P304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2">
        <f t="shared" si="285"/>
        <v>42387</v>
      </c>
      <c r="T3046" s="12">
        <f t="shared" si="286"/>
        <v>42402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132.70650000000001</v>
      </c>
      <c r="P304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2">
        <f t="shared" si="285"/>
        <v>41843</v>
      </c>
      <c r="T3047" s="12">
        <f t="shared" si="286"/>
        <v>41873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190.84810126582278</v>
      </c>
      <c r="P3048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2">
        <f t="shared" si="285"/>
        <v>41862</v>
      </c>
      <c r="T3048" s="12">
        <f t="shared" si="286"/>
        <v>41892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149</v>
      </c>
      <c r="P3049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2">
        <f t="shared" si="285"/>
        <v>42443</v>
      </c>
      <c r="T3049" s="12">
        <f t="shared" si="286"/>
        <v>42487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166.4</v>
      </c>
      <c r="P3050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2">
        <f t="shared" si="285"/>
        <v>41975</v>
      </c>
      <c r="T3050" s="12">
        <f t="shared" si="286"/>
        <v>42004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106.66666666666667</v>
      </c>
      <c r="P3051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2">
        <f t="shared" si="285"/>
        <v>42139</v>
      </c>
      <c r="T3051" s="12">
        <f t="shared" si="286"/>
        <v>42169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106</v>
      </c>
      <c r="P3052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2">
        <f t="shared" si="285"/>
        <v>42465</v>
      </c>
      <c r="T3052" s="12">
        <f t="shared" si="286"/>
        <v>42495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23.62857142857143</v>
      </c>
      <c r="P3053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2">
        <f t="shared" si="285"/>
        <v>42744</v>
      </c>
      <c r="T3053" s="12">
        <f t="shared" si="286"/>
        <v>42774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0.15</v>
      </c>
      <c r="P3054">
        <f t="shared" si="282"/>
        <v>37.5</v>
      </c>
      <c r="Q3054" t="str">
        <f t="shared" si="283"/>
        <v>theater</v>
      </c>
      <c r="R3054" t="str">
        <f t="shared" si="284"/>
        <v>spaces</v>
      </c>
      <c r="S3054" s="12">
        <f t="shared" si="285"/>
        <v>42122</v>
      </c>
      <c r="T3054" s="12">
        <f t="shared" si="286"/>
        <v>42152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0.4</v>
      </c>
      <c r="P3055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2">
        <f t="shared" si="285"/>
        <v>41862</v>
      </c>
      <c r="T3055" s="12">
        <f t="shared" si="286"/>
        <v>41914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t="str">
        <f t="shared" si="282"/>
        <v/>
      </c>
      <c r="Q3056" t="str">
        <f t="shared" si="283"/>
        <v>theater</v>
      </c>
      <c r="R3056" t="str">
        <f t="shared" si="284"/>
        <v>spaces</v>
      </c>
      <c r="S3056" s="12">
        <f t="shared" si="285"/>
        <v>42027</v>
      </c>
      <c r="T3056" s="12">
        <f t="shared" si="286"/>
        <v>42065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5.0000000000000001E-3</v>
      </c>
      <c r="P3057">
        <f t="shared" si="282"/>
        <v>1</v>
      </c>
      <c r="Q3057" t="str">
        <f t="shared" si="283"/>
        <v>theater</v>
      </c>
      <c r="R3057" t="str">
        <f t="shared" si="284"/>
        <v>spaces</v>
      </c>
      <c r="S3057" s="12">
        <f t="shared" si="285"/>
        <v>41953</v>
      </c>
      <c r="T3057" s="12">
        <f t="shared" si="286"/>
        <v>42013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t="str">
        <f t="shared" si="282"/>
        <v/>
      </c>
      <c r="Q3058" t="str">
        <f t="shared" si="283"/>
        <v>theater</v>
      </c>
      <c r="R3058" t="str">
        <f t="shared" si="284"/>
        <v>spaces</v>
      </c>
      <c r="S3058" s="12">
        <f t="shared" si="285"/>
        <v>41851</v>
      </c>
      <c r="T3058" s="12">
        <f t="shared" si="286"/>
        <v>41911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t="str">
        <f t="shared" si="282"/>
        <v/>
      </c>
      <c r="Q3059" t="str">
        <f t="shared" si="283"/>
        <v>theater</v>
      </c>
      <c r="R3059" t="str">
        <f t="shared" si="284"/>
        <v>spaces</v>
      </c>
      <c r="S3059" s="12">
        <f t="shared" si="285"/>
        <v>42433</v>
      </c>
      <c r="T3059" s="12">
        <f t="shared" si="286"/>
        <v>42463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1.6666666666666666E-2</v>
      </c>
      <c r="P3060">
        <f t="shared" si="282"/>
        <v>1</v>
      </c>
      <c r="Q3060" t="str">
        <f t="shared" si="283"/>
        <v>theater</v>
      </c>
      <c r="R3060" t="str">
        <f t="shared" si="284"/>
        <v>spaces</v>
      </c>
      <c r="S3060" s="12">
        <f t="shared" si="285"/>
        <v>42460</v>
      </c>
      <c r="T3060" s="12">
        <f t="shared" si="286"/>
        <v>42510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3.0066666666666664</v>
      </c>
      <c r="P3061">
        <f t="shared" si="282"/>
        <v>41</v>
      </c>
      <c r="Q3061" t="str">
        <f t="shared" si="283"/>
        <v>theater</v>
      </c>
      <c r="R3061" t="str">
        <f t="shared" si="284"/>
        <v>spaces</v>
      </c>
      <c r="S3061" s="12">
        <f t="shared" si="285"/>
        <v>41829</v>
      </c>
      <c r="T3061" s="12">
        <f t="shared" si="286"/>
        <v>41859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0.15227272727272728</v>
      </c>
      <c r="P3062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2">
        <f t="shared" si="285"/>
        <v>42245</v>
      </c>
      <c r="T3062" s="12">
        <f t="shared" si="286"/>
        <v>42275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t="str">
        <f t="shared" si="282"/>
        <v/>
      </c>
      <c r="Q3063" t="str">
        <f t="shared" si="283"/>
        <v>theater</v>
      </c>
      <c r="R3063" t="str">
        <f t="shared" si="284"/>
        <v>spaces</v>
      </c>
      <c r="S3063" s="12">
        <f t="shared" si="285"/>
        <v>41834</v>
      </c>
      <c r="T3063" s="12">
        <f t="shared" si="286"/>
        <v>41864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66.84</v>
      </c>
      <c r="P3064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2">
        <f t="shared" si="285"/>
        <v>42248</v>
      </c>
      <c r="T3064" s="12">
        <f t="shared" si="286"/>
        <v>42277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19.566666666666666</v>
      </c>
      <c r="P3065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2">
        <f t="shared" si="285"/>
        <v>42630</v>
      </c>
      <c r="T3065" s="12">
        <f t="shared" si="286"/>
        <v>42665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11.294666666666666</v>
      </c>
      <c r="P306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2">
        <f t="shared" si="285"/>
        <v>42299</v>
      </c>
      <c r="T3066" s="12">
        <f t="shared" si="286"/>
        <v>42330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0.04</v>
      </c>
      <c r="P3067">
        <f t="shared" si="282"/>
        <v>5</v>
      </c>
      <c r="Q3067" t="str">
        <f t="shared" si="283"/>
        <v>theater</v>
      </c>
      <c r="R3067" t="str">
        <f t="shared" si="284"/>
        <v>spaces</v>
      </c>
      <c r="S3067" s="12">
        <f t="shared" si="285"/>
        <v>41825</v>
      </c>
      <c r="T3067" s="12">
        <f t="shared" si="286"/>
        <v>41850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11.985714285714286</v>
      </c>
      <c r="P3068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2">
        <f t="shared" si="285"/>
        <v>42531</v>
      </c>
      <c r="T3068" s="12">
        <f t="shared" si="286"/>
        <v>42561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</v>
      </c>
      <c r="P3069">
        <f t="shared" si="282"/>
        <v>200</v>
      </c>
      <c r="Q3069" t="str">
        <f t="shared" si="283"/>
        <v>theater</v>
      </c>
      <c r="R3069" t="str">
        <f t="shared" si="284"/>
        <v>spaces</v>
      </c>
      <c r="S3069" s="12">
        <f t="shared" si="285"/>
        <v>42226</v>
      </c>
      <c r="T3069" s="12">
        <f t="shared" si="286"/>
        <v>42256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6.9999999999999993E-2</v>
      </c>
      <c r="P3070">
        <f t="shared" si="282"/>
        <v>87.5</v>
      </c>
      <c r="Q3070" t="str">
        <f t="shared" si="283"/>
        <v>theater</v>
      </c>
      <c r="R3070" t="str">
        <f t="shared" si="284"/>
        <v>spaces</v>
      </c>
      <c r="S3070" s="12">
        <f t="shared" si="285"/>
        <v>42263</v>
      </c>
      <c r="T3070" s="12">
        <f t="shared" si="286"/>
        <v>42293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14.099999999999998</v>
      </c>
      <c r="P3071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2">
        <f t="shared" si="285"/>
        <v>41957</v>
      </c>
      <c r="T3071" s="12">
        <f t="shared" si="286"/>
        <v>41987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3.34</v>
      </c>
      <c r="P3072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2">
        <f t="shared" si="285"/>
        <v>42690</v>
      </c>
      <c r="T3072" s="12">
        <f t="shared" si="286"/>
        <v>42711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59.774999999999999</v>
      </c>
      <c r="P3073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2">
        <f t="shared" si="285"/>
        <v>42097</v>
      </c>
      <c r="T3073" s="12">
        <f t="shared" si="286"/>
        <v>42115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1.6666666666666666E-2</v>
      </c>
      <c r="P3074">
        <f t="shared" si="282"/>
        <v>1</v>
      </c>
      <c r="Q3074" t="str">
        <f t="shared" si="283"/>
        <v>theater</v>
      </c>
      <c r="R3074" t="str">
        <f t="shared" si="284"/>
        <v>spaces</v>
      </c>
      <c r="S3074" s="12">
        <f t="shared" si="285"/>
        <v>42658</v>
      </c>
      <c r="T3074" s="12">
        <f t="shared" si="286"/>
        <v>42673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7"/>
        <v>2.3035714285714284E-2</v>
      </c>
      <c r="P3075">
        <f t="shared" ref="P3075:P3138" si="288">IF(L3075&gt;0,E3075/L3075,"")</f>
        <v>92.142857142857139</v>
      </c>
      <c r="Q3075" t="str">
        <f t="shared" ref="Q3075:Q3138" si="289">LEFT(N3075,SEARCH("/",N3075,1)-1)</f>
        <v>theater</v>
      </c>
      <c r="R3075" t="str">
        <f t="shared" ref="R3075:R3138" si="290">RIGHT(N3075,LEN(N3075)-SEARCH("/",N3075,1))</f>
        <v>spaces</v>
      </c>
      <c r="S3075" s="12">
        <f t="shared" ref="S3075:S3138" si="291">TRUNC(((J3075/60)/60)/24)+DATE(1970,1,1)</f>
        <v>42111</v>
      </c>
      <c r="T3075" s="12">
        <f t="shared" ref="T3075:T3138" si="292">TRUNC(((I3075/60)/60)/24)+DATE(1970,1,1)</f>
        <v>42169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293">E3076/D3076*100</f>
        <v>8.8000000000000009E-2</v>
      </c>
      <c r="P307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2">
        <f t="shared" si="291"/>
        <v>42409</v>
      </c>
      <c r="T3076" s="12">
        <f t="shared" si="292"/>
        <v>42439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3"/>
        <v>8.64</v>
      </c>
      <c r="P3077">
        <f t="shared" si="288"/>
        <v>64.8</v>
      </c>
      <c r="Q3077" t="str">
        <f t="shared" si="289"/>
        <v>theater</v>
      </c>
      <c r="R3077" t="str">
        <f t="shared" si="290"/>
        <v>spaces</v>
      </c>
      <c r="S3077" s="12">
        <f t="shared" si="291"/>
        <v>42551</v>
      </c>
      <c r="T3077" s="12">
        <f t="shared" si="292"/>
        <v>42601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15.06</v>
      </c>
      <c r="P3078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2">
        <f t="shared" si="291"/>
        <v>42226</v>
      </c>
      <c r="T3078" s="12">
        <f t="shared" si="292"/>
        <v>42286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0.47727272727272729</v>
      </c>
      <c r="P3079">
        <f t="shared" si="288"/>
        <v>52.5</v>
      </c>
      <c r="Q3079" t="str">
        <f t="shared" si="289"/>
        <v>theater</v>
      </c>
      <c r="R3079" t="str">
        <f t="shared" si="290"/>
        <v>spaces</v>
      </c>
      <c r="S3079" s="12">
        <f t="shared" si="291"/>
        <v>42766</v>
      </c>
      <c r="T3079" s="12">
        <f t="shared" si="292"/>
        <v>42796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0.11833333333333333</v>
      </c>
      <c r="P3080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2">
        <f t="shared" si="291"/>
        <v>42031</v>
      </c>
      <c r="T3080" s="12">
        <f t="shared" si="292"/>
        <v>42061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0.8417399858735245</v>
      </c>
      <c r="P3081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2">
        <f t="shared" si="291"/>
        <v>42055</v>
      </c>
      <c r="T3081" s="12">
        <f t="shared" si="292"/>
        <v>42085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1.8799999999999997E-2</v>
      </c>
      <c r="P3082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2">
        <f t="shared" si="291"/>
        <v>41940</v>
      </c>
      <c r="T3082" s="12">
        <f t="shared" si="292"/>
        <v>42000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0.21029999999999999</v>
      </c>
      <c r="P3083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2">
        <f t="shared" si="291"/>
        <v>42237</v>
      </c>
      <c r="T3083" s="12">
        <f t="shared" si="292"/>
        <v>42267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t="str">
        <f t="shared" si="288"/>
        <v/>
      </c>
      <c r="Q3084" t="str">
        <f t="shared" si="289"/>
        <v>theater</v>
      </c>
      <c r="R3084" t="str">
        <f t="shared" si="290"/>
        <v>spaces</v>
      </c>
      <c r="S3084" s="12">
        <f t="shared" si="291"/>
        <v>42293</v>
      </c>
      <c r="T3084" s="12">
        <f t="shared" si="292"/>
        <v>42323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0.27999999999999997</v>
      </c>
      <c r="P3085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2">
        <f t="shared" si="291"/>
        <v>41853</v>
      </c>
      <c r="T3085" s="12">
        <f t="shared" si="292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11.57920670115792</v>
      </c>
      <c r="P308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2">
        <f t="shared" si="291"/>
        <v>42100</v>
      </c>
      <c r="T3086" s="12">
        <f t="shared" si="292"/>
        <v>42129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</v>
      </c>
      <c r="P308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2">
        <f t="shared" si="291"/>
        <v>42246</v>
      </c>
      <c r="T3087" s="12">
        <f t="shared" si="292"/>
        <v>42276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0.25</v>
      </c>
      <c r="P3088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2">
        <f t="shared" si="291"/>
        <v>42173</v>
      </c>
      <c r="T3088" s="12">
        <f t="shared" si="292"/>
        <v>42233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0.625</v>
      </c>
      <c r="P3089">
        <f t="shared" si="288"/>
        <v>62.5</v>
      </c>
      <c r="Q3089" t="str">
        <f t="shared" si="289"/>
        <v>theater</v>
      </c>
      <c r="R3089" t="str">
        <f t="shared" si="290"/>
        <v>spaces</v>
      </c>
      <c r="S3089" s="12">
        <f t="shared" si="291"/>
        <v>42665</v>
      </c>
      <c r="T3089" s="12">
        <f t="shared" si="292"/>
        <v>42725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0.19384615384615383</v>
      </c>
      <c r="P3090">
        <f t="shared" si="288"/>
        <v>42</v>
      </c>
      <c r="Q3090" t="str">
        <f t="shared" si="289"/>
        <v>theater</v>
      </c>
      <c r="R3090" t="str">
        <f t="shared" si="290"/>
        <v>spaces</v>
      </c>
      <c r="S3090" s="12">
        <f t="shared" si="291"/>
        <v>41981</v>
      </c>
      <c r="T3090" s="12">
        <f t="shared" si="292"/>
        <v>42012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23.416</v>
      </c>
      <c r="P3091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2">
        <f t="shared" si="291"/>
        <v>42528</v>
      </c>
      <c r="T3091" s="12">
        <f t="shared" si="292"/>
        <v>42560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5.0808888888888886</v>
      </c>
      <c r="P3092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2">
        <f t="shared" si="291"/>
        <v>42065</v>
      </c>
      <c r="T3092" s="12">
        <f t="shared" si="292"/>
        <v>42125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15.920000000000002</v>
      </c>
      <c r="P3093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2">
        <f t="shared" si="291"/>
        <v>42566</v>
      </c>
      <c r="T3093" s="12">
        <f t="shared" si="292"/>
        <v>42596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1.1831900000000002</v>
      </c>
      <c r="P3094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2">
        <f t="shared" si="291"/>
        <v>42255</v>
      </c>
      <c r="T3094" s="12">
        <f t="shared" si="292"/>
        <v>42292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22.75</v>
      </c>
      <c r="P3095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2">
        <f t="shared" si="291"/>
        <v>41760</v>
      </c>
      <c r="T3095" s="12">
        <f t="shared" si="292"/>
        <v>41791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2.5000000000000001E-2</v>
      </c>
      <c r="P3096">
        <f t="shared" si="288"/>
        <v>25</v>
      </c>
      <c r="Q3096" t="str">
        <f t="shared" si="289"/>
        <v>theater</v>
      </c>
      <c r="R3096" t="str">
        <f t="shared" si="290"/>
        <v>spaces</v>
      </c>
      <c r="S3096" s="12">
        <f t="shared" si="291"/>
        <v>42207</v>
      </c>
      <c r="T3096" s="12">
        <f t="shared" si="292"/>
        <v>42267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0.33512064343163539</v>
      </c>
      <c r="P3097">
        <f t="shared" si="288"/>
        <v>50</v>
      </c>
      <c r="Q3097" t="str">
        <f t="shared" si="289"/>
        <v>theater</v>
      </c>
      <c r="R3097" t="str">
        <f t="shared" si="290"/>
        <v>spaces</v>
      </c>
      <c r="S3097" s="12">
        <f t="shared" si="291"/>
        <v>42523</v>
      </c>
      <c r="T3097" s="12">
        <f t="shared" si="292"/>
        <v>42583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</v>
      </c>
      <c r="P3098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2">
        <f t="shared" si="291"/>
        <v>42114</v>
      </c>
      <c r="T3098" s="12">
        <f t="shared" si="292"/>
        <v>42144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17.150000000000002</v>
      </c>
      <c r="P3099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2">
        <f t="shared" si="291"/>
        <v>42629</v>
      </c>
      <c r="T3099" s="12">
        <f t="shared" si="292"/>
        <v>42650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3.6080041046690612</v>
      </c>
      <c r="P3100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2">
        <f t="shared" si="291"/>
        <v>42359</v>
      </c>
      <c r="T3100" s="12">
        <f t="shared" si="292"/>
        <v>42408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13.900000000000002</v>
      </c>
      <c r="P3101">
        <f t="shared" si="288"/>
        <v>55.6</v>
      </c>
      <c r="Q3101" t="str">
        <f t="shared" si="289"/>
        <v>theater</v>
      </c>
      <c r="R3101" t="str">
        <f t="shared" si="290"/>
        <v>spaces</v>
      </c>
      <c r="S3101" s="12">
        <f t="shared" si="291"/>
        <v>42382</v>
      </c>
      <c r="T3101" s="12">
        <f t="shared" si="292"/>
        <v>42412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15.225</v>
      </c>
      <c r="P3102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2">
        <f t="shared" si="291"/>
        <v>41902</v>
      </c>
      <c r="T3102" s="12">
        <f t="shared" si="292"/>
        <v>41932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12</v>
      </c>
      <c r="P3103">
        <f t="shared" si="288"/>
        <v>25</v>
      </c>
      <c r="Q3103" t="str">
        <f t="shared" si="289"/>
        <v>theater</v>
      </c>
      <c r="R3103" t="str">
        <f t="shared" si="290"/>
        <v>spaces</v>
      </c>
      <c r="S3103" s="12">
        <f t="shared" si="291"/>
        <v>42171</v>
      </c>
      <c r="T3103" s="12">
        <f t="shared" si="292"/>
        <v>42201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39.112499999999997</v>
      </c>
      <c r="P3104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2">
        <f t="shared" si="291"/>
        <v>42555</v>
      </c>
      <c r="T3104" s="12">
        <f t="shared" si="292"/>
        <v>42605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0.26829268292682928</v>
      </c>
      <c r="P3105">
        <f t="shared" si="288"/>
        <v>5.5</v>
      </c>
      <c r="Q3105" t="str">
        <f t="shared" si="289"/>
        <v>theater</v>
      </c>
      <c r="R3105" t="str">
        <f t="shared" si="290"/>
        <v>spaces</v>
      </c>
      <c r="S3105" s="12">
        <f t="shared" si="291"/>
        <v>42107</v>
      </c>
      <c r="T3105" s="12">
        <f t="shared" si="292"/>
        <v>42167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29.625</v>
      </c>
      <c r="P3106">
        <f t="shared" si="288"/>
        <v>237</v>
      </c>
      <c r="Q3106" t="str">
        <f t="shared" si="289"/>
        <v>theater</v>
      </c>
      <c r="R3106" t="str">
        <f t="shared" si="290"/>
        <v>spaces</v>
      </c>
      <c r="S3106" s="12">
        <f t="shared" si="291"/>
        <v>42006</v>
      </c>
      <c r="T3106" s="12">
        <f t="shared" si="292"/>
        <v>42038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42.360992301112063</v>
      </c>
      <c r="P310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2">
        <f t="shared" si="291"/>
        <v>41876</v>
      </c>
      <c r="T3107" s="12">
        <f t="shared" si="292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4.1000000000000005</v>
      </c>
      <c r="P3108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2">
        <f t="shared" si="291"/>
        <v>42241</v>
      </c>
      <c r="T3108" s="12">
        <f t="shared" si="292"/>
        <v>42263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19.762499999999999</v>
      </c>
      <c r="P3109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2">
        <f t="shared" si="291"/>
        <v>42128</v>
      </c>
      <c r="T3109" s="12">
        <f t="shared" si="292"/>
        <v>42135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5.1999999999999998E-2</v>
      </c>
      <c r="P3110">
        <f t="shared" si="288"/>
        <v>13</v>
      </c>
      <c r="Q3110" t="str">
        <f t="shared" si="289"/>
        <v>theater</v>
      </c>
      <c r="R3110" t="str">
        <f t="shared" si="290"/>
        <v>spaces</v>
      </c>
      <c r="S3110" s="12">
        <f t="shared" si="291"/>
        <v>42062</v>
      </c>
      <c r="T3110" s="12">
        <f t="shared" si="292"/>
        <v>42122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25.030188679245285</v>
      </c>
      <c r="P3111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2">
        <f t="shared" si="291"/>
        <v>41844</v>
      </c>
      <c r="T3111" s="12">
        <f t="shared" si="292"/>
        <v>41879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0.04</v>
      </c>
      <c r="P3112">
        <f t="shared" si="288"/>
        <v>10</v>
      </c>
      <c r="Q3112" t="str">
        <f t="shared" si="289"/>
        <v>theater</v>
      </c>
      <c r="R3112" t="str">
        <f t="shared" si="290"/>
        <v>spaces</v>
      </c>
      <c r="S3112" s="12">
        <f t="shared" si="291"/>
        <v>42745</v>
      </c>
      <c r="T3112" s="12">
        <f t="shared" si="292"/>
        <v>42785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26.640000000000004</v>
      </c>
      <c r="P3113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2">
        <f t="shared" si="291"/>
        <v>41885</v>
      </c>
      <c r="T3113" s="12">
        <f t="shared" si="292"/>
        <v>41916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4.7363636363636363</v>
      </c>
      <c r="P3114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2">
        <f t="shared" si="291"/>
        <v>42615</v>
      </c>
      <c r="T3114" s="12">
        <f t="shared" si="292"/>
        <v>42675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4.2435339894712749</v>
      </c>
      <c r="P3115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2">
        <f t="shared" si="291"/>
        <v>42081</v>
      </c>
      <c r="T3115" s="12">
        <f t="shared" si="292"/>
        <v>42111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t="str">
        <f t="shared" si="288"/>
        <v/>
      </c>
      <c r="Q3116" t="str">
        <f t="shared" si="289"/>
        <v>theater</v>
      </c>
      <c r="R3116" t="str">
        <f t="shared" si="290"/>
        <v>spaces</v>
      </c>
      <c r="S3116" s="12">
        <f t="shared" si="291"/>
        <v>41843</v>
      </c>
      <c r="T3116" s="12">
        <f t="shared" si="292"/>
        <v>41903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3</v>
      </c>
      <c r="P3117">
        <f t="shared" si="288"/>
        <v>300</v>
      </c>
      <c r="Q3117" t="str">
        <f t="shared" si="289"/>
        <v>theater</v>
      </c>
      <c r="R3117" t="str">
        <f t="shared" si="290"/>
        <v>spaces</v>
      </c>
      <c r="S3117" s="12">
        <f t="shared" si="291"/>
        <v>42496</v>
      </c>
      <c r="T3117" s="12">
        <f t="shared" si="292"/>
        <v>42526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57.333333333333336</v>
      </c>
      <c r="P3118">
        <f t="shared" si="288"/>
        <v>43</v>
      </c>
      <c r="Q3118" t="str">
        <f t="shared" si="289"/>
        <v>theater</v>
      </c>
      <c r="R3118" t="str">
        <f t="shared" si="290"/>
        <v>spaces</v>
      </c>
      <c r="S3118" s="12">
        <f t="shared" si="291"/>
        <v>42081</v>
      </c>
      <c r="T3118" s="12">
        <f t="shared" si="292"/>
        <v>42095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0.1</v>
      </c>
      <c r="P3119">
        <f t="shared" si="288"/>
        <v>1</v>
      </c>
      <c r="Q3119" t="str">
        <f t="shared" si="289"/>
        <v>theater</v>
      </c>
      <c r="R3119" t="str">
        <f t="shared" si="290"/>
        <v>spaces</v>
      </c>
      <c r="S3119" s="12">
        <f t="shared" si="291"/>
        <v>42509</v>
      </c>
      <c r="T3119" s="12">
        <f t="shared" si="292"/>
        <v>42517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0.31</v>
      </c>
      <c r="P3120">
        <f t="shared" si="288"/>
        <v>775</v>
      </c>
      <c r="Q3120" t="str">
        <f t="shared" si="289"/>
        <v>theater</v>
      </c>
      <c r="R3120" t="str">
        <f t="shared" si="290"/>
        <v>spaces</v>
      </c>
      <c r="S3120" s="12">
        <f t="shared" si="291"/>
        <v>42534</v>
      </c>
      <c r="T3120" s="12">
        <f t="shared" si="292"/>
        <v>42553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0.05</v>
      </c>
      <c r="P3121">
        <f t="shared" si="288"/>
        <v>5</v>
      </c>
      <c r="Q3121" t="str">
        <f t="shared" si="289"/>
        <v>theater</v>
      </c>
      <c r="R3121" t="str">
        <f t="shared" si="290"/>
        <v>spaces</v>
      </c>
      <c r="S3121" s="12">
        <f t="shared" si="291"/>
        <v>42060</v>
      </c>
      <c r="T3121" s="12">
        <f t="shared" si="292"/>
        <v>42090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9.8461538461538465E-3</v>
      </c>
      <c r="P3122">
        <f t="shared" si="288"/>
        <v>12.8</v>
      </c>
      <c r="Q3122" t="str">
        <f t="shared" si="289"/>
        <v>theater</v>
      </c>
      <c r="R3122" t="str">
        <f t="shared" si="290"/>
        <v>spaces</v>
      </c>
      <c r="S3122" s="12">
        <f t="shared" si="291"/>
        <v>42435</v>
      </c>
      <c r="T3122" s="12">
        <f t="shared" si="292"/>
        <v>42495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0.66666666666666674</v>
      </c>
      <c r="P3123">
        <f t="shared" si="288"/>
        <v>10</v>
      </c>
      <c r="Q3123" t="str">
        <f t="shared" si="289"/>
        <v>theater</v>
      </c>
      <c r="R3123" t="str">
        <f t="shared" si="290"/>
        <v>spaces</v>
      </c>
      <c r="S3123" s="12">
        <f t="shared" si="291"/>
        <v>41848</v>
      </c>
      <c r="T3123" s="12">
        <f t="shared" si="292"/>
        <v>41908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58.291457286432156</v>
      </c>
      <c r="P3124">
        <f t="shared" si="288"/>
        <v>58</v>
      </c>
      <c r="Q3124" t="str">
        <f t="shared" si="289"/>
        <v>theater</v>
      </c>
      <c r="R3124" t="str">
        <f t="shared" si="290"/>
        <v>spaces</v>
      </c>
      <c r="S3124" s="12">
        <f t="shared" si="291"/>
        <v>42678</v>
      </c>
      <c r="T3124" s="12">
        <f t="shared" si="292"/>
        <v>42683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68.153599999999997</v>
      </c>
      <c r="P3125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2">
        <f t="shared" si="291"/>
        <v>42530</v>
      </c>
      <c r="T3125" s="12">
        <f t="shared" si="292"/>
        <v>42560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3.2499999999999999E-3</v>
      </c>
      <c r="P3126">
        <f t="shared" si="288"/>
        <v>6.5</v>
      </c>
      <c r="Q3126" t="str">
        <f t="shared" si="289"/>
        <v>theater</v>
      </c>
      <c r="R3126" t="str">
        <f t="shared" si="290"/>
        <v>spaces</v>
      </c>
      <c r="S3126" s="12">
        <f t="shared" si="291"/>
        <v>41977</v>
      </c>
      <c r="T3126" s="12">
        <f t="shared" si="292"/>
        <v>42037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t="str">
        <f t="shared" si="288"/>
        <v/>
      </c>
      <c r="Q3127" t="str">
        <f t="shared" si="289"/>
        <v>theater</v>
      </c>
      <c r="R3127" t="str">
        <f t="shared" si="290"/>
        <v>spaces</v>
      </c>
      <c r="S3127" s="12">
        <f t="shared" si="291"/>
        <v>42346</v>
      </c>
      <c r="T3127" s="12">
        <f t="shared" si="292"/>
        <v>42376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4.16</v>
      </c>
      <c r="P3128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2">
        <f t="shared" si="291"/>
        <v>42427</v>
      </c>
      <c r="T3128" s="12">
        <f t="shared" si="292"/>
        <v>42456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t="str">
        <f t="shared" si="288"/>
        <v/>
      </c>
      <c r="Q3129" t="str">
        <f t="shared" si="289"/>
        <v>theater</v>
      </c>
      <c r="R3129" t="str">
        <f t="shared" si="290"/>
        <v>spaces</v>
      </c>
      <c r="S3129" s="12">
        <f t="shared" si="291"/>
        <v>42034</v>
      </c>
      <c r="T3129" s="12">
        <f t="shared" si="292"/>
        <v>42064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108.60666666666667</v>
      </c>
      <c r="P3130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2">
        <f t="shared" si="291"/>
        <v>42780</v>
      </c>
      <c r="T3130" s="12">
        <f t="shared" si="292"/>
        <v>42810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0.8</v>
      </c>
      <c r="P3131">
        <f t="shared" si="288"/>
        <v>10</v>
      </c>
      <c r="Q3131" t="str">
        <f t="shared" si="289"/>
        <v>theater</v>
      </c>
      <c r="R3131" t="str">
        <f t="shared" si="290"/>
        <v>plays</v>
      </c>
      <c r="S3131" s="12">
        <f t="shared" si="291"/>
        <v>42803</v>
      </c>
      <c r="T3131" s="12">
        <f t="shared" si="292"/>
        <v>42843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3.75</v>
      </c>
      <c r="P3132">
        <f t="shared" si="288"/>
        <v>93.75</v>
      </c>
      <c r="Q3132" t="str">
        <f t="shared" si="289"/>
        <v>theater</v>
      </c>
      <c r="R3132" t="str">
        <f t="shared" si="290"/>
        <v>plays</v>
      </c>
      <c r="S3132" s="12">
        <f t="shared" si="291"/>
        <v>42808</v>
      </c>
      <c r="T3132" s="12">
        <f t="shared" si="292"/>
        <v>42839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15.731707317073171</v>
      </c>
      <c r="P3133">
        <f t="shared" si="288"/>
        <v>53.75</v>
      </c>
      <c r="Q3133" t="str">
        <f t="shared" si="289"/>
        <v>theater</v>
      </c>
      <c r="R3133" t="str">
        <f t="shared" si="290"/>
        <v>plays</v>
      </c>
      <c r="S3133" s="12">
        <f t="shared" si="291"/>
        <v>42803</v>
      </c>
      <c r="T3133" s="12">
        <f t="shared" si="292"/>
        <v>42833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3.3333333333333333E-2</v>
      </c>
      <c r="P3134">
        <f t="shared" si="288"/>
        <v>10</v>
      </c>
      <c r="Q3134" t="str">
        <f t="shared" si="289"/>
        <v>theater</v>
      </c>
      <c r="R3134" t="str">
        <f t="shared" si="290"/>
        <v>plays</v>
      </c>
      <c r="S3134" s="12">
        <f t="shared" si="291"/>
        <v>42786</v>
      </c>
      <c r="T3134" s="12">
        <f t="shared" si="292"/>
        <v>42846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108</v>
      </c>
      <c r="P3135">
        <f t="shared" si="288"/>
        <v>33.75</v>
      </c>
      <c r="Q3135" t="str">
        <f t="shared" si="289"/>
        <v>theater</v>
      </c>
      <c r="R3135" t="str">
        <f t="shared" si="290"/>
        <v>plays</v>
      </c>
      <c r="S3135" s="12">
        <f t="shared" si="291"/>
        <v>42788</v>
      </c>
      <c r="T3135" s="12">
        <f t="shared" si="292"/>
        <v>42818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22.5</v>
      </c>
      <c r="P3136">
        <f t="shared" si="288"/>
        <v>18.75</v>
      </c>
      <c r="Q3136" t="str">
        <f t="shared" si="289"/>
        <v>theater</v>
      </c>
      <c r="R3136" t="str">
        <f t="shared" si="290"/>
        <v>plays</v>
      </c>
      <c r="S3136" s="12">
        <f t="shared" si="291"/>
        <v>42800</v>
      </c>
      <c r="T3136" s="12">
        <f t="shared" si="292"/>
        <v>42821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20.849420849420849</v>
      </c>
      <c r="P313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2">
        <f t="shared" si="291"/>
        <v>42807</v>
      </c>
      <c r="T3137" s="12">
        <f t="shared" si="292"/>
        <v>42829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127.8</v>
      </c>
      <c r="P3138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12">
        <f t="shared" si="291"/>
        <v>42789</v>
      </c>
      <c r="T3138" s="12">
        <f t="shared" si="292"/>
        <v>42825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3"/>
        <v>3.3333333333333335</v>
      </c>
      <c r="P3139">
        <f t="shared" ref="P3139:P3202" si="294">IF(L3139&gt;0,E3139/L3139,"")</f>
        <v>50</v>
      </c>
      <c r="Q3139" t="str">
        <f t="shared" ref="Q3139:Q3202" si="295">LEFT(N3139,SEARCH("/",N3139,1)-1)</f>
        <v>theater</v>
      </c>
      <c r="R3139" t="str">
        <f t="shared" ref="R3139:R3202" si="296">RIGHT(N3139,LEN(N3139)-SEARCH("/",N3139,1))</f>
        <v>plays</v>
      </c>
      <c r="S3139" s="12">
        <f t="shared" ref="S3139:S3202" si="297">TRUNC(((J3139/60)/60)/24)+DATE(1970,1,1)</f>
        <v>42807</v>
      </c>
      <c r="T3139" s="12">
        <f t="shared" ref="T3139:T3202" si="298">TRUNC(((I3139/60)/60)/24)+DATE(1970,1,1)</f>
        <v>42858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299">E3140/D3140*100</f>
        <v>0</v>
      </c>
      <c r="P3140" t="str">
        <f t="shared" si="294"/>
        <v/>
      </c>
      <c r="Q3140" t="str">
        <f t="shared" si="295"/>
        <v>theater</v>
      </c>
      <c r="R3140" t="str">
        <f t="shared" si="296"/>
        <v>plays</v>
      </c>
      <c r="S3140" s="12">
        <f t="shared" si="297"/>
        <v>42809</v>
      </c>
      <c r="T3140" s="12">
        <f t="shared" si="298"/>
        <v>42828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9"/>
        <v>5.4</v>
      </c>
      <c r="P3141">
        <f t="shared" si="294"/>
        <v>450</v>
      </c>
      <c r="Q3141" t="str">
        <f t="shared" si="295"/>
        <v>theater</v>
      </c>
      <c r="R3141" t="str">
        <f t="shared" si="296"/>
        <v>plays</v>
      </c>
      <c r="S3141" s="12">
        <f t="shared" si="297"/>
        <v>42785</v>
      </c>
      <c r="T3141" s="12">
        <f t="shared" si="298"/>
        <v>42819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0.96</v>
      </c>
      <c r="P3142">
        <f t="shared" si="294"/>
        <v>24</v>
      </c>
      <c r="Q3142" t="str">
        <f t="shared" si="295"/>
        <v>theater</v>
      </c>
      <c r="R3142" t="str">
        <f t="shared" si="296"/>
        <v>plays</v>
      </c>
      <c r="S3142" s="12">
        <f t="shared" si="297"/>
        <v>42802</v>
      </c>
      <c r="T3142" s="12">
        <f t="shared" si="298"/>
        <v>42832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51.6</v>
      </c>
      <c r="P3143">
        <f t="shared" si="294"/>
        <v>32.25</v>
      </c>
      <c r="Q3143" t="str">
        <f t="shared" si="295"/>
        <v>theater</v>
      </c>
      <c r="R3143" t="str">
        <f t="shared" si="296"/>
        <v>plays</v>
      </c>
      <c r="S3143" s="12">
        <f t="shared" si="297"/>
        <v>42800</v>
      </c>
      <c r="T3143" s="12">
        <f t="shared" si="298"/>
        <v>42841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</v>
      </c>
      <c r="P3144">
        <f t="shared" si="294"/>
        <v>15</v>
      </c>
      <c r="Q3144" t="str">
        <f t="shared" si="295"/>
        <v>theater</v>
      </c>
      <c r="R3144" t="str">
        <f t="shared" si="296"/>
        <v>plays</v>
      </c>
      <c r="S3144" s="12">
        <f t="shared" si="297"/>
        <v>42783</v>
      </c>
      <c r="T3144" s="12">
        <f t="shared" si="298"/>
        <v>42813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t="str">
        <f t="shared" si="294"/>
        <v/>
      </c>
      <c r="Q3145" t="str">
        <f t="shared" si="295"/>
        <v>theater</v>
      </c>
      <c r="R3145" t="str">
        <f t="shared" si="296"/>
        <v>plays</v>
      </c>
      <c r="S3145" s="12">
        <f t="shared" si="297"/>
        <v>42808</v>
      </c>
      <c r="T3145" s="12">
        <f t="shared" si="298"/>
        <v>42834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75.400000000000006</v>
      </c>
      <c r="P314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2">
        <f t="shared" si="297"/>
        <v>42796</v>
      </c>
      <c r="T3146" s="12">
        <f t="shared" si="298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t="str">
        <f t="shared" si="294"/>
        <v/>
      </c>
      <c r="Q3147" t="str">
        <f t="shared" si="295"/>
        <v>theater</v>
      </c>
      <c r="R3147" t="str">
        <f t="shared" si="296"/>
        <v>plays</v>
      </c>
      <c r="S3147" s="12">
        <f t="shared" si="297"/>
        <v>42762</v>
      </c>
      <c r="T3147" s="12">
        <f t="shared" si="298"/>
        <v>42821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10.5</v>
      </c>
      <c r="P3148">
        <f t="shared" si="294"/>
        <v>437.5</v>
      </c>
      <c r="Q3148" t="str">
        <f t="shared" si="295"/>
        <v>theater</v>
      </c>
      <c r="R3148" t="str">
        <f t="shared" si="296"/>
        <v>plays</v>
      </c>
      <c r="S3148" s="12">
        <f t="shared" si="297"/>
        <v>42796</v>
      </c>
      <c r="T3148" s="12">
        <f t="shared" si="298"/>
        <v>42841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117.52499999999999</v>
      </c>
      <c r="P3149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2">
        <f t="shared" si="297"/>
        <v>41909</v>
      </c>
      <c r="T3149" s="12">
        <f t="shared" si="298"/>
        <v>41950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131.16666666666669</v>
      </c>
      <c r="P3150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2">
        <f t="shared" si="297"/>
        <v>41891</v>
      </c>
      <c r="T3150" s="12">
        <f t="shared" si="298"/>
        <v>41913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104</v>
      </c>
      <c r="P3151">
        <f t="shared" si="294"/>
        <v>52</v>
      </c>
      <c r="Q3151" t="str">
        <f t="shared" si="295"/>
        <v>theater</v>
      </c>
      <c r="R3151" t="str">
        <f t="shared" si="296"/>
        <v>plays</v>
      </c>
      <c r="S3151" s="12">
        <f t="shared" si="297"/>
        <v>41226</v>
      </c>
      <c r="T3151" s="12">
        <f t="shared" si="298"/>
        <v>41250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101</v>
      </c>
      <c r="P3152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2">
        <f t="shared" si="297"/>
        <v>40478</v>
      </c>
      <c r="T3152" s="12">
        <f t="shared" si="298"/>
        <v>40568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100.4</v>
      </c>
      <c r="P3153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2">
        <f t="shared" si="297"/>
        <v>41862</v>
      </c>
      <c r="T3153" s="12">
        <f t="shared" si="298"/>
        <v>41892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105.95454545454545</v>
      </c>
      <c r="P3154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2">
        <f t="shared" si="297"/>
        <v>41550</v>
      </c>
      <c r="T3154" s="12">
        <f t="shared" si="298"/>
        <v>41580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335.58333333333337</v>
      </c>
      <c r="P3155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2">
        <f t="shared" si="297"/>
        <v>40633</v>
      </c>
      <c r="T3155" s="12">
        <f t="shared" si="298"/>
        <v>40664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112.92857142857142</v>
      </c>
      <c r="P315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2">
        <f t="shared" si="297"/>
        <v>40970</v>
      </c>
      <c r="T3156" s="12">
        <f t="shared" si="298"/>
        <v>41000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188.50460000000001</v>
      </c>
      <c r="P315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2">
        <f t="shared" si="297"/>
        <v>41233</v>
      </c>
      <c r="T3157" s="12">
        <f t="shared" si="298"/>
        <v>41263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101.81818181818181</v>
      </c>
      <c r="P3158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2">
        <f t="shared" si="297"/>
        <v>41026</v>
      </c>
      <c r="T3158" s="12">
        <f t="shared" si="298"/>
        <v>41061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101</v>
      </c>
      <c r="P3159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2">
        <f t="shared" si="297"/>
        <v>41829</v>
      </c>
      <c r="T3159" s="12">
        <f t="shared" si="2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113.99999999999999</v>
      </c>
      <c r="P3160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2">
        <f t="shared" si="297"/>
        <v>41447</v>
      </c>
      <c r="T3160" s="12">
        <f t="shared" si="298"/>
        <v>41477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133.48133333333334</v>
      </c>
      <c r="P3161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2">
        <f t="shared" si="297"/>
        <v>40884</v>
      </c>
      <c r="T3161" s="12">
        <f t="shared" si="298"/>
        <v>40926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101.53333333333335</v>
      </c>
      <c r="P3162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2">
        <f t="shared" si="297"/>
        <v>41841</v>
      </c>
      <c r="T3162" s="12">
        <f t="shared" si="298"/>
        <v>41864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105.1</v>
      </c>
      <c r="P3163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2">
        <f t="shared" si="297"/>
        <v>41897</v>
      </c>
      <c r="T3163" s="12">
        <f t="shared" si="298"/>
        <v>41927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127.15</v>
      </c>
      <c r="P3164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2">
        <f t="shared" si="297"/>
        <v>41799</v>
      </c>
      <c r="T3164" s="12">
        <f t="shared" si="298"/>
        <v>41827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111.15384615384616</v>
      </c>
      <c r="P3165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2">
        <f t="shared" si="297"/>
        <v>41775</v>
      </c>
      <c r="T3165" s="12">
        <f t="shared" si="298"/>
        <v>41805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106.76</v>
      </c>
      <c r="P316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2">
        <f t="shared" si="297"/>
        <v>41766</v>
      </c>
      <c r="T3166" s="12">
        <f t="shared" si="298"/>
        <v>41799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162.66666666666666</v>
      </c>
      <c r="P316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2">
        <f t="shared" si="297"/>
        <v>40644</v>
      </c>
      <c r="T3167" s="12">
        <f t="shared" si="298"/>
        <v>40666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160.22808571428573</v>
      </c>
      <c r="P3168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2">
        <f t="shared" si="297"/>
        <v>41940</v>
      </c>
      <c r="T3168" s="12">
        <f t="shared" si="298"/>
        <v>41969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116.16666666666666</v>
      </c>
      <c r="P3169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2">
        <f t="shared" si="297"/>
        <v>41839</v>
      </c>
      <c r="T3169" s="12">
        <f t="shared" si="298"/>
        <v>41853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124.2</v>
      </c>
      <c r="P3170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2">
        <f t="shared" si="297"/>
        <v>41772</v>
      </c>
      <c r="T3170" s="12">
        <f t="shared" si="298"/>
        <v>41803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103.01249999999999</v>
      </c>
      <c r="P3171">
        <f t="shared" si="294"/>
        <v>100.5</v>
      </c>
      <c r="Q3171" t="str">
        <f t="shared" si="295"/>
        <v>theater</v>
      </c>
      <c r="R3171" t="str">
        <f t="shared" si="296"/>
        <v>plays</v>
      </c>
      <c r="S3171" s="12">
        <f t="shared" si="297"/>
        <v>41591</v>
      </c>
      <c r="T3171" s="12">
        <f t="shared" si="298"/>
        <v>41621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112.25</v>
      </c>
      <c r="P3172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2">
        <f t="shared" si="297"/>
        <v>41789</v>
      </c>
      <c r="T3172" s="12">
        <f t="shared" si="298"/>
        <v>41822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108.8142857142857</v>
      </c>
      <c r="P3173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2">
        <f t="shared" si="297"/>
        <v>42466</v>
      </c>
      <c r="T3173" s="12">
        <f t="shared" si="298"/>
        <v>42496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114.99999999999999</v>
      </c>
      <c r="P3174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2">
        <f t="shared" si="297"/>
        <v>40923</v>
      </c>
      <c r="T3174" s="12">
        <f t="shared" si="298"/>
        <v>40953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103</v>
      </c>
      <c r="P3175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2">
        <f t="shared" si="297"/>
        <v>41878</v>
      </c>
      <c r="T3175" s="12">
        <f t="shared" si="298"/>
        <v>41908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101.13333333333334</v>
      </c>
      <c r="P317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2">
        <f t="shared" si="297"/>
        <v>41862</v>
      </c>
      <c r="T3176" s="12">
        <f t="shared" si="298"/>
        <v>41876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109.55999999999999</v>
      </c>
      <c r="P3177">
        <f t="shared" si="294"/>
        <v>91.3</v>
      </c>
      <c r="Q3177" t="str">
        <f t="shared" si="295"/>
        <v>theater</v>
      </c>
      <c r="R3177" t="str">
        <f t="shared" si="296"/>
        <v>plays</v>
      </c>
      <c r="S3177" s="12">
        <f t="shared" si="297"/>
        <v>40531</v>
      </c>
      <c r="T3177" s="12">
        <f t="shared" si="298"/>
        <v>40591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114.8421052631579</v>
      </c>
      <c r="P3178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2">
        <f t="shared" si="297"/>
        <v>41477</v>
      </c>
      <c r="T3178" s="12">
        <f t="shared" si="298"/>
        <v>41504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117.39999999999999</v>
      </c>
      <c r="P3179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2">
        <f t="shared" si="297"/>
        <v>41781</v>
      </c>
      <c r="T3179" s="12">
        <f t="shared" si="298"/>
        <v>41811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171.73333333333335</v>
      </c>
      <c r="P3180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2">
        <f t="shared" si="297"/>
        <v>41806</v>
      </c>
      <c r="T3180" s="12">
        <f t="shared" si="298"/>
        <v>41836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114.16238095238094</v>
      </c>
      <c r="P3181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2">
        <f t="shared" si="297"/>
        <v>41375</v>
      </c>
      <c r="T3181" s="12">
        <f t="shared" si="298"/>
        <v>41400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119.75</v>
      </c>
      <c r="P3182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2">
        <f t="shared" si="297"/>
        <v>41780</v>
      </c>
      <c r="T3182" s="12">
        <f t="shared" si="298"/>
        <v>41810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109.00000000000001</v>
      </c>
      <c r="P3183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2">
        <f t="shared" si="297"/>
        <v>41779</v>
      </c>
      <c r="T3183" s="12">
        <f t="shared" si="298"/>
        <v>41805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100.88571428571429</v>
      </c>
      <c r="P3184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2">
        <f t="shared" si="297"/>
        <v>40883</v>
      </c>
      <c r="T3184" s="12">
        <f t="shared" si="298"/>
        <v>40939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109.00000000000001</v>
      </c>
      <c r="P3185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2">
        <f t="shared" si="297"/>
        <v>41491</v>
      </c>
      <c r="T3185" s="12">
        <f t="shared" si="298"/>
        <v>41509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107.20930232558139</v>
      </c>
      <c r="P318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2">
        <f t="shared" si="297"/>
        <v>41791</v>
      </c>
      <c r="T3186" s="12">
        <f t="shared" si="298"/>
        <v>41821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100</v>
      </c>
      <c r="P318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2">
        <f t="shared" si="297"/>
        <v>41829</v>
      </c>
      <c r="T3187" s="12">
        <f t="shared" si="298"/>
        <v>41836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102.18750000000001</v>
      </c>
      <c r="P3188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2">
        <f t="shared" si="297"/>
        <v>41868</v>
      </c>
      <c r="T3188" s="12">
        <f t="shared" si="298"/>
        <v>41898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116.29333333333334</v>
      </c>
      <c r="P3189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2">
        <f t="shared" si="297"/>
        <v>41835</v>
      </c>
      <c r="T3189" s="12">
        <f t="shared" si="298"/>
        <v>41855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65</v>
      </c>
      <c r="P3190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2">
        <f t="shared" si="297"/>
        <v>42144</v>
      </c>
      <c r="T3190" s="12">
        <f t="shared" si="298"/>
        <v>42165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12.327272727272726</v>
      </c>
      <c r="P3191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2">
        <f t="shared" si="297"/>
        <v>42118</v>
      </c>
      <c r="T3191" s="12">
        <f t="shared" si="298"/>
        <v>42148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t="str">
        <f t="shared" si="294"/>
        <v/>
      </c>
      <c r="Q3192" t="str">
        <f t="shared" si="295"/>
        <v>theater</v>
      </c>
      <c r="R3192" t="str">
        <f t="shared" si="296"/>
        <v>musical</v>
      </c>
      <c r="S3192" s="12">
        <f t="shared" si="297"/>
        <v>42683</v>
      </c>
      <c r="T3192" s="12">
        <f t="shared" si="298"/>
        <v>42713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4.0266666666666664</v>
      </c>
      <c r="P3193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2">
        <f t="shared" si="297"/>
        <v>42538</v>
      </c>
      <c r="T3193" s="12">
        <f t="shared" si="298"/>
        <v>42598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</v>
      </c>
      <c r="P3194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2">
        <f t="shared" si="297"/>
        <v>42018</v>
      </c>
      <c r="T3194" s="12">
        <f t="shared" si="298"/>
        <v>42063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11.74</v>
      </c>
      <c r="P3195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2">
        <f t="shared" si="297"/>
        <v>42010</v>
      </c>
      <c r="T3195" s="12">
        <f t="shared" si="298"/>
        <v>42055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t="str">
        <f t="shared" si="294"/>
        <v/>
      </c>
      <c r="Q3196" t="str">
        <f t="shared" si="295"/>
        <v>theater</v>
      </c>
      <c r="R3196" t="str">
        <f t="shared" si="296"/>
        <v>musical</v>
      </c>
      <c r="S3196" s="12">
        <f t="shared" si="297"/>
        <v>42182</v>
      </c>
      <c r="T3196" s="12">
        <f t="shared" si="298"/>
        <v>42212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59.142857142857139</v>
      </c>
      <c r="P319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2">
        <f t="shared" si="297"/>
        <v>42017</v>
      </c>
      <c r="T3197" s="12">
        <f t="shared" si="298"/>
        <v>42047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0.06</v>
      </c>
      <c r="P3198">
        <f t="shared" si="294"/>
        <v>300</v>
      </c>
      <c r="Q3198" t="str">
        <f t="shared" si="295"/>
        <v>theater</v>
      </c>
      <c r="R3198" t="str">
        <f t="shared" si="296"/>
        <v>musical</v>
      </c>
      <c r="S3198" s="12">
        <f t="shared" si="297"/>
        <v>42157</v>
      </c>
      <c r="T3198" s="12">
        <f t="shared" si="298"/>
        <v>42217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11.450000000000001</v>
      </c>
      <c r="P3199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2">
        <f t="shared" si="297"/>
        <v>42009</v>
      </c>
      <c r="T3199" s="12">
        <f t="shared" si="298"/>
        <v>42039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0.36666666666666664</v>
      </c>
      <c r="P3200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2">
        <f t="shared" si="297"/>
        <v>42013</v>
      </c>
      <c r="T3200" s="12">
        <f t="shared" si="298"/>
        <v>42051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52.16</v>
      </c>
      <c r="P3201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2">
        <f t="shared" si="297"/>
        <v>41858</v>
      </c>
      <c r="T3201" s="12">
        <f t="shared" si="298"/>
        <v>41888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2E-3</v>
      </c>
      <c r="P3202">
        <f t="shared" si="294"/>
        <v>1</v>
      </c>
      <c r="Q3202" t="str">
        <f t="shared" si="295"/>
        <v>theater</v>
      </c>
      <c r="R3202" t="str">
        <f t="shared" si="296"/>
        <v>musical</v>
      </c>
      <c r="S3202" s="12">
        <f t="shared" si="297"/>
        <v>42460</v>
      </c>
      <c r="T3202" s="12">
        <f t="shared" si="298"/>
        <v>42490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9"/>
        <v>1.25</v>
      </c>
      <c r="P3203">
        <f t="shared" ref="P3203:P3266" si="300">IF(L3203&gt;0,E3203/L3203,"")</f>
        <v>12.5</v>
      </c>
      <c r="Q3203" t="str">
        <f t="shared" ref="Q3203:Q3266" si="301">LEFT(N3203,SEARCH("/",N3203,1)-1)</f>
        <v>theater</v>
      </c>
      <c r="R3203" t="str">
        <f t="shared" ref="R3203:R3266" si="302">RIGHT(N3203,LEN(N3203)-SEARCH("/",N3203,1))</f>
        <v>musical</v>
      </c>
      <c r="S3203" s="12">
        <f t="shared" ref="S3203:S3266" si="303">TRUNC(((J3203/60)/60)/24)+DATE(1970,1,1)</f>
        <v>41861</v>
      </c>
      <c r="T3203" s="12">
        <f t="shared" ref="T3203:T3266" si="304">TRUNC(((I3203/60)/60)/24)+DATE(1970,1,1)</f>
        <v>41882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305">E3204/D3204*100</f>
        <v>54.52</v>
      </c>
      <c r="P3204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2">
        <f t="shared" si="303"/>
        <v>42293</v>
      </c>
      <c r="T3204" s="12">
        <f t="shared" si="304"/>
        <v>42352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5"/>
        <v>25</v>
      </c>
      <c r="P3205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2">
        <f t="shared" si="303"/>
        <v>42242</v>
      </c>
      <c r="T3205" s="12">
        <f t="shared" si="304"/>
        <v>42272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t="str">
        <f t="shared" si="300"/>
        <v/>
      </c>
      <c r="Q3206" t="str">
        <f t="shared" si="301"/>
        <v>theater</v>
      </c>
      <c r="R3206" t="str">
        <f t="shared" si="302"/>
        <v>musical</v>
      </c>
      <c r="S3206" s="12">
        <f t="shared" si="303"/>
        <v>42172</v>
      </c>
      <c r="T3206" s="12">
        <f t="shared" si="304"/>
        <v>42202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3.4125000000000001</v>
      </c>
      <c r="P320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2">
        <f t="shared" si="303"/>
        <v>42095</v>
      </c>
      <c r="T3207" s="12">
        <f t="shared" si="304"/>
        <v>42125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t="str">
        <f t="shared" si="300"/>
        <v/>
      </c>
      <c r="Q3208" t="str">
        <f t="shared" si="301"/>
        <v>theater</v>
      </c>
      <c r="R3208" t="str">
        <f t="shared" si="302"/>
        <v>musical</v>
      </c>
      <c r="S3208" s="12">
        <f t="shared" si="303"/>
        <v>42236</v>
      </c>
      <c r="T3208" s="12">
        <f t="shared" si="304"/>
        <v>42266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46.36363636363636</v>
      </c>
      <c r="P3209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2">
        <f t="shared" si="303"/>
        <v>42057</v>
      </c>
      <c r="T3209" s="12">
        <f t="shared" si="304"/>
        <v>42117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103.49999999999999</v>
      </c>
      <c r="P3210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2">
        <f t="shared" si="303"/>
        <v>41827</v>
      </c>
      <c r="T3210" s="12">
        <f t="shared" si="304"/>
        <v>41848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119.32315789473684</v>
      </c>
      <c r="P3211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2">
        <f t="shared" si="303"/>
        <v>41778</v>
      </c>
      <c r="T3211" s="12">
        <f t="shared" si="304"/>
        <v>41810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125.76666666666667</v>
      </c>
      <c r="P3212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2">
        <f t="shared" si="303"/>
        <v>41013</v>
      </c>
      <c r="T3212" s="12">
        <f t="shared" si="304"/>
        <v>41061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119.74347826086958</v>
      </c>
      <c r="P3213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2">
        <f t="shared" si="303"/>
        <v>41834</v>
      </c>
      <c r="T3213" s="12">
        <f t="shared" si="304"/>
        <v>41866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126.25</v>
      </c>
      <c r="P3214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2">
        <f t="shared" si="303"/>
        <v>41829</v>
      </c>
      <c r="T3214" s="12">
        <f t="shared" si="304"/>
        <v>41859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100.11666666666667</v>
      </c>
      <c r="P3215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2">
        <f t="shared" si="303"/>
        <v>42171</v>
      </c>
      <c r="T3215" s="12">
        <f t="shared" si="304"/>
        <v>42211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102.13333333333334</v>
      </c>
      <c r="P321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2">
        <f t="shared" si="303"/>
        <v>42337</v>
      </c>
      <c r="T3216" s="12">
        <f t="shared" si="304"/>
        <v>42374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100.35142857142858</v>
      </c>
      <c r="P321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2">
        <f t="shared" si="303"/>
        <v>42219</v>
      </c>
      <c r="T3217" s="12">
        <f t="shared" si="304"/>
        <v>42257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100.05</v>
      </c>
      <c r="P3218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2">
        <f t="shared" si="303"/>
        <v>42165</v>
      </c>
      <c r="T3218" s="12">
        <f t="shared" si="304"/>
        <v>42196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116.02222222222223</v>
      </c>
      <c r="P3219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2">
        <f t="shared" si="303"/>
        <v>42648</v>
      </c>
      <c r="T3219" s="12">
        <f t="shared" si="304"/>
        <v>42678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102.1</v>
      </c>
      <c r="P3220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2">
        <f t="shared" si="303"/>
        <v>41971</v>
      </c>
      <c r="T3220" s="12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100.11000000000001</v>
      </c>
      <c r="P3221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2">
        <f t="shared" si="303"/>
        <v>42050</v>
      </c>
      <c r="T3221" s="12">
        <f t="shared" si="304"/>
        <v>42085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100.84</v>
      </c>
      <c r="P3222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2">
        <f t="shared" si="303"/>
        <v>42772</v>
      </c>
      <c r="T3222" s="12">
        <f t="shared" si="304"/>
        <v>42806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103.42499999999998</v>
      </c>
      <c r="P3223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2">
        <f t="shared" si="303"/>
        <v>42155</v>
      </c>
      <c r="T3223" s="12">
        <f t="shared" si="304"/>
        <v>42190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124.8</v>
      </c>
      <c r="P3224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2">
        <f t="shared" si="303"/>
        <v>42270</v>
      </c>
      <c r="T3224" s="12">
        <f t="shared" si="304"/>
        <v>42301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109.51612903225806</v>
      </c>
      <c r="P3225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2">
        <f t="shared" si="303"/>
        <v>42206</v>
      </c>
      <c r="T3225" s="12">
        <f t="shared" si="304"/>
        <v>42236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102.03333333333333</v>
      </c>
      <c r="P322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2">
        <f t="shared" si="303"/>
        <v>42697</v>
      </c>
      <c r="T3226" s="12">
        <f t="shared" si="304"/>
        <v>42745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102.35000000000001</v>
      </c>
      <c r="P322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2">
        <f t="shared" si="303"/>
        <v>42503</v>
      </c>
      <c r="T3227" s="12">
        <f t="shared" si="304"/>
        <v>42524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104.16666666666667</v>
      </c>
      <c r="P3228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2">
        <f t="shared" si="303"/>
        <v>42277</v>
      </c>
      <c r="T3228" s="12">
        <f t="shared" si="304"/>
        <v>42307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125</v>
      </c>
      <c r="P3229">
        <f t="shared" si="300"/>
        <v>50</v>
      </c>
      <c r="Q3229" t="str">
        <f t="shared" si="301"/>
        <v>theater</v>
      </c>
      <c r="R3229" t="str">
        <f t="shared" si="302"/>
        <v>plays</v>
      </c>
      <c r="S3229" s="12">
        <f t="shared" si="303"/>
        <v>42722</v>
      </c>
      <c r="T3229" s="12">
        <f t="shared" si="304"/>
        <v>42752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102.34285714285714</v>
      </c>
      <c r="P3230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2">
        <f t="shared" si="303"/>
        <v>42323</v>
      </c>
      <c r="T3230" s="12">
        <f t="shared" si="304"/>
        <v>42355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107.86500000000001</v>
      </c>
      <c r="P3231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2">
        <f t="shared" si="303"/>
        <v>41933</v>
      </c>
      <c r="T3231" s="12">
        <f t="shared" si="304"/>
        <v>41963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109.88461538461539</v>
      </c>
      <c r="P3232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2">
        <f t="shared" si="303"/>
        <v>41898</v>
      </c>
      <c r="T3232" s="12">
        <f t="shared" si="304"/>
        <v>41913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161</v>
      </c>
      <c r="P3233">
        <f t="shared" si="300"/>
        <v>57.5</v>
      </c>
      <c r="Q3233" t="str">
        <f t="shared" si="301"/>
        <v>theater</v>
      </c>
      <c r="R3233" t="str">
        <f t="shared" si="302"/>
        <v>plays</v>
      </c>
      <c r="S3233" s="12">
        <f t="shared" si="303"/>
        <v>42446</v>
      </c>
      <c r="T3233" s="12">
        <f t="shared" si="304"/>
        <v>42476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131.20000000000002</v>
      </c>
      <c r="P3234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2">
        <f t="shared" si="303"/>
        <v>42463</v>
      </c>
      <c r="T3234" s="12">
        <f t="shared" si="304"/>
        <v>42494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118.8</v>
      </c>
      <c r="P3235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2">
        <f t="shared" si="303"/>
        <v>42766</v>
      </c>
      <c r="T3235" s="12">
        <f t="shared" si="304"/>
        <v>42796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100.39275000000001</v>
      </c>
      <c r="P323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2">
        <f t="shared" si="303"/>
        <v>42734</v>
      </c>
      <c r="T3236" s="12">
        <f t="shared" si="304"/>
        <v>42767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103.20666666666666</v>
      </c>
      <c r="P323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2">
        <f t="shared" si="303"/>
        <v>42522</v>
      </c>
      <c r="T3237" s="12">
        <f t="shared" si="304"/>
        <v>42552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100.6</v>
      </c>
      <c r="P3238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2">
        <f t="shared" si="303"/>
        <v>42702</v>
      </c>
      <c r="T3238" s="12">
        <f t="shared" si="304"/>
        <v>42732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100.78754285714287</v>
      </c>
      <c r="P3239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2">
        <f t="shared" si="303"/>
        <v>42252</v>
      </c>
      <c r="T3239" s="12">
        <f t="shared" si="304"/>
        <v>42276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112.32142857142857</v>
      </c>
      <c r="P3240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2">
        <f t="shared" si="303"/>
        <v>42156</v>
      </c>
      <c r="T3240" s="12">
        <f t="shared" si="304"/>
        <v>42186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105.91914022517912</v>
      </c>
      <c r="P3241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2">
        <f t="shared" si="303"/>
        <v>42278</v>
      </c>
      <c r="T3241" s="12">
        <f t="shared" si="304"/>
        <v>42302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100.56666666666668</v>
      </c>
      <c r="P3242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2">
        <f t="shared" si="303"/>
        <v>42754</v>
      </c>
      <c r="T3242" s="12">
        <f t="shared" si="304"/>
        <v>42782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115.30588235294117</v>
      </c>
      <c r="P3243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2">
        <f t="shared" si="303"/>
        <v>41893</v>
      </c>
      <c r="T3243" s="12">
        <f t="shared" si="304"/>
        <v>41926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127.30419999999999</v>
      </c>
      <c r="P3244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2">
        <f t="shared" si="303"/>
        <v>41871</v>
      </c>
      <c r="T3244" s="12">
        <f t="shared" si="304"/>
        <v>41901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102.83750000000001</v>
      </c>
      <c r="P3245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2">
        <f t="shared" si="303"/>
        <v>42262</v>
      </c>
      <c r="T3245" s="12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102.9375</v>
      </c>
      <c r="P324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2">
        <f t="shared" si="303"/>
        <v>42675</v>
      </c>
      <c r="T3246" s="12">
        <f t="shared" si="304"/>
        <v>42705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104.3047619047619</v>
      </c>
      <c r="P324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2">
        <f t="shared" si="303"/>
        <v>42135</v>
      </c>
      <c r="T3247" s="12">
        <f t="shared" si="304"/>
        <v>42167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111.22000000000001</v>
      </c>
      <c r="P3248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2">
        <f t="shared" si="303"/>
        <v>42230</v>
      </c>
      <c r="T3248" s="12">
        <f t="shared" si="304"/>
        <v>42259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105.86</v>
      </c>
      <c r="P3249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2">
        <f t="shared" si="303"/>
        <v>42167</v>
      </c>
      <c r="T3249" s="12">
        <f t="shared" si="304"/>
        <v>42197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100.79166666666666</v>
      </c>
      <c r="P3250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2">
        <f t="shared" si="303"/>
        <v>42068</v>
      </c>
      <c r="T3250" s="12">
        <f t="shared" si="304"/>
        <v>42098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104.92727272727274</v>
      </c>
      <c r="P3251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2">
        <f t="shared" si="303"/>
        <v>42145</v>
      </c>
      <c r="T3251" s="12">
        <f t="shared" si="304"/>
        <v>42175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101.55199999999999</v>
      </c>
      <c r="P3252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2">
        <f t="shared" si="303"/>
        <v>41918</v>
      </c>
      <c r="T3252" s="12">
        <f t="shared" si="304"/>
        <v>41948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110.73333333333333</v>
      </c>
      <c r="P3253">
        <f t="shared" si="300"/>
        <v>83.05</v>
      </c>
      <c r="Q3253" t="str">
        <f t="shared" si="301"/>
        <v>theater</v>
      </c>
      <c r="R3253" t="str">
        <f t="shared" si="302"/>
        <v>plays</v>
      </c>
      <c r="S3253" s="12">
        <f t="shared" si="303"/>
        <v>42146</v>
      </c>
      <c r="T3253" s="12">
        <f t="shared" si="304"/>
        <v>42176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127.82222222222221</v>
      </c>
      <c r="P3254">
        <f t="shared" si="300"/>
        <v>57.52</v>
      </c>
      <c r="Q3254" t="str">
        <f t="shared" si="301"/>
        <v>theater</v>
      </c>
      <c r="R3254" t="str">
        <f t="shared" si="302"/>
        <v>plays</v>
      </c>
      <c r="S3254" s="12">
        <f t="shared" si="303"/>
        <v>42590</v>
      </c>
      <c r="T3254" s="12">
        <f t="shared" si="304"/>
        <v>42620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101.82500000000002</v>
      </c>
      <c r="P3255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2">
        <f t="shared" si="303"/>
        <v>42602</v>
      </c>
      <c r="T3255" s="12">
        <f t="shared" si="304"/>
        <v>42621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101.25769230769231</v>
      </c>
      <c r="P325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2">
        <f t="shared" si="303"/>
        <v>42059</v>
      </c>
      <c r="T3256" s="12">
        <f t="shared" si="304"/>
        <v>42089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175</v>
      </c>
      <c r="P325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2">
        <f t="shared" si="303"/>
        <v>41889</v>
      </c>
      <c r="T3257" s="12">
        <f t="shared" si="304"/>
        <v>41919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128.06</v>
      </c>
      <c r="P3258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2">
        <f t="shared" si="303"/>
        <v>42144</v>
      </c>
      <c r="T3258" s="12">
        <f t="shared" si="304"/>
        <v>42166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106.29949999999999</v>
      </c>
      <c r="P3259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2">
        <f t="shared" si="303"/>
        <v>42758</v>
      </c>
      <c r="T3259" s="12">
        <f t="shared" si="304"/>
        <v>42788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105.21428571428571</v>
      </c>
      <c r="P3260">
        <f t="shared" si="300"/>
        <v>98.2</v>
      </c>
      <c r="Q3260" t="str">
        <f t="shared" si="301"/>
        <v>theater</v>
      </c>
      <c r="R3260" t="str">
        <f t="shared" si="302"/>
        <v>plays</v>
      </c>
      <c r="S3260" s="12">
        <f t="shared" si="303"/>
        <v>41982</v>
      </c>
      <c r="T3260" s="12">
        <f t="shared" si="304"/>
        <v>42012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106.16782608695652</v>
      </c>
      <c r="P3261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2">
        <f t="shared" si="303"/>
        <v>42614</v>
      </c>
      <c r="T3261" s="12">
        <f t="shared" si="304"/>
        <v>42644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109.24000000000001</v>
      </c>
      <c r="P3262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2">
        <f t="shared" si="303"/>
        <v>42303</v>
      </c>
      <c r="T3262" s="12">
        <f t="shared" si="304"/>
        <v>42338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100.45454545454547</v>
      </c>
      <c r="P3263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2">
        <f t="shared" si="303"/>
        <v>42171</v>
      </c>
      <c r="T3263" s="12">
        <f t="shared" si="304"/>
        <v>42201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103.04098360655738</v>
      </c>
      <c r="P3264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2">
        <f t="shared" si="303"/>
        <v>41964</v>
      </c>
      <c r="T3264" s="12">
        <f t="shared" si="304"/>
        <v>41995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112.1664</v>
      </c>
      <c r="P3265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2">
        <f t="shared" si="303"/>
        <v>42284</v>
      </c>
      <c r="T3265" s="12">
        <f t="shared" si="304"/>
        <v>42307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103</v>
      </c>
      <c r="P3266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12">
        <f t="shared" si="303"/>
        <v>42016</v>
      </c>
      <c r="T3266" s="12">
        <f t="shared" si="304"/>
        <v>42032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5"/>
        <v>164</v>
      </c>
      <c r="P3267">
        <f t="shared" ref="P3267:P3330" si="306">IF(L3267&gt;0,E3267/L3267,"")</f>
        <v>70.285714285714292</v>
      </c>
      <c r="Q3267" t="str">
        <f t="shared" ref="Q3267:Q3330" si="307">LEFT(N3267,SEARCH("/",N3267,1)-1)</f>
        <v>theater</v>
      </c>
      <c r="R3267" t="str">
        <f t="shared" ref="R3267:R3330" si="308">RIGHT(N3267,LEN(N3267)-SEARCH("/",N3267,1))</f>
        <v>plays</v>
      </c>
      <c r="S3267" s="12">
        <f t="shared" ref="S3267:S3330" si="309">TRUNC(((J3267/60)/60)/24)+DATE(1970,1,1)</f>
        <v>42311</v>
      </c>
      <c r="T3267" s="12">
        <f t="shared" ref="T3267:T3330" si="310">TRUNC(((I3267/60)/60)/24)+DATE(1970,1,1)</f>
        <v>42341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311">E3268/D3268*100</f>
        <v>131.28333333333333</v>
      </c>
      <c r="P3268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2">
        <f t="shared" si="309"/>
        <v>42136</v>
      </c>
      <c r="T3268" s="12">
        <f t="shared" si="310"/>
        <v>42167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1"/>
        <v>102.1</v>
      </c>
      <c r="P3269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2">
        <f t="shared" si="309"/>
        <v>42172</v>
      </c>
      <c r="T3269" s="12">
        <f t="shared" si="310"/>
        <v>42202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128</v>
      </c>
      <c r="P3270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2">
        <f t="shared" si="309"/>
        <v>42590</v>
      </c>
      <c r="T3270" s="12">
        <f t="shared" si="310"/>
        <v>42606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101.49999999999999</v>
      </c>
      <c r="P3271">
        <f t="shared" si="306"/>
        <v>116</v>
      </c>
      <c r="Q3271" t="str">
        <f t="shared" si="307"/>
        <v>theater</v>
      </c>
      <c r="R3271" t="str">
        <f t="shared" si="308"/>
        <v>plays</v>
      </c>
      <c r="S3271" s="12">
        <f t="shared" si="309"/>
        <v>42137</v>
      </c>
      <c r="T3271" s="12">
        <f t="shared" si="310"/>
        <v>42171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101.66666666666666</v>
      </c>
      <c r="P3272">
        <f t="shared" si="306"/>
        <v>61</v>
      </c>
      <c r="Q3272" t="str">
        <f t="shared" si="307"/>
        <v>theater</v>
      </c>
      <c r="R3272" t="str">
        <f t="shared" si="308"/>
        <v>plays</v>
      </c>
      <c r="S3272" s="12">
        <f t="shared" si="309"/>
        <v>42167</v>
      </c>
      <c r="T3272" s="12">
        <f t="shared" si="310"/>
        <v>42197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130</v>
      </c>
      <c r="P3273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2">
        <f t="shared" si="309"/>
        <v>41915</v>
      </c>
      <c r="T3273" s="12">
        <f t="shared" si="310"/>
        <v>41945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154.43</v>
      </c>
      <c r="P3274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2">
        <f t="shared" si="309"/>
        <v>42284</v>
      </c>
      <c r="T3274" s="12">
        <f t="shared" si="310"/>
        <v>42314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107.4</v>
      </c>
      <c r="P3275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2">
        <f t="shared" si="309"/>
        <v>42611</v>
      </c>
      <c r="T3275" s="12">
        <f t="shared" si="310"/>
        <v>42627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101.32258064516128</v>
      </c>
      <c r="P327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2">
        <f t="shared" si="309"/>
        <v>42400</v>
      </c>
      <c r="T3276" s="12">
        <f t="shared" si="310"/>
        <v>42444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100.27777777777777</v>
      </c>
      <c r="P327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2">
        <f t="shared" si="309"/>
        <v>42017</v>
      </c>
      <c r="T3277" s="12">
        <f t="shared" si="310"/>
        <v>42044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116.84444444444443</v>
      </c>
      <c r="P3278">
        <f t="shared" si="306"/>
        <v>52.58</v>
      </c>
      <c r="Q3278" t="str">
        <f t="shared" si="307"/>
        <v>theater</v>
      </c>
      <c r="R3278" t="str">
        <f t="shared" si="308"/>
        <v>plays</v>
      </c>
      <c r="S3278" s="12">
        <f t="shared" si="309"/>
        <v>42426</v>
      </c>
      <c r="T3278" s="12">
        <f t="shared" si="310"/>
        <v>42461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108.60000000000001</v>
      </c>
      <c r="P3279">
        <f t="shared" si="306"/>
        <v>54.3</v>
      </c>
      <c r="Q3279" t="str">
        <f t="shared" si="307"/>
        <v>theater</v>
      </c>
      <c r="R3279" t="str">
        <f t="shared" si="308"/>
        <v>plays</v>
      </c>
      <c r="S3279" s="12">
        <f t="shared" si="309"/>
        <v>41931</v>
      </c>
      <c r="T3279" s="12">
        <f t="shared" si="310"/>
        <v>41961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103.4</v>
      </c>
      <c r="P3280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2">
        <f t="shared" si="309"/>
        <v>42124</v>
      </c>
      <c r="T3280" s="12">
        <f t="shared" si="310"/>
        <v>42154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114.27586206896552</v>
      </c>
      <c r="P3281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2">
        <f t="shared" si="309"/>
        <v>42431</v>
      </c>
      <c r="T3281" s="12">
        <f t="shared" si="310"/>
        <v>42461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103</v>
      </c>
      <c r="P3282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2">
        <f t="shared" si="309"/>
        <v>42121</v>
      </c>
      <c r="T3282" s="12">
        <f t="shared" si="310"/>
        <v>42156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121.6</v>
      </c>
      <c r="P3283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2">
        <f t="shared" si="309"/>
        <v>42219</v>
      </c>
      <c r="T3283" s="12">
        <f t="shared" si="310"/>
        <v>42249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102.6467741935484</v>
      </c>
      <c r="P3284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2">
        <f t="shared" si="309"/>
        <v>42445</v>
      </c>
      <c r="T3284" s="12">
        <f t="shared" si="310"/>
        <v>42489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104.75000000000001</v>
      </c>
      <c r="P3285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2">
        <f t="shared" si="309"/>
        <v>42379</v>
      </c>
      <c r="T3285" s="12">
        <f t="shared" si="310"/>
        <v>42410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101.6</v>
      </c>
      <c r="P3286">
        <f t="shared" si="306"/>
        <v>203.2</v>
      </c>
      <c r="Q3286" t="str">
        <f t="shared" si="307"/>
        <v>theater</v>
      </c>
      <c r="R3286" t="str">
        <f t="shared" si="308"/>
        <v>plays</v>
      </c>
      <c r="S3286" s="12">
        <f t="shared" si="309"/>
        <v>42380</v>
      </c>
      <c r="T3286" s="12">
        <f t="shared" si="310"/>
        <v>42398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112.10242048409683</v>
      </c>
      <c r="P328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2">
        <f t="shared" si="309"/>
        <v>42762</v>
      </c>
      <c r="T3287" s="12">
        <f t="shared" si="310"/>
        <v>42794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101.76666666666667</v>
      </c>
      <c r="P3288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2">
        <f t="shared" si="309"/>
        <v>42567</v>
      </c>
      <c r="T3288" s="12">
        <f t="shared" si="310"/>
        <v>42597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100</v>
      </c>
      <c r="P3289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2">
        <f t="shared" si="309"/>
        <v>42311</v>
      </c>
      <c r="T3289" s="12">
        <f t="shared" si="310"/>
        <v>42336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100.26489999999998</v>
      </c>
      <c r="P3290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2">
        <f t="shared" si="309"/>
        <v>42505</v>
      </c>
      <c r="T3290" s="12">
        <f t="shared" si="310"/>
        <v>42541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133.04200000000003</v>
      </c>
      <c r="P3291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2">
        <f t="shared" si="309"/>
        <v>42758</v>
      </c>
      <c r="T3291" s="12">
        <f t="shared" si="310"/>
        <v>42786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121.2</v>
      </c>
      <c r="P3292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2">
        <f t="shared" si="309"/>
        <v>42775</v>
      </c>
      <c r="T3292" s="12">
        <f t="shared" si="310"/>
        <v>42805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113.99999999999999</v>
      </c>
      <c r="P3293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2">
        <f t="shared" si="309"/>
        <v>42232</v>
      </c>
      <c r="T3293" s="12">
        <f t="shared" si="310"/>
        <v>42264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286.13861386138615</v>
      </c>
      <c r="P3294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2">
        <f t="shared" si="309"/>
        <v>42282</v>
      </c>
      <c r="T3294" s="12">
        <f t="shared" si="310"/>
        <v>42342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170.44444444444446</v>
      </c>
      <c r="P3295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2">
        <f t="shared" si="309"/>
        <v>42768</v>
      </c>
      <c r="T3295" s="12">
        <f t="shared" si="310"/>
        <v>42798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118.33333333333333</v>
      </c>
      <c r="P329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2">
        <f t="shared" si="309"/>
        <v>42141</v>
      </c>
      <c r="T3296" s="12">
        <f t="shared" si="310"/>
        <v>42171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102.85857142857142</v>
      </c>
      <c r="P329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2">
        <f t="shared" si="309"/>
        <v>42609</v>
      </c>
      <c r="T3297" s="12">
        <f t="shared" si="310"/>
        <v>42639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144.06666666666666</v>
      </c>
      <c r="P3298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2">
        <f t="shared" si="309"/>
        <v>42309</v>
      </c>
      <c r="T3298" s="12">
        <f t="shared" si="310"/>
        <v>42330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100.07272727272726</v>
      </c>
      <c r="P3299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2">
        <f t="shared" si="309"/>
        <v>42193</v>
      </c>
      <c r="T3299" s="12">
        <f t="shared" si="310"/>
        <v>42212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101.73</v>
      </c>
      <c r="P3300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2">
        <f t="shared" si="309"/>
        <v>42239</v>
      </c>
      <c r="T3300" s="12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116.19999999999999</v>
      </c>
      <c r="P3301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2">
        <f t="shared" si="309"/>
        <v>42261</v>
      </c>
      <c r="T3301" s="12">
        <f t="shared" si="310"/>
        <v>42291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136.16666666666666</v>
      </c>
      <c r="P3302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2">
        <f t="shared" si="309"/>
        <v>42102</v>
      </c>
      <c r="T3302" s="12">
        <f t="shared" si="310"/>
        <v>42123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133.46666666666667</v>
      </c>
      <c r="P3303">
        <f t="shared" si="306"/>
        <v>57.2</v>
      </c>
      <c r="Q3303" t="str">
        <f t="shared" si="307"/>
        <v>theater</v>
      </c>
      <c r="R3303" t="str">
        <f t="shared" si="308"/>
        <v>plays</v>
      </c>
      <c r="S3303" s="12">
        <f t="shared" si="309"/>
        <v>42538</v>
      </c>
      <c r="T3303" s="12">
        <f t="shared" si="310"/>
        <v>42583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103.39285714285715</v>
      </c>
      <c r="P3304">
        <f t="shared" si="306"/>
        <v>173.7</v>
      </c>
      <c r="Q3304" t="str">
        <f t="shared" si="307"/>
        <v>theater</v>
      </c>
      <c r="R3304" t="str">
        <f t="shared" si="308"/>
        <v>plays</v>
      </c>
      <c r="S3304" s="12">
        <f t="shared" si="309"/>
        <v>42681</v>
      </c>
      <c r="T3304" s="12">
        <f t="shared" si="310"/>
        <v>42711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115.88888888888889</v>
      </c>
      <c r="P3305">
        <f t="shared" si="306"/>
        <v>59.6</v>
      </c>
      <c r="Q3305" t="str">
        <f t="shared" si="307"/>
        <v>theater</v>
      </c>
      <c r="R3305" t="str">
        <f t="shared" si="308"/>
        <v>plays</v>
      </c>
      <c r="S3305" s="12">
        <f t="shared" si="309"/>
        <v>42056</v>
      </c>
      <c r="T3305" s="12">
        <f t="shared" si="310"/>
        <v>42091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104.51666666666665</v>
      </c>
      <c r="P330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2">
        <f t="shared" si="309"/>
        <v>42696</v>
      </c>
      <c r="T3306" s="12">
        <f t="shared" si="310"/>
        <v>42726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102.02500000000001</v>
      </c>
      <c r="P330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2">
        <f t="shared" si="309"/>
        <v>42186</v>
      </c>
      <c r="T3307" s="12">
        <f t="shared" si="310"/>
        <v>42216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175.33333333333334</v>
      </c>
      <c r="P3308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2">
        <f t="shared" si="309"/>
        <v>42493</v>
      </c>
      <c r="T3308" s="12">
        <f t="shared" si="310"/>
        <v>42531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106.67999999999999</v>
      </c>
      <c r="P3309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2">
        <f t="shared" si="309"/>
        <v>42475</v>
      </c>
      <c r="T3309" s="12">
        <f t="shared" si="310"/>
        <v>42505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122.28571428571429</v>
      </c>
      <c r="P3310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2">
        <f t="shared" si="309"/>
        <v>42452</v>
      </c>
      <c r="T3310" s="12">
        <f t="shared" si="310"/>
        <v>42473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159.42857142857144</v>
      </c>
      <c r="P3311">
        <f t="shared" si="306"/>
        <v>18</v>
      </c>
      <c r="Q3311" t="str">
        <f t="shared" si="307"/>
        <v>theater</v>
      </c>
      <c r="R3311" t="str">
        <f t="shared" si="308"/>
        <v>plays</v>
      </c>
      <c r="S3311" s="12">
        <f t="shared" si="309"/>
        <v>42628</v>
      </c>
      <c r="T3311" s="12">
        <f t="shared" si="310"/>
        <v>42659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100.07692307692308</v>
      </c>
      <c r="P3312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2">
        <f t="shared" si="309"/>
        <v>42253</v>
      </c>
      <c r="T3312" s="12">
        <f t="shared" si="310"/>
        <v>42283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109.84</v>
      </c>
      <c r="P3313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2">
        <f t="shared" si="309"/>
        <v>42264</v>
      </c>
      <c r="T3313" s="12">
        <f t="shared" si="310"/>
        <v>42294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100.03999999999999</v>
      </c>
      <c r="P3314">
        <f t="shared" si="306"/>
        <v>61</v>
      </c>
      <c r="Q3314" t="str">
        <f t="shared" si="307"/>
        <v>theater</v>
      </c>
      <c r="R3314" t="str">
        <f t="shared" si="308"/>
        <v>plays</v>
      </c>
      <c r="S3314" s="12">
        <f t="shared" si="309"/>
        <v>42664</v>
      </c>
      <c r="T3314" s="12">
        <f t="shared" si="310"/>
        <v>42685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116.05000000000001</v>
      </c>
      <c r="P3315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2">
        <f t="shared" si="309"/>
        <v>42382</v>
      </c>
      <c r="T3315" s="12">
        <f t="shared" si="310"/>
        <v>42396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210.75</v>
      </c>
      <c r="P331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2">
        <f t="shared" si="309"/>
        <v>42105</v>
      </c>
      <c r="T3316" s="12">
        <f t="shared" si="310"/>
        <v>42132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110.00000000000001</v>
      </c>
      <c r="P331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2">
        <f t="shared" si="309"/>
        <v>42466</v>
      </c>
      <c r="T3317" s="12">
        <f t="shared" si="310"/>
        <v>42496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100.08673425918037</v>
      </c>
      <c r="P3318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2">
        <f t="shared" si="309"/>
        <v>41826</v>
      </c>
      <c r="T3318" s="12">
        <f t="shared" si="310"/>
        <v>41859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106.19047619047619</v>
      </c>
      <c r="P3319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2">
        <f t="shared" si="309"/>
        <v>42499</v>
      </c>
      <c r="T3319" s="12">
        <f t="shared" si="310"/>
        <v>42529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125.6</v>
      </c>
      <c r="P3320">
        <f t="shared" si="306"/>
        <v>78.5</v>
      </c>
      <c r="Q3320" t="str">
        <f t="shared" si="307"/>
        <v>theater</v>
      </c>
      <c r="R3320" t="str">
        <f t="shared" si="308"/>
        <v>plays</v>
      </c>
      <c r="S3320" s="12">
        <f t="shared" si="309"/>
        <v>42431</v>
      </c>
      <c r="T3320" s="12">
        <f t="shared" si="310"/>
        <v>42471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108</v>
      </c>
      <c r="P3321">
        <f t="shared" si="306"/>
        <v>33.75</v>
      </c>
      <c r="Q3321" t="str">
        <f t="shared" si="307"/>
        <v>theater</v>
      </c>
      <c r="R3321" t="str">
        <f t="shared" si="308"/>
        <v>plays</v>
      </c>
      <c r="S3321" s="12">
        <f t="shared" si="309"/>
        <v>41990</v>
      </c>
      <c r="T3321" s="12">
        <f t="shared" si="310"/>
        <v>42035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101</v>
      </c>
      <c r="P3322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2">
        <f t="shared" si="309"/>
        <v>42513</v>
      </c>
      <c r="T3322" s="12">
        <f t="shared" si="310"/>
        <v>42543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107.4</v>
      </c>
      <c r="P3323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2">
        <f t="shared" si="309"/>
        <v>41914</v>
      </c>
      <c r="T3323" s="12">
        <f t="shared" si="310"/>
        <v>41928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101.51515151515152</v>
      </c>
      <c r="P3324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2">
        <f t="shared" si="309"/>
        <v>42521</v>
      </c>
      <c r="T3324" s="12">
        <f t="shared" si="310"/>
        <v>42543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125.89999999999999</v>
      </c>
      <c r="P3325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2">
        <f t="shared" si="309"/>
        <v>42608</v>
      </c>
      <c r="T3325" s="12">
        <f t="shared" si="310"/>
        <v>42638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101.66666666666666</v>
      </c>
      <c r="P3326">
        <f t="shared" si="306"/>
        <v>152.5</v>
      </c>
      <c r="Q3326" t="str">
        <f t="shared" si="307"/>
        <v>theater</v>
      </c>
      <c r="R3326" t="str">
        <f t="shared" si="308"/>
        <v>plays</v>
      </c>
      <c r="S3326" s="12">
        <f t="shared" si="309"/>
        <v>42512</v>
      </c>
      <c r="T3326" s="12">
        <f t="shared" si="310"/>
        <v>42526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112.5</v>
      </c>
      <c r="P3327">
        <f t="shared" si="306"/>
        <v>30</v>
      </c>
      <c r="Q3327" t="str">
        <f t="shared" si="307"/>
        <v>theater</v>
      </c>
      <c r="R3327" t="str">
        <f t="shared" si="308"/>
        <v>plays</v>
      </c>
      <c r="S3327" s="12">
        <f t="shared" si="309"/>
        <v>42064</v>
      </c>
      <c r="T3327" s="12">
        <f t="shared" si="310"/>
        <v>42099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101.375</v>
      </c>
      <c r="P3328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2">
        <f t="shared" si="309"/>
        <v>42041</v>
      </c>
      <c r="T3328" s="12">
        <f t="shared" si="310"/>
        <v>42071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101.25</v>
      </c>
      <c r="P3329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2">
        <f t="shared" si="309"/>
        <v>42468</v>
      </c>
      <c r="T3329" s="12">
        <f t="shared" si="310"/>
        <v>42498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146.38888888888889</v>
      </c>
      <c r="P3330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12">
        <f t="shared" si="309"/>
        <v>41822</v>
      </c>
      <c r="T3330" s="12">
        <f t="shared" si="310"/>
        <v>41825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1"/>
        <v>116.8</v>
      </c>
      <c r="P3331">
        <f t="shared" ref="P3331:P3394" si="312">IF(L3331&gt;0,E3331/L3331,"")</f>
        <v>44.92307692307692</v>
      </c>
      <c r="Q3331" t="str">
        <f t="shared" ref="Q3331:Q3394" si="313">LEFT(N3331,SEARCH("/",N3331,1)-1)</f>
        <v>theater</v>
      </c>
      <c r="R3331" t="str">
        <f t="shared" ref="R3331:R3394" si="314">RIGHT(N3331,LEN(N3331)-SEARCH("/",N3331,1))</f>
        <v>plays</v>
      </c>
      <c r="S3331" s="12">
        <f t="shared" ref="S3331:S3394" si="315">TRUNC(((J3331/60)/60)/24)+DATE(1970,1,1)</f>
        <v>41837</v>
      </c>
      <c r="T3331" s="12">
        <f t="shared" ref="T3331:T3394" si="316">TRUNC(((I3331/60)/60)/24)+DATE(1970,1,1)</f>
        <v>41847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317">E3332/D3332*100</f>
        <v>106.26666666666667</v>
      </c>
      <c r="P3332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2">
        <f t="shared" si="315"/>
        <v>42065</v>
      </c>
      <c r="T3332" s="12">
        <f t="shared" si="316"/>
        <v>42095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7"/>
        <v>104.52</v>
      </c>
      <c r="P3333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2">
        <f t="shared" si="315"/>
        <v>42248</v>
      </c>
      <c r="T3333" s="12">
        <f t="shared" si="316"/>
        <v>42283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100</v>
      </c>
      <c r="P3334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2">
        <f t="shared" si="315"/>
        <v>41809</v>
      </c>
      <c r="T3334" s="12">
        <f t="shared" si="316"/>
        <v>41839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104.57142857142858</v>
      </c>
      <c r="P3335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2">
        <f t="shared" si="315"/>
        <v>42148</v>
      </c>
      <c r="T3335" s="12">
        <f t="shared" si="316"/>
        <v>42170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138.62051149573753</v>
      </c>
      <c r="P333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2">
        <f t="shared" si="315"/>
        <v>42185</v>
      </c>
      <c r="T3336" s="12">
        <f t="shared" si="316"/>
        <v>42215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100.32000000000001</v>
      </c>
      <c r="P333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2">
        <f t="shared" si="315"/>
        <v>41827</v>
      </c>
      <c r="T3337" s="12">
        <f t="shared" si="316"/>
        <v>41854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100</v>
      </c>
      <c r="P3338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2">
        <f t="shared" si="315"/>
        <v>42437</v>
      </c>
      <c r="T3338" s="12">
        <f t="shared" si="316"/>
        <v>42465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110.2</v>
      </c>
      <c r="P3339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2">
        <f t="shared" si="315"/>
        <v>41901</v>
      </c>
      <c r="T3339" s="12">
        <f t="shared" si="316"/>
        <v>41922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102.18</v>
      </c>
      <c r="P3340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2">
        <f t="shared" si="315"/>
        <v>42769</v>
      </c>
      <c r="T3340" s="12">
        <f t="shared" si="316"/>
        <v>42790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104.35000000000001</v>
      </c>
      <c r="P3341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2">
        <f t="shared" si="315"/>
        <v>42549</v>
      </c>
      <c r="T3341" s="12">
        <f t="shared" si="316"/>
        <v>42579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138.16666666666666</v>
      </c>
      <c r="P3342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2">
        <f t="shared" si="315"/>
        <v>42685</v>
      </c>
      <c r="T3342" s="12">
        <f t="shared" si="316"/>
        <v>42710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100</v>
      </c>
      <c r="P3343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2">
        <f t="shared" si="315"/>
        <v>42510</v>
      </c>
      <c r="T3343" s="12">
        <f t="shared" si="316"/>
        <v>42533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101.66666666666666</v>
      </c>
      <c r="P3344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2">
        <f t="shared" si="315"/>
        <v>42062</v>
      </c>
      <c r="T3344" s="12">
        <f t="shared" si="316"/>
        <v>42095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171.42857142857142</v>
      </c>
      <c r="P3345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2">
        <f t="shared" si="315"/>
        <v>42452</v>
      </c>
      <c r="T3345" s="12">
        <f t="shared" si="316"/>
        <v>42473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101.44444444444444</v>
      </c>
      <c r="P334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2">
        <f t="shared" si="315"/>
        <v>41851</v>
      </c>
      <c r="T3346" s="12">
        <f t="shared" si="316"/>
        <v>41881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130</v>
      </c>
      <c r="P3347">
        <f t="shared" si="312"/>
        <v>50</v>
      </c>
      <c r="Q3347" t="str">
        <f t="shared" si="313"/>
        <v>theater</v>
      </c>
      <c r="R3347" t="str">
        <f t="shared" si="314"/>
        <v>plays</v>
      </c>
      <c r="S3347" s="12">
        <f t="shared" si="315"/>
        <v>42053</v>
      </c>
      <c r="T3347" s="12">
        <f t="shared" si="316"/>
        <v>42112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110.00000000000001</v>
      </c>
      <c r="P3348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2">
        <f t="shared" si="315"/>
        <v>42054</v>
      </c>
      <c r="T3348" s="12">
        <f t="shared" si="316"/>
        <v>42061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119.44999999999999</v>
      </c>
      <c r="P3349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2">
        <f t="shared" si="315"/>
        <v>42484</v>
      </c>
      <c r="T3349" s="12">
        <f t="shared" si="316"/>
        <v>42498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100.2909090909091</v>
      </c>
      <c r="P3350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2">
        <f t="shared" si="315"/>
        <v>42466</v>
      </c>
      <c r="T3350" s="12">
        <f t="shared" si="316"/>
        <v>42490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153.4</v>
      </c>
      <c r="P3351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2">
        <f t="shared" si="315"/>
        <v>42513</v>
      </c>
      <c r="T3351" s="12">
        <f t="shared" si="316"/>
        <v>42534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104.42857142857143</v>
      </c>
      <c r="P3352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2">
        <f t="shared" si="315"/>
        <v>42302</v>
      </c>
      <c r="T3352" s="12">
        <f t="shared" si="316"/>
        <v>42337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101.1</v>
      </c>
      <c r="P3353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2">
        <f t="shared" si="315"/>
        <v>41806</v>
      </c>
      <c r="T3353" s="12">
        <f t="shared" si="316"/>
        <v>41843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107.52</v>
      </c>
      <c r="P3354">
        <f t="shared" si="312"/>
        <v>76.8</v>
      </c>
      <c r="Q3354" t="str">
        <f t="shared" si="313"/>
        <v>theater</v>
      </c>
      <c r="R3354" t="str">
        <f t="shared" si="314"/>
        <v>plays</v>
      </c>
      <c r="S3354" s="12">
        <f t="shared" si="315"/>
        <v>42495</v>
      </c>
      <c r="T3354" s="12">
        <f t="shared" si="316"/>
        <v>42552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315</v>
      </c>
      <c r="P3355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2">
        <f t="shared" si="315"/>
        <v>42479</v>
      </c>
      <c r="T3355" s="12">
        <f t="shared" si="316"/>
        <v>42492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101.93333333333334</v>
      </c>
      <c r="P3356">
        <f t="shared" si="312"/>
        <v>55.6</v>
      </c>
      <c r="Q3356" t="str">
        <f t="shared" si="313"/>
        <v>theater</v>
      </c>
      <c r="R3356" t="str">
        <f t="shared" si="314"/>
        <v>plays</v>
      </c>
      <c r="S3356" s="12">
        <f t="shared" si="315"/>
        <v>42270</v>
      </c>
      <c r="T3356" s="12">
        <f t="shared" si="316"/>
        <v>42306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126.28571428571429</v>
      </c>
      <c r="P335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2">
        <f t="shared" si="315"/>
        <v>42489</v>
      </c>
      <c r="T3357" s="12">
        <f t="shared" si="316"/>
        <v>42500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101.4</v>
      </c>
      <c r="P3358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2">
        <f t="shared" si="315"/>
        <v>42536</v>
      </c>
      <c r="T3358" s="12">
        <f t="shared" si="316"/>
        <v>42566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101</v>
      </c>
      <c r="P3359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2">
        <f t="shared" si="315"/>
        <v>41822</v>
      </c>
      <c r="T3359" s="12">
        <f t="shared" si="316"/>
        <v>41852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102.99000000000001</v>
      </c>
      <c r="P3360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2">
        <f t="shared" si="315"/>
        <v>41932</v>
      </c>
      <c r="T3360" s="12">
        <f t="shared" si="316"/>
        <v>41962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106.25</v>
      </c>
      <c r="P3361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2">
        <f t="shared" si="315"/>
        <v>42746</v>
      </c>
      <c r="T3361" s="12">
        <f t="shared" si="316"/>
        <v>42791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101.37777777777779</v>
      </c>
      <c r="P3362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2">
        <f t="shared" si="315"/>
        <v>42697</v>
      </c>
      <c r="T3362" s="12">
        <f t="shared" si="316"/>
        <v>42718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113.46000000000001</v>
      </c>
      <c r="P3363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2">
        <f t="shared" si="315"/>
        <v>41866</v>
      </c>
      <c r="T3363" s="12">
        <f t="shared" si="316"/>
        <v>41883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218.00000000000003</v>
      </c>
      <c r="P3364">
        <f t="shared" si="312"/>
        <v>54.5</v>
      </c>
      <c r="Q3364" t="str">
        <f t="shared" si="313"/>
        <v>theater</v>
      </c>
      <c r="R3364" t="str">
        <f t="shared" si="314"/>
        <v>plays</v>
      </c>
      <c r="S3364" s="12">
        <f t="shared" si="315"/>
        <v>42056</v>
      </c>
      <c r="T3364" s="12">
        <f t="shared" si="316"/>
        <v>42070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101.41935483870968</v>
      </c>
      <c r="P3365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2">
        <f t="shared" si="315"/>
        <v>41851</v>
      </c>
      <c r="T3365" s="12">
        <f t="shared" si="316"/>
        <v>41870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105.93333333333332</v>
      </c>
      <c r="P336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2">
        <f t="shared" si="315"/>
        <v>42422</v>
      </c>
      <c r="T3366" s="12">
        <f t="shared" si="316"/>
        <v>42444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104</v>
      </c>
      <c r="P336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2">
        <f t="shared" si="315"/>
        <v>42321</v>
      </c>
      <c r="T3367" s="12">
        <f t="shared" si="316"/>
        <v>42351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221</v>
      </c>
      <c r="P3368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2">
        <f t="shared" si="315"/>
        <v>42107</v>
      </c>
      <c r="T3368" s="12">
        <f t="shared" si="316"/>
        <v>42137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118.66666666666667</v>
      </c>
      <c r="P3369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2">
        <f t="shared" si="315"/>
        <v>42192</v>
      </c>
      <c r="T3369" s="12">
        <f t="shared" si="316"/>
        <v>42217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104.60000000000001</v>
      </c>
      <c r="P3370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2">
        <f t="shared" si="315"/>
        <v>41969</v>
      </c>
      <c r="T3370" s="12">
        <f t="shared" si="316"/>
        <v>42005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103.89999999999999</v>
      </c>
      <c r="P3371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2">
        <f t="shared" si="315"/>
        <v>42690</v>
      </c>
      <c r="T3371" s="12">
        <f t="shared" si="316"/>
        <v>42750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117.73333333333333</v>
      </c>
      <c r="P3372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2">
        <f t="shared" si="315"/>
        <v>42690</v>
      </c>
      <c r="T3372" s="12">
        <f t="shared" si="316"/>
        <v>42721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138.5</v>
      </c>
      <c r="P3373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2">
        <f t="shared" si="315"/>
        <v>42312</v>
      </c>
      <c r="T3373" s="12">
        <f t="shared" si="316"/>
        <v>42340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103.49999999999999</v>
      </c>
      <c r="P3374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2">
        <f t="shared" si="315"/>
        <v>41855</v>
      </c>
      <c r="T3374" s="12">
        <f t="shared" si="316"/>
        <v>41876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100.25</v>
      </c>
      <c r="P3375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2">
        <f t="shared" si="315"/>
        <v>42179</v>
      </c>
      <c r="T3375" s="12">
        <f t="shared" si="316"/>
        <v>42203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106.57142857142856</v>
      </c>
      <c r="P337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2">
        <f t="shared" si="315"/>
        <v>42275</v>
      </c>
      <c r="T3376" s="12">
        <f t="shared" si="316"/>
        <v>42305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100</v>
      </c>
      <c r="P337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2">
        <f t="shared" si="315"/>
        <v>41765</v>
      </c>
      <c r="T3377" s="12">
        <f t="shared" si="316"/>
        <v>41777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100.01249999999999</v>
      </c>
      <c r="P3378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2">
        <f t="shared" si="315"/>
        <v>42059</v>
      </c>
      <c r="T3378" s="12">
        <f t="shared" si="316"/>
        <v>42119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101.05</v>
      </c>
      <c r="P3379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2">
        <f t="shared" si="315"/>
        <v>42053</v>
      </c>
      <c r="T3379" s="12">
        <f t="shared" si="316"/>
        <v>42083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107.63636363636364</v>
      </c>
      <c r="P3380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2">
        <f t="shared" si="315"/>
        <v>41858</v>
      </c>
      <c r="T3380" s="12">
        <f t="shared" si="316"/>
        <v>41882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103.64999999999999</v>
      </c>
      <c r="P3381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2">
        <f t="shared" si="315"/>
        <v>42225</v>
      </c>
      <c r="T3381" s="12">
        <f t="shared" si="316"/>
        <v>42242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104.43333333333334</v>
      </c>
      <c r="P3382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2">
        <f t="shared" si="315"/>
        <v>41937</v>
      </c>
      <c r="T3382" s="12">
        <f t="shared" si="316"/>
        <v>41972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102.25</v>
      </c>
      <c r="P3383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2">
        <f t="shared" si="315"/>
        <v>42044</v>
      </c>
      <c r="T3383" s="12">
        <f t="shared" si="316"/>
        <v>42074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100.74285714285713</v>
      </c>
      <c r="P3384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2">
        <f t="shared" si="315"/>
        <v>42559</v>
      </c>
      <c r="T3384" s="12">
        <f t="shared" si="316"/>
        <v>42583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111.71428571428572</v>
      </c>
      <c r="P3385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2">
        <f t="shared" si="315"/>
        <v>42524</v>
      </c>
      <c r="T3385" s="12">
        <f t="shared" si="316"/>
        <v>42544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100.01100000000001</v>
      </c>
      <c r="P338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2">
        <f t="shared" si="315"/>
        <v>42292</v>
      </c>
      <c r="T3386" s="12">
        <f t="shared" si="316"/>
        <v>42329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100</v>
      </c>
      <c r="P338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2">
        <f t="shared" si="315"/>
        <v>41953</v>
      </c>
      <c r="T3387" s="12">
        <f t="shared" si="316"/>
        <v>41983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105</v>
      </c>
      <c r="P3388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2">
        <f t="shared" si="315"/>
        <v>41946</v>
      </c>
      <c r="T3388" s="12">
        <f t="shared" si="316"/>
        <v>41976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116.86666666666667</v>
      </c>
      <c r="P3389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2">
        <f t="shared" si="315"/>
        <v>41947</v>
      </c>
      <c r="T3389" s="12">
        <f t="shared" si="316"/>
        <v>41987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103.8</v>
      </c>
      <c r="P3390">
        <f t="shared" si="312"/>
        <v>34.6</v>
      </c>
      <c r="Q3390" t="str">
        <f t="shared" si="313"/>
        <v>theater</v>
      </c>
      <c r="R3390" t="str">
        <f t="shared" si="314"/>
        <v>plays</v>
      </c>
      <c r="S3390" s="12">
        <f t="shared" si="315"/>
        <v>42143</v>
      </c>
      <c r="T3390" s="12">
        <f t="shared" si="316"/>
        <v>42173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114.5</v>
      </c>
      <c r="P3391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2">
        <f t="shared" si="315"/>
        <v>42494</v>
      </c>
      <c r="T3391" s="12">
        <f t="shared" si="316"/>
        <v>42524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102.4</v>
      </c>
      <c r="P3392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2">
        <f t="shared" si="315"/>
        <v>41815</v>
      </c>
      <c r="T3392" s="12">
        <f t="shared" si="316"/>
        <v>41830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223</v>
      </c>
      <c r="P3393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2">
        <f t="shared" si="315"/>
        <v>41830</v>
      </c>
      <c r="T3393" s="12">
        <f t="shared" si="316"/>
        <v>41859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100</v>
      </c>
      <c r="P3394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12">
        <f t="shared" si="315"/>
        <v>42446</v>
      </c>
      <c r="T3394" s="12">
        <f t="shared" si="316"/>
        <v>42496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7"/>
        <v>105.80000000000001</v>
      </c>
      <c r="P3395">
        <f t="shared" ref="P3395:P3458" si="318">IF(L3395&gt;0,E3395/L3395,"")</f>
        <v>36.06818181818182</v>
      </c>
      <c r="Q3395" t="str">
        <f t="shared" ref="Q3395:Q3458" si="319">LEFT(N3395,SEARCH("/",N3395,1)-1)</f>
        <v>theater</v>
      </c>
      <c r="R3395" t="str">
        <f t="shared" ref="R3395:R3458" si="320">RIGHT(N3395,LEN(N3395)-SEARCH("/",N3395,1))</f>
        <v>plays</v>
      </c>
      <c r="S3395" s="12">
        <f t="shared" ref="S3395:S3458" si="321">TRUNC(((J3395/60)/60)/24)+DATE(1970,1,1)</f>
        <v>41923</v>
      </c>
      <c r="T3395" s="12">
        <f t="shared" ref="T3395:T3458" si="322">TRUNC(((I3395/60)/60)/24)+DATE(1970,1,1)</f>
        <v>41949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323">E3396/D3396*100</f>
        <v>142.36363636363635</v>
      </c>
      <c r="P3396">
        <f t="shared" si="318"/>
        <v>29</v>
      </c>
      <c r="Q3396" t="str">
        <f t="shared" si="319"/>
        <v>theater</v>
      </c>
      <c r="R3396" t="str">
        <f t="shared" si="320"/>
        <v>plays</v>
      </c>
      <c r="S3396" s="12">
        <f t="shared" si="321"/>
        <v>41817</v>
      </c>
      <c r="T3396" s="12">
        <f t="shared" si="322"/>
        <v>41847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3"/>
        <v>184</v>
      </c>
      <c r="P339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2">
        <f t="shared" si="321"/>
        <v>42140</v>
      </c>
      <c r="T3397" s="12">
        <f t="shared" si="322"/>
        <v>42154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104.33333333333333</v>
      </c>
      <c r="P3398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2">
        <f t="shared" si="321"/>
        <v>41764</v>
      </c>
      <c r="T3398" s="12">
        <f t="shared" si="322"/>
        <v>41791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112.00000000000001</v>
      </c>
      <c r="P3399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2">
        <f t="shared" si="321"/>
        <v>42378</v>
      </c>
      <c r="T3399" s="12">
        <f t="shared" si="322"/>
        <v>42418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111.07499999999999</v>
      </c>
      <c r="P3400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2">
        <f t="shared" si="321"/>
        <v>41941</v>
      </c>
      <c r="T3400" s="12">
        <f t="shared" si="322"/>
        <v>41964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103.75000000000001</v>
      </c>
      <c r="P3401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2">
        <f t="shared" si="321"/>
        <v>42026</v>
      </c>
      <c r="T3401" s="12">
        <f t="shared" si="322"/>
        <v>42056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100.41</v>
      </c>
      <c r="P3402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2">
        <f t="shared" si="321"/>
        <v>41834</v>
      </c>
      <c r="T3402" s="12">
        <f t="shared" si="322"/>
        <v>41879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101.86206896551724</v>
      </c>
      <c r="P3403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2">
        <f t="shared" si="321"/>
        <v>42193</v>
      </c>
      <c r="T3403" s="12">
        <f t="shared" si="322"/>
        <v>42223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109.76666666666665</v>
      </c>
      <c r="P3404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2">
        <f t="shared" si="321"/>
        <v>42290</v>
      </c>
      <c r="T3404" s="12">
        <f t="shared" si="322"/>
        <v>42320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100</v>
      </c>
      <c r="P3405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2">
        <f t="shared" si="321"/>
        <v>42150</v>
      </c>
      <c r="T3405" s="12">
        <f t="shared" si="322"/>
        <v>42180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122</v>
      </c>
      <c r="P340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2">
        <f t="shared" si="321"/>
        <v>42152</v>
      </c>
      <c r="T3406" s="12">
        <f t="shared" si="322"/>
        <v>42172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137.57142857142856</v>
      </c>
      <c r="P340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2">
        <f t="shared" si="321"/>
        <v>42410</v>
      </c>
      <c r="T3407" s="12">
        <f t="shared" si="322"/>
        <v>42430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100.31000000000002</v>
      </c>
      <c r="P3408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2">
        <f t="shared" si="321"/>
        <v>41791</v>
      </c>
      <c r="T3408" s="12">
        <f t="shared" si="322"/>
        <v>41836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107.1</v>
      </c>
      <c r="P3409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2">
        <f t="shared" si="321"/>
        <v>41796</v>
      </c>
      <c r="T3409" s="12">
        <f t="shared" si="322"/>
        <v>41826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211</v>
      </c>
      <c r="P3410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2">
        <f t="shared" si="321"/>
        <v>41808</v>
      </c>
      <c r="T3410" s="12">
        <f t="shared" si="322"/>
        <v>41838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123.6</v>
      </c>
      <c r="P3411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2">
        <f t="shared" si="321"/>
        <v>42544</v>
      </c>
      <c r="T3411" s="12">
        <f t="shared" si="322"/>
        <v>42582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108.5</v>
      </c>
      <c r="P3412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2">
        <f t="shared" si="321"/>
        <v>42500</v>
      </c>
      <c r="T3412" s="12">
        <f t="shared" si="322"/>
        <v>42527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103.56666666666668</v>
      </c>
      <c r="P3413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2">
        <f t="shared" si="321"/>
        <v>42265</v>
      </c>
      <c r="T3413" s="12">
        <f t="shared" si="322"/>
        <v>42285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100</v>
      </c>
      <c r="P3414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2">
        <f t="shared" si="321"/>
        <v>41879</v>
      </c>
      <c r="T3414" s="12">
        <f t="shared" si="322"/>
        <v>41909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130</v>
      </c>
      <c r="P3415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2">
        <f t="shared" si="321"/>
        <v>42053</v>
      </c>
      <c r="T3415" s="12">
        <f t="shared" si="322"/>
        <v>42063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103.49999999999999</v>
      </c>
      <c r="P341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2">
        <f t="shared" si="321"/>
        <v>42675</v>
      </c>
      <c r="T3416" s="12">
        <f t="shared" si="322"/>
        <v>42705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100</v>
      </c>
      <c r="P341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2">
        <f t="shared" si="321"/>
        <v>42467</v>
      </c>
      <c r="T3417" s="12">
        <f t="shared" si="322"/>
        <v>42477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119.6</v>
      </c>
      <c r="P3418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2">
        <f t="shared" si="321"/>
        <v>42089</v>
      </c>
      <c r="T3418" s="12">
        <f t="shared" si="322"/>
        <v>42117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100.00058823529412</v>
      </c>
      <c r="P3419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2">
        <f t="shared" si="321"/>
        <v>41894</v>
      </c>
      <c r="T3419" s="12">
        <f t="shared" si="322"/>
        <v>41938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100.875</v>
      </c>
      <c r="P3420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2">
        <f t="shared" si="321"/>
        <v>41752</v>
      </c>
      <c r="T3420" s="12">
        <f t="shared" si="322"/>
        <v>41782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106.54545454545455</v>
      </c>
      <c r="P3421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2">
        <f t="shared" si="321"/>
        <v>42448</v>
      </c>
      <c r="T3421" s="12">
        <f t="shared" si="322"/>
        <v>42466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138</v>
      </c>
      <c r="P3422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2">
        <f t="shared" si="321"/>
        <v>42405</v>
      </c>
      <c r="T3422" s="12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101.15</v>
      </c>
      <c r="P3423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2">
        <f t="shared" si="321"/>
        <v>42037</v>
      </c>
      <c r="T3423" s="12">
        <f t="shared" si="322"/>
        <v>42067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109.1</v>
      </c>
      <c r="P3424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2">
        <f t="shared" si="321"/>
        <v>42323</v>
      </c>
      <c r="T3424" s="12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140</v>
      </c>
      <c r="P3425">
        <f t="shared" si="318"/>
        <v>35</v>
      </c>
      <c r="Q3425" t="str">
        <f t="shared" si="319"/>
        <v>theater</v>
      </c>
      <c r="R3425" t="str">
        <f t="shared" si="320"/>
        <v>plays</v>
      </c>
      <c r="S3425" s="12">
        <f t="shared" si="321"/>
        <v>42088</v>
      </c>
      <c r="T3425" s="12">
        <f t="shared" si="322"/>
        <v>42118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103.58333333333334</v>
      </c>
      <c r="P342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2">
        <f t="shared" si="321"/>
        <v>42018</v>
      </c>
      <c r="T3426" s="12">
        <f t="shared" si="322"/>
        <v>42040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102.97033333333331</v>
      </c>
      <c r="P342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2">
        <f t="shared" si="321"/>
        <v>41884</v>
      </c>
      <c r="T3427" s="12">
        <f t="shared" si="322"/>
        <v>41916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108.13333333333333</v>
      </c>
      <c r="P3428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2">
        <f t="shared" si="321"/>
        <v>41884</v>
      </c>
      <c r="T3428" s="12">
        <f t="shared" si="322"/>
        <v>41903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100</v>
      </c>
      <c r="P3429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2">
        <f t="shared" si="321"/>
        <v>41792</v>
      </c>
      <c r="T3429" s="12">
        <f t="shared" si="322"/>
        <v>41822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102.75000000000001</v>
      </c>
      <c r="P3430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2">
        <f t="shared" si="321"/>
        <v>42038</v>
      </c>
      <c r="T3430" s="12">
        <f t="shared" si="322"/>
        <v>42063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130</v>
      </c>
      <c r="P3431">
        <f t="shared" si="318"/>
        <v>16.25</v>
      </c>
      <c r="Q3431" t="str">
        <f t="shared" si="319"/>
        <v>theater</v>
      </c>
      <c r="R3431" t="str">
        <f t="shared" si="320"/>
        <v>plays</v>
      </c>
      <c r="S3431" s="12">
        <f t="shared" si="321"/>
        <v>42662</v>
      </c>
      <c r="T3431" s="12">
        <f t="shared" si="322"/>
        <v>42676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108.54949999999999</v>
      </c>
      <c r="P3432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2">
        <f t="shared" si="321"/>
        <v>41820</v>
      </c>
      <c r="T3432" s="12">
        <f t="shared" si="322"/>
        <v>41850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100</v>
      </c>
      <c r="P3433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2">
        <f t="shared" si="321"/>
        <v>41839</v>
      </c>
      <c r="T3433" s="12">
        <f t="shared" si="322"/>
        <v>41869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109.65</v>
      </c>
      <c r="P3434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2">
        <f t="shared" si="321"/>
        <v>42380</v>
      </c>
      <c r="T3434" s="12">
        <f t="shared" si="322"/>
        <v>42405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100.26315789473684</v>
      </c>
      <c r="P3435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2">
        <f t="shared" si="321"/>
        <v>41776</v>
      </c>
      <c r="T3435" s="12">
        <f t="shared" si="322"/>
        <v>41807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105.55000000000001</v>
      </c>
      <c r="P343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2">
        <f t="shared" si="321"/>
        <v>41800</v>
      </c>
      <c r="T3436" s="12">
        <f t="shared" si="322"/>
        <v>41830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112.00000000000001</v>
      </c>
      <c r="P343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2">
        <f t="shared" si="321"/>
        <v>42572</v>
      </c>
      <c r="T3437" s="12">
        <f t="shared" si="322"/>
        <v>42589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105.89999999999999</v>
      </c>
      <c r="P3438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2">
        <f t="shared" si="321"/>
        <v>41851</v>
      </c>
      <c r="T3438" s="12">
        <f t="shared" si="322"/>
        <v>41872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101</v>
      </c>
      <c r="P3439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2">
        <f t="shared" si="321"/>
        <v>42205</v>
      </c>
      <c r="T3439" s="12">
        <f t="shared" si="322"/>
        <v>42235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104.2</v>
      </c>
      <c r="P3440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2">
        <f t="shared" si="321"/>
        <v>42100</v>
      </c>
      <c r="T3440" s="12">
        <f t="shared" si="322"/>
        <v>42126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134.67833333333334</v>
      </c>
      <c r="P3441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2">
        <f t="shared" si="321"/>
        <v>42374</v>
      </c>
      <c r="T3441" s="12">
        <f t="shared" si="322"/>
        <v>42388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105.2184</v>
      </c>
      <c r="P3442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2">
        <f t="shared" si="321"/>
        <v>41809</v>
      </c>
      <c r="T3442" s="12">
        <f t="shared" si="322"/>
        <v>41831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102.60000000000001</v>
      </c>
      <c r="P3443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2">
        <f t="shared" si="321"/>
        <v>42294</v>
      </c>
      <c r="T3443" s="12">
        <f t="shared" si="322"/>
        <v>42321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100</v>
      </c>
      <c r="P3444">
        <f t="shared" si="318"/>
        <v>31.25</v>
      </c>
      <c r="Q3444" t="str">
        <f t="shared" si="319"/>
        <v>theater</v>
      </c>
      <c r="R3444" t="str">
        <f t="shared" si="320"/>
        <v>plays</v>
      </c>
      <c r="S3444" s="12">
        <f t="shared" si="321"/>
        <v>42124</v>
      </c>
      <c r="T3444" s="12">
        <f t="shared" si="322"/>
        <v>42154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185.5</v>
      </c>
      <c r="P3445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2">
        <f t="shared" si="321"/>
        <v>41861</v>
      </c>
      <c r="T3445" s="12">
        <f t="shared" si="322"/>
        <v>41891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289</v>
      </c>
      <c r="P3446">
        <f t="shared" si="318"/>
        <v>43.35</v>
      </c>
      <c r="Q3446" t="str">
        <f t="shared" si="319"/>
        <v>theater</v>
      </c>
      <c r="R3446" t="str">
        <f t="shared" si="320"/>
        <v>plays</v>
      </c>
      <c r="S3446" s="12">
        <f t="shared" si="321"/>
        <v>42521</v>
      </c>
      <c r="T3446" s="12">
        <f t="shared" si="322"/>
        <v>42529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100</v>
      </c>
      <c r="P344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2">
        <f t="shared" si="321"/>
        <v>42272</v>
      </c>
      <c r="T3447" s="12">
        <f t="shared" si="322"/>
        <v>42300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108.2</v>
      </c>
      <c r="P3448">
        <f t="shared" si="318"/>
        <v>43.28</v>
      </c>
      <c r="Q3448" t="str">
        <f t="shared" si="319"/>
        <v>theater</v>
      </c>
      <c r="R3448" t="str">
        <f t="shared" si="320"/>
        <v>plays</v>
      </c>
      <c r="S3448" s="12">
        <f t="shared" si="321"/>
        <v>42016</v>
      </c>
      <c r="T3448" s="12">
        <f t="shared" si="322"/>
        <v>42040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107.80000000000001</v>
      </c>
      <c r="P3449">
        <f t="shared" si="318"/>
        <v>77</v>
      </c>
      <c r="Q3449" t="str">
        <f t="shared" si="319"/>
        <v>theater</v>
      </c>
      <c r="R3449" t="str">
        <f t="shared" si="320"/>
        <v>plays</v>
      </c>
      <c r="S3449" s="12">
        <f t="shared" si="321"/>
        <v>42402</v>
      </c>
      <c r="T3449" s="12">
        <f t="shared" si="322"/>
        <v>42447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109.76190476190477</v>
      </c>
      <c r="P3450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2">
        <f t="shared" si="321"/>
        <v>41960</v>
      </c>
      <c r="T3450" s="12">
        <f t="shared" si="322"/>
        <v>41990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170.625</v>
      </c>
      <c r="P3451">
        <f t="shared" si="318"/>
        <v>68.25</v>
      </c>
      <c r="Q3451" t="str">
        <f t="shared" si="319"/>
        <v>theater</v>
      </c>
      <c r="R3451" t="str">
        <f t="shared" si="320"/>
        <v>plays</v>
      </c>
      <c r="S3451" s="12">
        <f t="shared" si="321"/>
        <v>42532</v>
      </c>
      <c r="T3451" s="12">
        <f t="shared" si="322"/>
        <v>42560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152</v>
      </c>
      <c r="P3452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2">
        <f t="shared" si="321"/>
        <v>42036</v>
      </c>
      <c r="T3452" s="12">
        <f t="shared" si="322"/>
        <v>42096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101.23076923076924</v>
      </c>
      <c r="P3453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2">
        <f t="shared" si="321"/>
        <v>42088</v>
      </c>
      <c r="T3453" s="12">
        <f t="shared" si="322"/>
        <v>42115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153.19999999999999</v>
      </c>
      <c r="P3454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2">
        <f t="shared" si="321"/>
        <v>41820</v>
      </c>
      <c r="T3454" s="12">
        <f t="shared" si="322"/>
        <v>41843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128.33333333333334</v>
      </c>
      <c r="P3455">
        <f t="shared" si="318"/>
        <v>27.5</v>
      </c>
      <c r="Q3455" t="str">
        <f t="shared" si="319"/>
        <v>theater</v>
      </c>
      <c r="R3455" t="str">
        <f t="shared" si="320"/>
        <v>plays</v>
      </c>
      <c r="S3455" s="12">
        <f t="shared" si="321"/>
        <v>42535</v>
      </c>
      <c r="T3455" s="12">
        <f t="shared" si="322"/>
        <v>42595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100.71428571428571</v>
      </c>
      <c r="P345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2">
        <f t="shared" si="321"/>
        <v>41821</v>
      </c>
      <c r="T3456" s="12">
        <f t="shared" si="322"/>
        <v>41851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100.64999999999999</v>
      </c>
      <c r="P345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2">
        <f t="shared" si="321"/>
        <v>42626</v>
      </c>
      <c r="T3457" s="12">
        <f t="shared" si="322"/>
        <v>42656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191.3</v>
      </c>
      <c r="P3458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12">
        <f t="shared" si="321"/>
        <v>41821</v>
      </c>
      <c r="T3458" s="12">
        <f t="shared" si="322"/>
        <v>41852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3"/>
        <v>140.19999999999999</v>
      </c>
      <c r="P3459">
        <f t="shared" ref="P3459:P3522" si="324">IF(L3459&gt;0,E3459/L3459,"")</f>
        <v>50.981818181818184</v>
      </c>
      <c r="Q3459" t="str">
        <f t="shared" ref="Q3459:Q3522" si="325">LEFT(N3459,SEARCH("/",N3459,1)-1)</f>
        <v>theater</v>
      </c>
      <c r="R3459" t="str">
        <f t="shared" ref="R3459:R3522" si="326">RIGHT(N3459,LEN(N3459)-SEARCH("/",N3459,1))</f>
        <v>plays</v>
      </c>
      <c r="S3459" s="12">
        <f t="shared" ref="S3459:S3522" si="327">TRUNC(((J3459/60)/60)/24)+DATE(1970,1,1)</f>
        <v>42016</v>
      </c>
      <c r="T3459" s="12">
        <f t="shared" ref="T3459:T3522" si="328">TRUNC(((I3459/60)/60)/24)+DATE(1970,1,1)</f>
        <v>42047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329">E3460/D3460*100</f>
        <v>124.33537832310839</v>
      </c>
      <c r="P3460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2">
        <f t="shared" si="327"/>
        <v>42011</v>
      </c>
      <c r="T3460" s="12">
        <f t="shared" si="328"/>
        <v>42038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9"/>
        <v>126.2</v>
      </c>
      <c r="P3461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2">
        <f t="shared" si="327"/>
        <v>42480</v>
      </c>
      <c r="T3461" s="12">
        <f t="shared" si="328"/>
        <v>42510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190</v>
      </c>
      <c r="P3462">
        <f t="shared" si="324"/>
        <v>50</v>
      </c>
      <c r="Q3462" t="str">
        <f t="shared" si="325"/>
        <v>theater</v>
      </c>
      <c r="R3462" t="str">
        <f t="shared" si="326"/>
        <v>plays</v>
      </c>
      <c r="S3462" s="12">
        <f t="shared" si="327"/>
        <v>41852</v>
      </c>
      <c r="T3462" s="12">
        <f t="shared" si="328"/>
        <v>41866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139</v>
      </c>
      <c r="P3463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2">
        <f t="shared" si="327"/>
        <v>42643</v>
      </c>
      <c r="T3463" s="12">
        <f t="shared" si="328"/>
        <v>42672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202</v>
      </c>
      <c r="P3464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2">
        <f t="shared" si="327"/>
        <v>42179</v>
      </c>
      <c r="T3464" s="12">
        <f t="shared" si="328"/>
        <v>42195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103.38000000000001</v>
      </c>
      <c r="P3465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2">
        <f t="shared" si="327"/>
        <v>42612</v>
      </c>
      <c r="T3465" s="12">
        <f t="shared" si="328"/>
        <v>42654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102.3236</v>
      </c>
      <c r="P346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2">
        <f t="shared" si="327"/>
        <v>42575</v>
      </c>
      <c r="T3466" s="12">
        <f t="shared" si="328"/>
        <v>42605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103</v>
      </c>
      <c r="P346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2">
        <f t="shared" si="327"/>
        <v>42200</v>
      </c>
      <c r="T3467" s="12">
        <f t="shared" si="328"/>
        <v>42225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127.14285714285714</v>
      </c>
      <c r="P3468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2">
        <f t="shared" si="327"/>
        <v>42420</v>
      </c>
      <c r="T3468" s="12">
        <f t="shared" si="328"/>
        <v>42479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101</v>
      </c>
      <c r="P3469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2">
        <f t="shared" si="327"/>
        <v>42053</v>
      </c>
      <c r="T3469" s="12">
        <f t="shared" si="328"/>
        <v>42083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121.78</v>
      </c>
      <c r="P3470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2">
        <f t="shared" si="327"/>
        <v>42605</v>
      </c>
      <c r="T3470" s="12">
        <f t="shared" si="328"/>
        <v>42634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113.39285714285714</v>
      </c>
      <c r="P3471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2">
        <f t="shared" si="327"/>
        <v>42458</v>
      </c>
      <c r="T3471" s="12">
        <f t="shared" si="328"/>
        <v>42488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150</v>
      </c>
      <c r="P3472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2">
        <f t="shared" si="327"/>
        <v>42529</v>
      </c>
      <c r="T3472" s="12">
        <f t="shared" si="328"/>
        <v>42566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214.6</v>
      </c>
      <c r="P3473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2">
        <f t="shared" si="327"/>
        <v>41841</v>
      </c>
      <c r="T3473" s="12">
        <f t="shared" si="328"/>
        <v>41882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102.05</v>
      </c>
      <c r="P3474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2">
        <f t="shared" si="327"/>
        <v>41928</v>
      </c>
      <c r="T3474" s="12">
        <f t="shared" si="328"/>
        <v>41949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100</v>
      </c>
      <c r="P3475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2">
        <f t="shared" si="327"/>
        <v>42062</v>
      </c>
      <c r="T3475" s="12">
        <f t="shared" si="328"/>
        <v>42083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101</v>
      </c>
      <c r="P347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2">
        <f t="shared" si="327"/>
        <v>42541</v>
      </c>
      <c r="T3476" s="12">
        <f t="shared" si="328"/>
        <v>42571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113.33333333333333</v>
      </c>
      <c r="P3477">
        <f t="shared" si="324"/>
        <v>20</v>
      </c>
      <c r="Q3477" t="str">
        <f t="shared" si="325"/>
        <v>theater</v>
      </c>
      <c r="R3477" t="str">
        <f t="shared" si="326"/>
        <v>plays</v>
      </c>
      <c r="S3477" s="12">
        <f t="shared" si="327"/>
        <v>41918</v>
      </c>
      <c r="T3477" s="12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104</v>
      </c>
      <c r="P3478">
        <f t="shared" si="324"/>
        <v>52</v>
      </c>
      <c r="Q3478" t="str">
        <f t="shared" si="325"/>
        <v>theater</v>
      </c>
      <c r="R3478" t="str">
        <f t="shared" si="326"/>
        <v>plays</v>
      </c>
      <c r="S3478" s="12">
        <f t="shared" si="327"/>
        <v>41921</v>
      </c>
      <c r="T3478" s="12">
        <f t="shared" si="328"/>
        <v>41939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115.33333333333333</v>
      </c>
      <c r="P3479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2">
        <f t="shared" si="327"/>
        <v>42128</v>
      </c>
      <c r="T3479" s="12">
        <f t="shared" si="328"/>
        <v>42141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112.85000000000001</v>
      </c>
      <c r="P3480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2">
        <f t="shared" si="327"/>
        <v>42053</v>
      </c>
      <c r="T3480" s="12">
        <f t="shared" si="328"/>
        <v>42079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127.86666666666666</v>
      </c>
      <c r="P3481">
        <f t="shared" si="324"/>
        <v>34.25</v>
      </c>
      <c r="Q3481" t="str">
        <f t="shared" si="325"/>
        <v>theater</v>
      </c>
      <c r="R3481" t="str">
        <f t="shared" si="326"/>
        <v>plays</v>
      </c>
      <c r="S3481" s="12">
        <f t="shared" si="327"/>
        <v>41781</v>
      </c>
      <c r="T3481" s="12">
        <f t="shared" si="328"/>
        <v>41811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142.66666666666669</v>
      </c>
      <c r="P3482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2">
        <f t="shared" si="327"/>
        <v>42171</v>
      </c>
      <c r="T3482" s="12">
        <f t="shared" si="328"/>
        <v>42195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118.8</v>
      </c>
      <c r="P3483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2">
        <f t="shared" si="327"/>
        <v>41989</v>
      </c>
      <c r="T3483" s="12">
        <f t="shared" si="328"/>
        <v>42006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138.33333333333334</v>
      </c>
      <c r="P3484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2">
        <f t="shared" si="327"/>
        <v>41796</v>
      </c>
      <c r="T3484" s="12">
        <f t="shared" si="328"/>
        <v>41826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159.9402985074627</v>
      </c>
      <c r="P3485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2">
        <f t="shared" si="327"/>
        <v>41793</v>
      </c>
      <c r="T3485" s="12">
        <f t="shared" si="328"/>
        <v>41823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114.24000000000001</v>
      </c>
      <c r="P348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2">
        <f t="shared" si="327"/>
        <v>42506</v>
      </c>
      <c r="T3486" s="12">
        <f t="shared" si="328"/>
        <v>42536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100.60606060606061</v>
      </c>
      <c r="P348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2">
        <f t="shared" si="327"/>
        <v>42372</v>
      </c>
      <c r="T3487" s="12">
        <f t="shared" si="328"/>
        <v>42402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155.20000000000002</v>
      </c>
      <c r="P3488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2">
        <f t="shared" si="327"/>
        <v>42126</v>
      </c>
      <c r="T3488" s="12">
        <f t="shared" si="328"/>
        <v>42158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127.75000000000001</v>
      </c>
      <c r="P3489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2">
        <f t="shared" si="327"/>
        <v>42149</v>
      </c>
      <c r="T3489" s="12">
        <f t="shared" si="328"/>
        <v>42179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121.2</v>
      </c>
      <c r="P3490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2">
        <f t="shared" si="327"/>
        <v>42087</v>
      </c>
      <c r="T3490" s="12">
        <f t="shared" si="328"/>
        <v>42111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112.7</v>
      </c>
      <c r="P3491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2">
        <f t="shared" si="327"/>
        <v>41753</v>
      </c>
      <c r="T3491" s="12">
        <f t="shared" si="328"/>
        <v>41783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127.49999999999999</v>
      </c>
      <c r="P3492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2">
        <f t="shared" si="327"/>
        <v>42443</v>
      </c>
      <c r="T3492" s="12">
        <f t="shared" si="328"/>
        <v>42473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158.20000000000002</v>
      </c>
      <c r="P3493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2">
        <f t="shared" si="327"/>
        <v>42121</v>
      </c>
      <c r="T3493" s="12">
        <f t="shared" si="328"/>
        <v>42142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105.26894736842105</v>
      </c>
      <c r="P3494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2">
        <f t="shared" si="327"/>
        <v>42268</v>
      </c>
      <c r="T3494" s="12">
        <f t="shared" si="328"/>
        <v>42303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100</v>
      </c>
      <c r="P3495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2">
        <f t="shared" si="327"/>
        <v>41848</v>
      </c>
      <c r="T3495" s="12">
        <f t="shared" si="328"/>
        <v>41868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100</v>
      </c>
      <c r="P349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2">
        <f t="shared" si="327"/>
        <v>42689</v>
      </c>
      <c r="T3496" s="12">
        <f t="shared" si="328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106.86</v>
      </c>
      <c r="P349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2">
        <f t="shared" si="327"/>
        <v>41915</v>
      </c>
      <c r="T3497" s="12">
        <f t="shared" si="328"/>
        <v>41944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124.4</v>
      </c>
      <c r="P3498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2">
        <f t="shared" si="327"/>
        <v>42584</v>
      </c>
      <c r="T3498" s="12">
        <f t="shared" si="328"/>
        <v>42624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108.70406189555126</v>
      </c>
      <c r="P3499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2">
        <f t="shared" si="327"/>
        <v>42511</v>
      </c>
      <c r="T3499" s="12">
        <f t="shared" si="328"/>
        <v>42523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102.42424242424242</v>
      </c>
      <c r="P3500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2">
        <f t="shared" si="327"/>
        <v>42459</v>
      </c>
      <c r="T3500" s="12">
        <f t="shared" si="328"/>
        <v>42518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105.5</v>
      </c>
      <c r="P3501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2">
        <f t="shared" si="327"/>
        <v>42132</v>
      </c>
      <c r="T3501" s="12">
        <f t="shared" si="328"/>
        <v>42186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106.3</v>
      </c>
      <c r="P3502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2">
        <f t="shared" si="327"/>
        <v>42419</v>
      </c>
      <c r="T3502" s="12">
        <f t="shared" si="328"/>
        <v>42436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100.66666666666666</v>
      </c>
      <c r="P3503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2">
        <f t="shared" si="327"/>
        <v>42233</v>
      </c>
      <c r="T3503" s="12">
        <f t="shared" si="328"/>
        <v>42258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105.4</v>
      </c>
      <c r="P3504">
        <f t="shared" si="324"/>
        <v>136</v>
      </c>
      <c r="Q3504" t="str">
        <f t="shared" si="325"/>
        <v>theater</v>
      </c>
      <c r="R3504" t="str">
        <f t="shared" si="326"/>
        <v>plays</v>
      </c>
      <c r="S3504" s="12">
        <f t="shared" si="327"/>
        <v>42430</v>
      </c>
      <c r="T3504" s="12">
        <f t="shared" si="328"/>
        <v>42445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107.55999999999999</v>
      </c>
      <c r="P3505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2">
        <f t="shared" si="327"/>
        <v>42545</v>
      </c>
      <c r="T3505" s="12">
        <f t="shared" si="328"/>
        <v>42575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100</v>
      </c>
      <c r="P3506">
        <f t="shared" si="324"/>
        <v>125</v>
      </c>
      <c r="Q3506" t="str">
        <f t="shared" si="325"/>
        <v>theater</v>
      </c>
      <c r="R3506" t="str">
        <f t="shared" si="326"/>
        <v>plays</v>
      </c>
      <c r="S3506" s="12">
        <f t="shared" si="327"/>
        <v>42297</v>
      </c>
      <c r="T3506" s="12">
        <f t="shared" si="328"/>
        <v>42327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103.76</v>
      </c>
      <c r="P350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2">
        <f t="shared" si="327"/>
        <v>41760</v>
      </c>
      <c r="T3507" s="12">
        <f t="shared" si="328"/>
        <v>41772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101.49999999999999</v>
      </c>
      <c r="P3508">
        <f t="shared" si="324"/>
        <v>105</v>
      </c>
      <c r="Q3508" t="str">
        <f t="shared" si="325"/>
        <v>theater</v>
      </c>
      <c r="R3508" t="str">
        <f t="shared" si="326"/>
        <v>plays</v>
      </c>
      <c r="S3508" s="12">
        <f t="shared" si="327"/>
        <v>41829</v>
      </c>
      <c r="T3508" s="12">
        <f t="shared" si="328"/>
        <v>41874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104.4</v>
      </c>
      <c r="P3509">
        <f t="shared" si="324"/>
        <v>145</v>
      </c>
      <c r="Q3509" t="str">
        <f t="shared" si="325"/>
        <v>theater</v>
      </c>
      <c r="R3509" t="str">
        <f t="shared" si="326"/>
        <v>plays</v>
      </c>
      <c r="S3509" s="12">
        <f t="shared" si="327"/>
        <v>42491</v>
      </c>
      <c r="T3509" s="12">
        <f t="shared" si="328"/>
        <v>42521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180</v>
      </c>
      <c r="P3510">
        <f t="shared" si="324"/>
        <v>12</v>
      </c>
      <c r="Q3510" t="str">
        <f t="shared" si="325"/>
        <v>theater</v>
      </c>
      <c r="R3510" t="str">
        <f t="shared" si="326"/>
        <v>plays</v>
      </c>
      <c r="S3510" s="12">
        <f t="shared" si="327"/>
        <v>42477</v>
      </c>
      <c r="T3510" s="12">
        <f t="shared" si="328"/>
        <v>42500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106.33333333333333</v>
      </c>
      <c r="P3511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2">
        <f t="shared" si="327"/>
        <v>41950</v>
      </c>
      <c r="T3511" s="12">
        <f t="shared" si="328"/>
        <v>41964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100.55555555555556</v>
      </c>
      <c r="P3512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2">
        <f t="shared" si="327"/>
        <v>41802</v>
      </c>
      <c r="T3512" s="12">
        <f t="shared" si="328"/>
        <v>41822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101.2</v>
      </c>
      <c r="P3513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2">
        <f t="shared" si="327"/>
        <v>41927</v>
      </c>
      <c r="T3513" s="12">
        <f t="shared" si="328"/>
        <v>41950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100</v>
      </c>
      <c r="P3514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2">
        <f t="shared" si="327"/>
        <v>42057</v>
      </c>
      <c r="T3514" s="12">
        <f t="shared" si="328"/>
        <v>42117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118.39285714285714</v>
      </c>
      <c r="P3515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2">
        <f t="shared" si="327"/>
        <v>41781</v>
      </c>
      <c r="T3515" s="12">
        <f t="shared" si="328"/>
        <v>41794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110.00000000000001</v>
      </c>
      <c r="P3516">
        <f t="shared" si="324"/>
        <v>55</v>
      </c>
      <c r="Q3516" t="str">
        <f t="shared" si="325"/>
        <v>theater</v>
      </c>
      <c r="R3516" t="str">
        <f t="shared" si="326"/>
        <v>plays</v>
      </c>
      <c r="S3516" s="12">
        <f t="shared" si="327"/>
        <v>42020</v>
      </c>
      <c r="T3516" s="12">
        <f t="shared" si="328"/>
        <v>42037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102.66666666666666</v>
      </c>
      <c r="P351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2">
        <f t="shared" si="327"/>
        <v>42125</v>
      </c>
      <c r="T3517" s="12">
        <f t="shared" si="328"/>
        <v>42155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100</v>
      </c>
      <c r="P3518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2">
        <f t="shared" si="327"/>
        <v>41856</v>
      </c>
      <c r="T3518" s="12">
        <f t="shared" si="328"/>
        <v>41890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100</v>
      </c>
      <c r="P3519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2">
        <f t="shared" si="327"/>
        <v>41794</v>
      </c>
      <c r="T3519" s="12">
        <f t="shared" si="328"/>
        <v>41824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110.04599999999999</v>
      </c>
      <c r="P3520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2">
        <f t="shared" si="327"/>
        <v>41893</v>
      </c>
      <c r="T3520" s="12">
        <f t="shared" si="328"/>
        <v>41914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101.35000000000001</v>
      </c>
      <c r="P3521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2">
        <f t="shared" si="327"/>
        <v>42037</v>
      </c>
      <c r="T3521" s="12">
        <f t="shared" si="328"/>
        <v>42067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100.75</v>
      </c>
      <c r="P3522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12">
        <f t="shared" si="327"/>
        <v>42227</v>
      </c>
      <c r="T3522" s="12">
        <f t="shared" si="328"/>
        <v>42253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9"/>
        <v>169.42857142857144</v>
      </c>
      <c r="P3523">
        <f t="shared" ref="P3523:P3586" si="330">IF(L3523&gt;0,E3523/L3523,"")</f>
        <v>45.615384615384613</v>
      </c>
      <c r="Q3523" t="str">
        <f t="shared" ref="Q3523:Q3586" si="331">LEFT(N3523,SEARCH("/",N3523,1)-1)</f>
        <v>theater</v>
      </c>
      <c r="R3523" t="str">
        <f t="shared" ref="R3523:R3586" si="332">RIGHT(N3523,LEN(N3523)-SEARCH("/",N3523,1))</f>
        <v>plays</v>
      </c>
      <c r="S3523" s="12">
        <f t="shared" ref="S3523:S3586" si="333">TRUNC(((J3523/60)/60)/24)+DATE(1970,1,1)</f>
        <v>41881</v>
      </c>
      <c r="T3523" s="12">
        <f t="shared" ref="T3523:T3586" si="334">TRUNC(((I3523/60)/60)/24)+DATE(1970,1,1)</f>
        <v>41911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335">E3524/D3524*100</f>
        <v>100</v>
      </c>
      <c r="P3524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2">
        <f t="shared" si="333"/>
        <v>42234</v>
      </c>
      <c r="T3524" s="12">
        <f t="shared" si="334"/>
        <v>42262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5"/>
        <v>113.65</v>
      </c>
      <c r="P3525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2">
        <f t="shared" si="333"/>
        <v>42581</v>
      </c>
      <c r="T3525" s="12">
        <f t="shared" si="334"/>
        <v>42638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101.56</v>
      </c>
      <c r="P352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2">
        <f t="shared" si="333"/>
        <v>41880</v>
      </c>
      <c r="T3526" s="12">
        <f t="shared" si="334"/>
        <v>41895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106</v>
      </c>
      <c r="P352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2">
        <f t="shared" si="333"/>
        <v>42214</v>
      </c>
      <c r="T3527" s="12">
        <f t="shared" si="334"/>
        <v>42225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102</v>
      </c>
      <c r="P3528">
        <f t="shared" si="330"/>
        <v>99</v>
      </c>
      <c r="Q3528" t="str">
        <f t="shared" si="331"/>
        <v>theater</v>
      </c>
      <c r="R3528" t="str">
        <f t="shared" si="332"/>
        <v>plays</v>
      </c>
      <c r="S3528" s="12">
        <f t="shared" si="333"/>
        <v>42460</v>
      </c>
      <c r="T3528" s="12">
        <f t="shared" si="334"/>
        <v>42488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116.91666666666667</v>
      </c>
      <c r="P3529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2">
        <f t="shared" si="333"/>
        <v>42167</v>
      </c>
      <c r="T3529" s="12">
        <f t="shared" si="334"/>
        <v>42196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101.15151515151514</v>
      </c>
      <c r="P3530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2">
        <f t="shared" si="333"/>
        <v>42733</v>
      </c>
      <c r="T3530" s="12">
        <f t="shared" si="334"/>
        <v>42753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132</v>
      </c>
      <c r="P3531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2">
        <f t="shared" si="333"/>
        <v>42177</v>
      </c>
      <c r="T3531" s="12">
        <f t="shared" si="334"/>
        <v>42198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100</v>
      </c>
      <c r="P3532">
        <f t="shared" si="330"/>
        <v>125</v>
      </c>
      <c r="Q3532" t="str">
        <f t="shared" si="331"/>
        <v>theater</v>
      </c>
      <c r="R3532" t="str">
        <f t="shared" si="332"/>
        <v>plays</v>
      </c>
      <c r="S3532" s="12">
        <f t="shared" si="333"/>
        <v>42442</v>
      </c>
      <c r="T3532" s="12">
        <f t="shared" si="334"/>
        <v>42470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128</v>
      </c>
      <c r="P3533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2">
        <f t="shared" si="333"/>
        <v>42521</v>
      </c>
      <c r="T3533" s="12">
        <f t="shared" si="334"/>
        <v>42551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118.95833333333334</v>
      </c>
      <c r="P3534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2">
        <f t="shared" si="333"/>
        <v>41884</v>
      </c>
      <c r="T3534" s="12">
        <f t="shared" si="334"/>
        <v>41900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126.2</v>
      </c>
      <c r="P3535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2">
        <f t="shared" si="333"/>
        <v>42289</v>
      </c>
      <c r="T3535" s="12">
        <f t="shared" si="334"/>
        <v>42319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156.20000000000002</v>
      </c>
      <c r="P353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2">
        <f t="shared" si="333"/>
        <v>42243</v>
      </c>
      <c r="T3536" s="12">
        <f t="shared" si="334"/>
        <v>42278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103.15</v>
      </c>
      <c r="P353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2">
        <f t="shared" si="333"/>
        <v>42248</v>
      </c>
      <c r="T3537" s="12">
        <f t="shared" si="334"/>
        <v>42279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153.33333333333334</v>
      </c>
      <c r="P3538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2">
        <f t="shared" si="333"/>
        <v>42328</v>
      </c>
      <c r="T3538" s="12">
        <f t="shared" si="334"/>
        <v>42358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180.44444444444446</v>
      </c>
      <c r="P3539">
        <f t="shared" si="330"/>
        <v>43.5</v>
      </c>
      <c r="Q3539" t="str">
        <f t="shared" si="331"/>
        <v>theater</v>
      </c>
      <c r="R3539" t="str">
        <f t="shared" si="332"/>
        <v>plays</v>
      </c>
      <c r="S3539" s="12">
        <f t="shared" si="333"/>
        <v>41923</v>
      </c>
      <c r="T3539" s="12">
        <f t="shared" si="334"/>
        <v>41960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128.44999999999999</v>
      </c>
      <c r="P3540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2">
        <f t="shared" si="333"/>
        <v>42571</v>
      </c>
      <c r="T3540" s="12">
        <f t="shared" si="334"/>
        <v>42599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119.66666666666667</v>
      </c>
      <c r="P3541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2">
        <f t="shared" si="333"/>
        <v>42600</v>
      </c>
      <c r="T3541" s="12">
        <f t="shared" si="334"/>
        <v>42621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123</v>
      </c>
      <c r="P3542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2">
        <f t="shared" si="333"/>
        <v>42517</v>
      </c>
      <c r="T3542" s="12">
        <f t="shared" si="334"/>
        <v>42547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105</v>
      </c>
      <c r="P3543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2">
        <f t="shared" si="333"/>
        <v>42222</v>
      </c>
      <c r="T3543" s="12">
        <f t="shared" si="334"/>
        <v>42247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102.23636363636363</v>
      </c>
      <c r="P3544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2">
        <f t="shared" si="333"/>
        <v>41829</v>
      </c>
      <c r="T3544" s="12">
        <f t="shared" si="334"/>
        <v>41889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104.66666666666666</v>
      </c>
      <c r="P3545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2">
        <f t="shared" si="333"/>
        <v>42150</v>
      </c>
      <c r="T3545" s="12">
        <f t="shared" si="334"/>
        <v>42180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100</v>
      </c>
      <c r="P354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2">
        <f t="shared" si="333"/>
        <v>42040</v>
      </c>
      <c r="T3546" s="12">
        <f t="shared" si="334"/>
        <v>42070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100.4</v>
      </c>
      <c r="P354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2">
        <f t="shared" si="333"/>
        <v>42075</v>
      </c>
      <c r="T3547" s="12">
        <f t="shared" si="334"/>
        <v>42105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102.27272727272727</v>
      </c>
      <c r="P3548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2">
        <f t="shared" si="333"/>
        <v>42073</v>
      </c>
      <c r="T3548" s="12">
        <f t="shared" si="334"/>
        <v>42095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114.40928571428573</v>
      </c>
      <c r="P3549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2">
        <f t="shared" si="333"/>
        <v>42480</v>
      </c>
      <c r="T3549" s="12">
        <f t="shared" si="334"/>
        <v>42504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101.9047619047619</v>
      </c>
      <c r="P3550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2">
        <f t="shared" si="333"/>
        <v>42411</v>
      </c>
      <c r="T3550" s="12">
        <f t="shared" si="334"/>
        <v>42434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102</v>
      </c>
      <c r="P3551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2">
        <f t="shared" si="333"/>
        <v>42223</v>
      </c>
      <c r="T3551" s="12">
        <f t="shared" si="334"/>
        <v>42251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104.80000000000001</v>
      </c>
      <c r="P3552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2">
        <f t="shared" si="333"/>
        <v>42462</v>
      </c>
      <c r="T3552" s="12">
        <f t="shared" si="334"/>
        <v>42492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101.83333333333333</v>
      </c>
      <c r="P3553">
        <f t="shared" si="330"/>
        <v>61.1</v>
      </c>
      <c r="Q3553" t="str">
        <f t="shared" si="331"/>
        <v>theater</v>
      </c>
      <c r="R3553" t="str">
        <f t="shared" si="332"/>
        <v>plays</v>
      </c>
      <c r="S3553" s="12">
        <f t="shared" si="333"/>
        <v>41753</v>
      </c>
      <c r="T3553" s="12">
        <f t="shared" si="334"/>
        <v>41781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100</v>
      </c>
      <c r="P3554">
        <f t="shared" si="330"/>
        <v>38.65</v>
      </c>
      <c r="Q3554" t="str">
        <f t="shared" si="331"/>
        <v>theater</v>
      </c>
      <c r="R3554" t="str">
        <f t="shared" si="332"/>
        <v>plays</v>
      </c>
      <c r="S3554" s="12">
        <f t="shared" si="333"/>
        <v>41788</v>
      </c>
      <c r="T3554" s="12">
        <f t="shared" si="334"/>
        <v>41818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106.27272727272728</v>
      </c>
      <c r="P3555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2">
        <f t="shared" si="333"/>
        <v>42196</v>
      </c>
      <c r="T3555" s="12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113.42219999999999</v>
      </c>
      <c r="P355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2">
        <f t="shared" si="333"/>
        <v>42016</v>
      </c>
      <c r="T3556" s="12">
        <f t="shared" si="334"/>
        <v>42046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100</v>
      </c>
      <c r="P355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2">
        <f t="shared" si="333"/>
        <v>42661</v>
      </c>
      <c r="T3557" s="12">
        <f t="shared" si="334"/>
        <v>42691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100.45454545454547</v>
      </c>
      <c r="P3558">
        <f t="shared" si="330"/>
        <v>110.5</v>
      </c>
      <c r="Q3558" t="str">
        <f t="shared" si="331"/>
        <v>theater</v>
      </c>
      <c r="R3558" t="str">
        <f t="shared" si="332"/>
        <v>plays</v>
      </c>
      <c r="S3558" s="12">
        <f t="shared" si="333"/>
        <v>41808</v>
      </c>
      <c r="T3558" s="12">
        <f t="shared" si="334"/>
        <v>41868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100.03599999999999</v>
      </c>
      <c r="P3559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2">
        <f t="shared" si="333"/>
        <v>41730</v>
      </c>
      <c r="T3559" s="12">
        <f t="shared" si="334"/>
        <v>41764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144</v>
      </c>
      <c r="P3560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2">
        <f t="shared" si="333"/>
        <v>42139</v>
      </c>
      <c r="T3560" s="12">
        <f t="shared" si="334"/>
        <v>42181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103.49999999999999</v>
      </c>
      <c r="P3561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2">
        <f t="shared" si="333"/>
        <v>42194</v>
      </c>
      <c r="T3561" s="12">
        <f t="shared" si="334"/>
        <v>42216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108.43750000000001</v>
      </c>
      <c r="P3562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2">
        <f t="shared" si="333"/>
        <v>42115</v>
      </c>
      <c r="T3562" s="12">
        <f t="shared" si="334"/>
        <v>42151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102.4</v>
      </c>
      <c r="P3563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2">
        <f t="shared" si="333"/>
        <v>42203</v>
      </c>
      <c r="T3563" s="12">
        <f t="shared" si="334"/>
        <v>42221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148.88888888888889</v>
      </c>
      <c r="P3564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2">
        <f t="shared" si="333"/>
        <v>42433</v>
      </c>
      <c r="T3564" s="12">
        <f t="shared" si="334"/>
        <v>42442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105.49000000000002</v>
      </c>
      <c r="P3565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2">
        <f t="shared" si="333"/>
        <v>42555</v>
      </c>
      <c r="T3565" s="12">
        <f t="shared" si="334"/>
        <v>42583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100.49999999999999</v>
      </c>
      <c r="P356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2">
        <f t="shared" si="333"/>
        <v>42236</v>
      </c>
      <c r="T3566" s="12">
        <f t="shared" si="334"/>
        <v>42282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130.55555555555557</v>
      </c>
      <c r="P356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2">
        <f t="shared" si="333"/>
        <v>41974</v>
      </c>
      <c r="T3567" s="12">
        <f t="shared" si="334"/>
        <v>42004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104.75000000000001</v>
      </c>
      <c r="P3568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2">
        <f t="shared" si="333"/>
        <v>41997</v>
      </c>
      <c r="T3568" s="12">
        <f t="shared" si="334"/>
        <v>42027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108.80000000000001</v>
      </c>
      <c r="P3569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2">
        <f t="shared" si="333"/>
        <v>42135</v>
      </c>
      <c r="T3569" s="12">
        <f t="shared" si="334"/>
        <v>42165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111.00000000000001</v>
      </c>
      <c r="P3570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2">
        <f t="shared" si="333"/>
        <v>41869</v>
      </c>
      <c r="T3570" s="12">
        <f t="shared" si="334"/>
        <v>41899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100.47999999999999</v>
      </c>
      <c r="P3571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2">
        <f t="shared" si="333"/>
        <v>41982</v>
      </c>
      <c r="T3571" s="12">
        <f t="shared" si="334"/>
        <v>42012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114.35</v>
      </c>
      <c r="P3572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2">
        <f t="shared" si="333"/>
        <v>41976</v>
      </c>
      <c r="T3572" s="12">
        <f t="shared" si="334"/>
        <v>42004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122.06666666666666</v>
      </c>
      <c r="P3573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2">
        <f t="shared" si="333"/>
        <v>41912</v>
      </c>
      <c r="T3573" s="12">
        <f t="shared" si="334"/>
        <v>41942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100</v>
      </c>
      <c r="P3574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2">
        <f t="shared" si="333"/>
        <v>42146</v>
      </c>
      <c r="T3574" s="12">
        <f t="shared" si="334"/>
        <v>42176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102.8</v>
      </c>
      <c r="P3575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2">
        <f t="shared" si="333"/>
        <v>41921</v>
      </c>
      <c r="T3575" s="12">
        <f t="shared" si="334"/>
        <v>41951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106.12068965517241</v>
      </c>
      <c r="P357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2">
        <f t="shared" si="333"/>
        <v>41926</v>
      </c>
      <c r="T3576" s="12">
        <f t="shared" si="334"/>
        <v>41956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101.33000000000001</v>
      </c>
      <c r="P357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2">
        <f t="shared" si="333"/>
        <v>42561</v>
      </c>
      <c r="T3577" s="12">
        <f t="shared" si="334"/>
        <v>42593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100</v>
      </c>
      <c r="P3578">
        <f t="shared" si="330"/>
        <v>20</v>
      </c>
      <c r="Q3578" t="str">
        <f t="shared" si="331"/>
        <v>theater</v>
      </c>
      <c r="R3578" t="str">
        <f t="shared" si="332"/>
        <v>plays</v>
      </c>
      <c r="S3578" s="12">
        <f t="shared" si="333"/>
        <v>42649</v>
      </c>
      <c r="T3578" s="12">
        <f t="shared" si="334"/>
        <v>42709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130</v>
      </c>
      <c r="P3579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2">
        <f t="shared" si="333"/>
        <v>42093</v>
      </c>
      <c r="T3579" s="12">
        <f t="shared" si="334"/>
        <v>42120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100.01333333333334</v>
      </c>
      <c r="P3580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2">
        <f t="shared" si="333"/>
        <v>42460</v>
      </c>
      <c r="T3580" s="12">
        <f t="shared" si="334"/>
        <v>42490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100</v>
      </c>
      <c r="P3581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2">
        <f t="shared" si="333"/>
        <v>42430</v>
      </c>
      <c r="T3581" s="12">
        <f t="shared" si="334"/>
        <v>42460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113.88888888888889</v>
      </c>
      <c r="P3582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2">
        <f t="shared" si="333"/>
        <v>42026</v>
      </c>
      <c r="T3582" s="12">
        <f t="shared" si="334"/>
        <v>42064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100</v>
      </c>
      <c r="P3583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2">
        <f t="shared" si="333"/>
        <v>41836</v>
      </c>
      <c r="T3583" s="12">
        <f t="shared" si="334"/>
        <v>41850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287</v>
      </c>
      <c r="P3584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2">
        <f t="shared" si="333"/>
        <v>42451</v>
      </c>
      <c r="T3584" s="12">
        <f t="shared" si="334"/>
        <v>42465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108.5</v>
      </c>
      <c r="P3585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2">
        <f t="shared" si="333"/>
        <v>42418</v>
      </c>
      <c r="T3585" s="12">
        <f t="shared" si="334"/>
        <v>42478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115.5</v>
      </c>
      <c r="P3586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12">
        <f t="shared" si="333"/>
        <v>42168</v>
      </c>
      <c r="T3586" s="12">
        <f t="shared" si="334"/>
        <v>42198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5"/>
        <v>119.11764705882352</v>
      </c>
      <c r="P3587">
        <f t="shared" ref="P3587:P3650" si="336">IF(L3587&gt;0,E3587/L3587,"")</f>
        <v>176.08695652173913</v>
      </c>
      <c r="Q3587" t="str">
        <f t="shared" ref="Q3587:Q3650" si="337">LEFT(N3587,SEARCH("/",N3587,1)-1)</f>
        <v>theater</v>
      </c>
      <c r="R3587" t="str">
        <f t="shared" ref="R3587:R3650" si="338">RIGHT(N3587,LEN(N3587)-SEARCH("/",N3587,1))</f>
        <v>plays</v>
      </c>
      <c r="S3587" s="12">
        <f t="shared" ref="S3587:S3650" si="339">TRUNC(((J3587/60)/60)/24)+DATE(1970,1,1)</f>
        <v>41964</v>
      </c>
      <c r="T3587" s="12">
        <f t="shared" ref="T3587:T3650" si="340">TRUNC(((I3587/60)/60)/24)+DATE(1970,1,1)</f>
        <v>41994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341">E3588/D3588*100</f>
        <v>109.42666666666668</v>
      </c>
      <c r="P3588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2">
        <f t="shared" si="339"/>
        <v>42576</v>
      </c>
      <c r="T3588" s="12">
        <f t="shared" si="340"/>
        <v>42636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1"/>
        <v>126.6</v>
      </c>
      <c r="P3589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2">
        <f t="shared" si="339"/>
        <v>42503</v>
      </c>
      <c r="T3589" s="12">
        <f t="shared" si="340"/>
        <v>42548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100.49999999999999</v>
      </c>
      <c r="P3590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2">
        <f t="shared" si="339"/>
        <v>42101</v>
      </c>
      <c r="T3590" s="12">
        <f t="shared" si="340"/>
        <v>42123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127.49999999999999</v>
      </c>
      <c r="P3591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2">
        <f t="shared" si="339"/>
        <v>42125</v>
      </c>
      <c r="T3591" s="12">
        <f t="shared" si="340"/>
        <v>42150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100.05999999999999</v>
      </c>
      <c r="P3592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2">
        <f t="shared" si="339"/>
        <v>41902</v>
      </c>
      <c r="T3592" s="12">
        <f t="shared" si="340"/>
        <v>41932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175</v>
      </c>
      <c r="P3593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2">
        <f t="shared" si="339"/>
        <v>42003</v>
      </c>
      <c r="T3593" s="12">
        <f t="shared" si="340"/>
        <v>42028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127.25</v>
      </c>
      <c r="P3594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2">
        <f t="shared" si="339"/>
        <v>41988</v>
      </c>
      <c r="T3594" s="12">
        <f t="shared" si="340"/>
        <v>42046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110.63333333333334</v>
      </c>
      <c r="P3595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2">
        <f t="shared" si="339"/>
        <v>41974</v>
      </c>
      <c r="T3595" s="12">
        <f t="shared" si="340"/>
        <v>42009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125.93749999999999</v>
      </c>
      <c r="P359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2">
        <f t="shared" si="339"/>
        <v>42592</v>
      </c>
      <c r="T3596" s="12">
        <f t="shared" si="340"/>
        <v>42617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118.5</v>
      </c>
      <c r="P359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2">
        <f t="shared" si="339"/>
        <v>42050</v>
      </c>
      <c r="T3597" s="12">
        <f t="shared" si="340"/>
        <v>42076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107.72727272727273</v>
      </c>
      <c r="P3598">
        <f t="shared" si="336"/>
        <v>79</v>
      </c>
      <c r="Q3598" t="str">
        <f t="shared" si="337"/>
        <v>theater</v>
      </c>
      <c r="R3598" t="str">
        <f t="shared" si="338"/>
        <v>plays</v>
      </c>
      <c r="S3598" s="12">
        <f t="shared" si="339"/>
        <v>41856</v>
      </c>
      <c r="T3598" s="12">
        <f t="shared" si="340"/>
        <v>41877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102.60000000000001</v>
      </c>
      <c r="P3599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2">
        <f t="shared" si="339"/>
        <v>42417</v>
      </c>
      <c r="T3599" s="12">
        <f t="shared" si="340"/>
        <v>42432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110.1</v>
      </c>
      <c r="P3600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2">
        <f t="shared" si="339"/>
        <v>41866</v>
      </c>
      <c r="T3600" s="12">
        <f t="shared" si="340"/>
        <v>41885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202</v>
      </c>
      <c r="P3601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2">
        <f t="shared" si="339"/>
        <v>42220</v>
      </c>
      <c r="T3601" s="12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130</v>
      </c>
      <c r="P3602">
        <f t="shared" si="336"/>
        <v>3.25</v>
      </c>
      <c r="Q3602" t="str">
        <f t="shared" si="337"/>
        <v>theater</v>
      </c>
      <c r="R3602" t="str">
        <f t="shared" si="338"/>
        <v>plays</v>
      </c>
      <c r="S3602" s="12">
        <f t="shared" si="339"/>
        <v>42628</v>
      </c>
      <c r="T3602" s="12">
        <f t="shared" si="340"/>
        <v>42656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104.35000000000001</v>
      </c>
      <c r="P3603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2">
        <f t="shared" si="339"/>
        <v>41990</v>
      </c>
      <c r="T3603" s="12">
        <f t="shared" si="340"/>
        <v>42020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100.05</v>
      </c>
      <c r="P3604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2">
        <f t="shared" si="339"/>
        <v>42447</v>
      </c>
      <c r="T3604" s="12">
        <f t="shared" si="340"/>
        <v>42507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170.66666666666669</v>
      </c>
      <c r="P3605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2">
        <f t="shared" si="339"/>
        <v>42283</v>
      </c>
      <c r="T3605" s="12">
        <f t="shared" si="340"/>
        <v>42313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112.83333333333334</v>
      </c>
      <c r="P360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2">
        <f t="shared" si="339"/>
        <v>42483</v>
      </c>
      <c r="T3606" s="12">
        <f t="shared" si="340"/>
        <v>42489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184</v>
      </c>
      <c r="P360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2">
        <f t="shared" si="339"/>
        <v>42383</v>
      </c>
      <c r="T3607" s="12">
        <f t="shared" si="340"/>
        <v>42413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130.26666666666665</v>
      </c>
      <c r="P3608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2">
        <f t="shared" si="339"/>
        <v>42566</v>
      </c>
      <c r="T3608" s="12">
        <f t="shared" si="340"/>
        <v>42596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105.45454545454544</v>
      </c>
      <c r="P3609">
        <f t="shared" si="336"/>
        <v>29</v>
      </c>
      <c r="Q3609" t="str">
        <f t="shared" si="337"/>
        <v>theater</v>
      </c>
      <c r="R3609" t="str">
        <f t="shared" si="338"/>
        <v>plays</v>
      </c>
      <c r="S3609" s="12">
        <f t="shared" si="339"/>
        <v>42338</v>
      </c>
      <c r="T3609" s="12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100</v>
      </c>
      <c r="P3610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2">
        <f t="shared" si="339"/>
        <v>42506</v>
      </c>
      <c r="T3610" s="12">
        <f t="shared" si="340"/>
        <v>42538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153.31632653061226</v>
      </c>
      <c r="P3611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2">
        <f t="shared" si="339"/>
        <v>42429</v>
      </c>
      <c r="T3611" s="12">
        <f t="shared" si="340"/>
        <v>42459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162.30000000000001</v>
      </c>
      <c r="P3612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2">
        <f t="shared" si="339"/>
        <v>42203</v>
      </c>
      <c r="T3612" s="12">
        <f t="shared" si="340"/>
        <v>42233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136</v>
      </c>
      <c r="P3613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2">
        <f t="shared" si="339"/>
        <v>42072</v>
      </c>
      <c r="T3613" s="12">
        <f t="shared" si="340"/>
        <v>42102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144.4</v>
      </c>
      <c r="P3614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2">
        <f t="shared" si="339"/>
        <v>41789</v>
      </c>
      <c r="T3614" s="12">
        <f t="shared" si="340"/>
        <v>41799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100</v>
      </c>
      <c r="P3615">
        <f t="shared" si="336"/>
        <v>62.5</v>
      </c>
      <c r="Q3615" t="str">
        <f t="shared" si="337"/>
        <v>theater</v>
      </c>
      <c r="R3615" t="str">
        <f t="shared" si="338"/>
        <v>plays</v>
      </c>
      <c r="S3615" s="12">
        <f t="shared" si="339"/>
        <v>41788</v>
      </c>
      <c r="T3615" s="12">
        <f t="shared" si="340"/>
        <v>41818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100.8</v>
      </c>
      <c r="P361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2">
        <f t="shared" si="339"/>
        <v>42144</v>
      </c>
      <c r="T3616" s="12">
        <f t="shared" si="340"/>
        <v>42174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106.80000000000001</v>
      </c>
      <c r="P361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2">
        <f t="shared" si="339"/>
        <v>42318</v>
      </c>
      <c r="T3617" s="12">
        <f t="shared" si="340"/>
        <v>42348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124.8</v>
      </c>
      <c r="P3618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2">
        <f t="shared" si="339"/>
        <v>42052</v>
      </c>
      <c r="T3618" s="12">
        <f t="shared" si="340"/>
        <v>42082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118.91891891891892</v>
      </c>
      <c r="P3619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2">
        <f t="shared" si="339"/>
        <v>42779</v>
      </c>
      <c r="T3619" s="12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101</v>
      </c>
      <c r="P3620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2">
        <f t="shared" si="339"/>
        <v>42128</v>
      </c>
      <c r="T3620" s="12">
        <f t="shared" si="340"/>
        <v>42158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112.99999999999999</v>
      </c>
      <c r="P3621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2">
        <f t="shared" si="339"/>
        <v>42661</v>
      </c>
      <c r="T3621" s="12">
        <f t="shared" si="340"/>
        <v>42693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105.19047619047619</v>
      </c>
      <c r="P3622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2">
        <f t="shared" si="339"/>
        <v>42037</v>
      </c>
      <c r="T3622" s="12">
        <f t="shared" si="340"/>
        <v>42068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109.73333333333332</v>
      </c>
      <c r="P3623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2">
        <f t="shared" si="339"/>
        <v>42619</v>
      </c>
      <c r="T3623" s="12">
        <f t="shared" si="340"/>
        <v>42643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100.099</v>
      </c>
      <c r="P3624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2">
        <f t="shared" si="339"/>
        <v>41877</v>
      </c>
      <c r="T3624" s="12">
        <f t="shared" si="340"/>
        <v>41910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120</v>
      </c>
      <c r="P3625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2">
        <f t="shared" si="339"/>
        <v>41828</v>
      </c>
      <c r="T3625" s="12">
        <f t="shared" si="340"/>
        <v>41846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104.93333333333332</v>
      </c>
      <c r="P362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2">
        <f t="shared" si="339"/>
        <v>42545</v>
      </c>
      <c r="T3626" s="12">
        <f t="shared" si="340"/>
        <v>42605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102.66666666666666</v>
      </c>
      <c r="P362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2">
        <f t="shared" si="339"/>
        <v>42157</v>
      </c>
      <c r="T3627" s="12">
        <f t="shared" si="340"/>
        <v>42187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101.82500000000002</v>
      </c>
      <c r="P3628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2">
        <f t="shared" si="339"/>
        <v>41846</v>
      </c>
      <c r="T3628" s="12">
        <f t="shared" si="340"/>
        <v>41867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100</v>
      </c>
      <c r="P3629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2">
        <f t="shared" si="339"/>
        <v>42460</v>
      </c>
      <c r="T3629" s="12">
        <f t="shared" si="340"/>
        <v>42511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t="str">
        <f t="shared" si="336"/>
        <v/>
      </c>
      <c r="Q3630" t="str">
        <f t="shared" si="337"/>
        <v>theater</v>
      </c>
      <c r="R3630" t="str">
        <f t="shared" si="338"/>
        <v>musical</v>
      </c>
      <c r="S3630" s="12">
        <f t="shared" si="339"/>
        <v>42291</v>
      </c>
      <c r="T3630" s="12">
        <f t="shared" si="340"/>
        <v>42351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1.9999999999999998E-4</v>
      </c>
      <c r="P3631">
        <f t="shared" si="336"/>
        <v>1</v>
      </c>
      <c r="Q3631" t="str">
        <f t="shared" si="337"/>
        <v>theater</v>
      </c>
      <c r="R3631" t="str">
        <f t="shared" si="338"/>
        <v>musical</v>
      </c>
      <c r="S3631" s="12">
        <f t="shared" si="339"/>
        <v>42437</v>
      </c>
      <c r="T3631" s="12">
        <f t="shared" si="340"/>
        <v>42495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3.3333333333333333E-2</v>
      </c>
      <c r="P3632">
        <f t="shared" si="336"/>
        <v>1</v>
      </c>
      <c r="Q3632" t="str">
        <f t="shared" si="337"/>
        <v>theater</v>
      </c>
      <c r="R3632" t="str">
        <f t="shared" si="338"/>
        <v>musical</v>
      </c>
      <c r="S3632" s="12">
        <f t="shared" si="339"/>
        <v>41942</v>
      </c>
      <c r="T3632" s="12">
        <f t="shared" si="340"/>
        <v>41972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51.023391812865491</v>
      </c>
      <c r="P3633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2">
        <f t="shared" si="339"/>
        <v>41880</v>
      </c>
      <c r="T3633" s="12">
        <f t="shared" si="340"/>
        <v>41905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20</v>
      </c>
      <c r="P3634">
        <f t="shared" si="336"/>
        <v>100</v>
      </c>
      <c r="Q3634" t="str">
        <f t="shared" si="337"/>
        <v>theater</v>
      </c>
      <c r="R3634" t="str">
        <f t="shared" si="338"/>
        <v>musical</v>
      </c>
      <c r="S3634" s="12">
        <f t="shared" si="339"/>
        <v>41946</v>
      </c>
      <c r="T3634" s="12">
        <f t="shared" si="340"/>
        <v>41966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35.24</v>
      </c>
      <c r="P3635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2">
        <f t="shared" si="339"/>
        <v>42649</v>
      </c>
      <c r="T3635" s="12">
        <f t="shared" si="340"/>
        <v>42693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4.246666666666667</v>
      </c>
      <c r="P363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2">
        <f t="shared" si="339"/>
        <v>42701</v>
      </c>
      <c r="T3636" s="12">
        <f t="shared" si="340"/>
        <v>42749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36.457142857142856</v>
      </c>
      <c r="P363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2">
        <f t="shared" si="339"/>
        <v>42450</v>
      </c>
      <c r="T3637" s="12">
        <f t="shared" si="340"/>
        <v>42480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t="str">
        <f t="shared" si="336"/>
        <v/>
      </c>
      <c r="Q3638" t="str">
        <f t="shared" si="337"/>
        <v>theater</v>
      </c>
      <c r="R3638" t="str">
        <f t="shared" si="338"/>
        <v>musical</v>
      </c>
      <c r="S3638" s="12">
        <f t="shared" si="339"/>
        <v>42226</v>
      </c>
      <c r="T3638" s="12">
        <f t="shared" si="340"/>
        <v>42261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30.866666666666664</v>
      </c>
      <c r="P3639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2">
        <f t="shared" si="339"/>
        <v>41975</v>
      </c>
      <c r="T3639" s="12">
        <f t="shared" si="340"/>
        <v>42005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6.5454545454545459</v>
      </c>
      <c r="P3640">
        <f t="shared" si="336"/>
        <v>108</v>
      </c>
      <c r="Q3640" t="str">
        <f t="shared" si="337"/>
        <v>theater</v>
      </c>
      <c r="R3640" t="str">
        <f t="shared" si="338"/>
        <v>musical</v>
      </c>
      <c r="S3640" s="12">
        <f t="shared" si="339"/>
        <v>42053</v>
      </c>
      <c r="T3640" s="12">
        <f t="shared" si="340"/>
        <v>42113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4.0000000000000001E-3</v>
      </c>
      <c r="P3641">
        <f t="shared" si="336"/>
        <v>1</v>
      </c>
      <c r="Q3641" t="str">
        <f t="shared" si="337"/>
        <v>theater</v>
      </c>
      <c r="R3641" t="str">
        <f t="shared" si="338"/>
        <v>musical</v>
      </c>
      <c r="S3641" s="12">
        <f t="shared" si="339"/>
        <v>42590</v>
      </c>
      <c r="T3641" s="12">
        <f t="shared" si="340"/>
        <v>42650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</v>
      </c>
      <c r="P3642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2">
        <f t="shared" si="339"/>
        <v>42104</v>
      </c>
      <c r="T3642" s="12">
        <f t="shared" si="340"/>
        <v>42134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t="str">
        <f t="shared" si="336"/>
        <v/>
      </c>
      <c r="Q3643" t="str">
        <f t="shared" si="337"/>
        <v>theater</v>
      </c>
      <c r="R3643" t="str">
        <f t="shared" si="338"/>
        <v>musical</v>
      </c>
      <c r="S3643" s="12">
        <f t="shared" si="339"/>
        <v>41899</v>
      </c>
      <c r="T3643" s="12">
        <f t="shared" si="340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2.1428571428571428</v>
      </c>
      <c r="P3644">
        <f t="shared" si="336"/>
        <v>7.5</v>
      </c>
      <c r="Q3644" t="str">
        <f t="shared" si="337"/>
        <v>theater</v>
      </c>
      <c r="R3644" t="str">
        <f t="shared" si="338"/>
        <v>musical</v>
      </c>
      <c r="S3644" s="12">
        <f t="shared" si="339"/>
        <v>42297</v>
      </c>
      <c r="T3644" s="12">
        <f t="shared" si="340"/>
        <v>42338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t="str">
        <f t="shared" si="336"/>
        <v/>
      </c>
      <c r="Q3645" t="str">
        <f t="shared" si="337"/>
        <v>theater</v>
      </c>
      <c r="R3645" t="str">
        <f t="shared" si="338"/>
        <v>musical</v>
      </c>
      <c r="S3645" s="12">
        <f t="shared" si="339"/>
        <v>42285</v>
      </c>
      <c r="T3645" s="12">
        <f t="shared" si="340"/>
        <v>42325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16.420000000000002</v>
      </c>
      <c r="P364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2">
        <f t="shared" si="339"/>
        <v>42409</v>
      </c>
      <c r="T3646" s="12">
        <f t="shared" si="340"/>
        <v>42437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0.1</v>
      </c>
      <c r="P3647">
        <f t="shared" si="336"/>
        <v>1</v>
      </c>
      <c r="Q3647" t="str">
        <f t="shared" si="337"/>
        <v>theater</v>
      </c>
      <c r="R3647" t="str">
        <f t="shared" si="338"/>
        <v>musical</v>
      </c>
      <c r="S3647" s="12">
        <f t="shared" si="339"/>
        <v>42665</v>
      </c>
      <c r="T3647" s="12">
        <f t="shared" si="340"/>
        <v>42696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4.8099999999999996</v>
      </c>
      <c r="P3648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2">
        <f t="shared" si="339"/>
        <v>42140</v>
      </c>
      <c r="T3648" s="12">
        <f t="shared" si="340"/>
        <v>42171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6</v>
      </c>
      <c r="P3649">
        <f t="shared" si="336"/>
        <v>15</v>
      </c>
      <c r="Q3649" t="str">
        <f t="shared" si="337"/>
        <v>theater</v>
      </c>
      <c r="R3649" t="str">
        <f t="shared" si="338"/>
        <v>musical</v>
      </c>
      <c r="S3649" s="12">
        <f t="shared" si="339"/>
        <v>42598</v>
      </c>
      <c r="T3649" s="12">
        <f t="shared" si="340"/>
        <v>42643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100.38249999999999</v>
      </c>
      <c r="P3650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12">
        <f t="shared" si="339"/>
        <v>41887</v>
      </c>
      <c r="T3650" s="12">
        <f t="shared" si="340"/>
        <v>41917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1"/>
        <v>104</v>
      </c>
      <c r="P3651">
        <f t="shared" ref="P3651:P3714" si="342">IF(L3651&gt;0,E3651/L3651,"")</f>
        <v>97.5</v>
      </c>
      <c r="Q3651" t="str">
        <f t="shared" ref="Q3651:Q3714" si="343">LEFT(N3651,SEARCH("/",N3651,1)-1)</f>
        <v>theater</v>
      </c>
      <c r="R3651" t="str">
        <f t="shared" ref="R3651:R3714" si="344">RIGHT(N3651,LEN(N3651)-SEARCH("/",N3651,1))</f>
        <v>plays</v>
      </c>
      <c r="S3651" s="12">
        <f t="shared" ref="S3651:S3714" si="345">TRUNC(((J3651/60)/60)/24)+DATE(1970,1,1)</f>
        <v>41780</v>
      </c>
      <c r="T3651" s="12">
        <f t="shared" ref="T3651:T3714" si="346">TRUNC(((I3651/60)/60)/24)+DATE(1970,1,1)</f>
        <v>41806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347">E3652/D3652*100</f>
        <v>100</v>
      </c>
      <c r="P3652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2">
        <f t="shared" si="345"/>
        <v>42381</v>
      </c>
      <c r="T3652" s="12">
        <f t="shared" si="346"/>
        <v>42402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7"/>
        <v>104</v>
      </c>
      <c r="P3653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2">
        <f t="shared" si="345"/>
        <v>41828</v>
      </c>
      <c r="T3653" s="12">
        <f t="shared" si="346"/>
        <v>41861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250.66666666666669</v>
      </c>
      <c r="P3654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2">
        <f t="shared" si="345"/>
        <v>42596</v>
      </c>
      <c r="T3654" s="12">
        <f t="shared" si="346"/>
        <v>42607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100.49999999999999</v>
      </c>
      <c r="P3655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2">
        <f t="shared" si="345"/>
        <v>42191</v>
      </c>
      <c r="T3655" s="12">
        <f t="shared" si="346"/>
        <v>42221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174.4</v>
      </c>
      <c r="P365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2">
        <f t="shared" si="345"/>
        <v>42440</v>
      </c>
      <c r="T3656" s="12">
        <f t="shared" si="346"/>
        <v>42463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116.26</v>
      </c>
      <c r="P365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2">
        <f t="shared" si="345"/>
        <v>42173</v>
      </c>
      <c r="T3657" s="12">
        <f t="shared" si="346"/>
        <v>42203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105.82000000000001</v>
      </c>
      <c r="P3658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2">
        <f t="shared" si="345"/>
        <v>42737</v>
      </c>
      <c r="T3658" s="12">
        <f t="shared" si="346"/>
        <v>42767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110.75</v>
      </c>
      <c r="P3659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2">
        <f t="shared" si="345"/>
        <v>42499</v>
      </c>
      <c r="T3659" s="12">
        <f t="shared" si="346"/>
        <v>42522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100.66666666666666</v>
      </c>
      <c r="P3660">
        <f t="shared" si="342"/>
        <v>75.5</v>
      </c>
      <c r="Q3660" t="str">
        <f t="shared" si="343"/>
        <v>theater</v>
      </c>
      <c r="R3660" t="str">
        <f t="shared" si="344"/>
        <v>plays</v>
      </c>
      <c r="S3660" s="12">
        <f t="shared" si="345"/>
        <v>41775</v>
      </c>
      <c r="T3660" s="12">
        <f t="shared" si="346"/>
        <v>41822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102.03333333333333</v>
      </c>
      <c r="P3661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2">
        <f t="shared" si="345"/>
        <v>42055</v>
      </c>
      <c r="T3661" s="12">
        <f t="shared" si="346"/>
        <v>42082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100</v>
      </c>
      <c r="P3662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2">
        <f t="shared" si="345"/>
        <v>41971</v>
      </c>
      <c r="T3662" s="12">
        <f t="shared" si="346"/>
        <v>41996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111.00000000000001</v>
      </c>
      <c r="P3663">
        <f t="shared" si="342"/>
        <v>92.5</v>
      </c>
      <c r="Q3663" t="str">
        <f t="shared" si="343"/>
        <v>theater</v>
      </c>
      <c r="R3663" t="str">
        <f t="shared" si="344"/>
        <v>plays</v>
      </c>
      <c r="S3663" s="12">
        <f t="shared" si="345"/>
        <v>42447</v>
      </c>
      <c r="T3663" s="12">
        <f t="shared" si="346"/>
        <v>42470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101.42500000000001</v>
      </c>
      <c r="P3664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2">
        <f t="shared" si="345"/>
        <v>42064</v>
      </c>
      <c r="T3664" s="12">
        <f t="shared" si="346"/>
        <v>42094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104</v>
      </c>
      <c r="P3665">
        <f t="shared" si="342"/>
        <v>26</v>
      </c>
      <c r="Q3665" t="str">
        <f t="shared" si="343"/>
        <v>theater</v>
      </c>
      <c r="R3665" t="str">
        <f t="shared" si="344"/>
        <v>plays</v>
      </c>
      <c r="S3665" s="12">
        <f t="shared" si="345"/>
        <v>42665</v>
      </c>
      <c r="T3665" s="12">
        <f t="shared" si="346"/>
        <v>42725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109.375</v>
      </c>
      <c r="P366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2">
        <f t="shared" si="345"/>
        <v>42523</v>
      </c>
      <c r="T3666" s="12">
        <f t="shared" si="346"/>
        <v>42537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115.16129032258064</v>
      </c>
      <c r="P3667">
        <f t="shared" si="342"/>
        <v>51</v>
      </c>
      <c r="Q3667" t="str">
        <f t="shared" si="343"/>
        <v>theater</v>
      </c>
      <c r="R3667" t="str">
        <f t="shared" si="344"/>
        <v>plays</v>
      </c>
      <c r="S3667" s="12">
        <f t="shared" si="345"/>
        <v>42294</v>
      </c>
      <c r="T3667" s="12">
        <f t="shared" si="346"/>
        <v>42305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100</v>
      </c>
      <c r="P3668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2">
        <f t="shared" si="345"/>
        <v>41822</v>
      </c>
      <c r="T3668" s="12">
        <f t="shared" si="346"/>
        <v>41844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103.17033333333335</v>
      </c>
      <c r="P3669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2">
        <f t="shared" si="345"/>
        <v>42173</v>
      </c>
      <c r="T3669" s="12">
        <f t="shared" si="346"/>
        <v>42203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103.49999999999999</v>
      </c>
      <c r="P3670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2">
        <f t="shared" si="345"/>
        <v>42185</v>
      </c>
      <c r="T3670" s="12">
        <f t="shared" si="346"/>
        <v>42208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138.19999999999999</v>
      </c>
      <c r="P3671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2">
        <f t="shared" si="345"/>
        <v>42136</v>
      </c>
      <c r="T3671" s="12">
        <f t="shared" si="346"/>
        <v>42166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109.54545454545455</v>
      </c>
      <c r="P3672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2">
        <f t="shared" si="345"/>
        <v>42142</v>
      </c>
      <c r="T3672" s="12">
        <f t="shared" si="346"/>
        <v>42155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100.85714285714286</v>
      </c>
      <c r="P3673">
        <f t="shared" si="342"/>
        <v>88.25</v>
      </c>
      <c r="Q3673" t="str">
        <f t="shared" si="343"/>
        <v>theater</v>
      </c>
      <c r="R3673" t="str">
        <f t="shared" si="344"/>
        <v>plays</v>
      </c>
      <c r="S3673" s="12">
        <f t="shared" si="345"/>
        <v>41820</v>
      </c>
      <c r="T3673" s="12">
        <f t="shared" si="346"/>
        <v>41841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101.53333333333335</v>
      </c>
      <c r="P3674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2">
        <f t="shared" si="345"/>
        <v>41878</v>
      </c>
      <c r="T3674" s="12">
        <f t="shared" si="346"/>
        <v>41908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113.625</v>
      </c>
      <c r="P3675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2">
        <f t="shared" si="345"/>
        <v>41914</v>
      </c>
      <c r="T3675" s="12">
        <f t="shared" si="346"/>
        <v>41948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100</v>
      </c>
      <c r="P367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2">
        <f t="shared" si="345"/>
        <v>42556</v>
      </c>
      <c r="T3676" s="12">
        <f t="shared" si="346"/>
        <v>42616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140</v>
      </c>
      <c r="P367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2">
        <f t="shared" si="345"/>
        <v>42493</v>
      </c>
      <c r="T3677" s="12">
        <f t="shared" si="346"/>
        <v>42505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128.75</v>
      </c>
      <c r="P3678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2">
        <f t="shared" si="345"/>
        <v>41876</v>
      </c>
      <c r="T3678" s="12">
        <f t="shared" si="346"/>
        <v>41894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102.90416666666667</v>
      </c>
      <c r="P3679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2">
        <f t="shared" si="345"/>
        <v>41802</v>
      </c>
      <c r="T3679" s="12">
        <f t="shared" si="346"/>
        <v>41823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102.49999999999999</v>
      </c>
      <c r="P3680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2">
        <f t="shared" si="345"/>
        <v>42120</v>
      </c>
      <c r="T3680" s="12">
        <f t="shared" si="346"/>
        <v>42155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110.1</v>
      </c>
      <c r="P3681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2">
        <f t="shared" si="345"/>
        <v>41786</v>
      </c>
      <c r="T3681" s="12">
        <f t="shared" si="346"/>
        <v>41821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112.76666666666667</v>
      </c>
      <c r="P3682">
        <f t="shared" si="342"/>
        <v>99.5</v>
      </c>
      <c r="Q3682" t="str">
        <f t="shared" si="343"/>
        <v>theater</v>
      </c>
      <c r="R3682" t="str">
        <f t="shared" si="344"/>
        <v>plays</v>
      </c>
      <c r="S3682" s="12">
        <f t="shared" si="345"/>
        <v>42627</v>
      </c>
      <c r="T3682" s="12">
        <f t="shared" si="346"/>
        <v>42648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111.9</v>
      </c>
      <c r="P3683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2">
        <f t="shared" si="345"/>
        <v>42374</v>
      </c>
      <c r="T3683" s="12">
        <f t="shared" si="346"/>
        <v>42384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139.19999999999999</v>
      </c>
      <c r="P3684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2">
        <f t="shared" si="345"/>
        <v>41772</v>
      </c>
      <c r="T3684" s="12">
        <f t="shared" si="346"/>
        <v>41806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110.85714285714286</v>
      </c>
      <c r="P3685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2">
        <f t="shared" si="345"/>
        <v>42633</v>
      </c>
      <c r="T3685" s="12">
        <f t="shared" si="346"/>
        <v>42663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139.06666666666666</v>
      </c>
      <c r="P368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2">
        <f t="shared" si="345"/>
        <v>42219</v>
      </c>
      <c r="T3686" s="12">
        <f t="shared" si="346"/>
        <v>42249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105.69999999999999</v>
      </c>
      <c r="P368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2">
        <f t="shared" si="345"/>
        <v>41753</v>
      </c>
      <c r="T3687" s="12">
        <f t="shared" si="346"/>
        <v>41778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101.42857142857142</v>
      </c>
      <c r="P3688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2">
        <f t="shared" si="345"/>
        <v>42230</v>
      </c>
      <c r="T3688" s="12">
        <f t="shared" si="346"/>
        <v>42245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100.245</v>
      </c>
      <c r="P3689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2">
        <f t="shared" si="345"/>
        <v>41787</v>
      </c>
      <c r="T3689" s="12">
        <f t="shared" si="346"/>
        <v>41817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109.16666666666666</v>
      </c>
      <c r="P3690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2">
        <f t="shared" si="345"/>
        <v>41829</v>
      </c>
      <c r="T3690" s="12">
        <f t="shared" si="346"/>
        <v>41859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118.33333333333333</v>
      </c>
      <c r="P3691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2">
        <f t="shared" si="345"/>
        <v>42147</v>
      </c>
      <c r="T3691" s="12">
        <f t="shared" si="346"/>
        <v>42176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120</v>
      </c>
      <c r="P3692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2">
        <f t="shared" si="345"/>
        <v>41940</v>
      </c>
      <c r="T3692" s="12">
        <f t="shared" si="346"/>
        <v>41970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127.96000000000001</v>
      </c>
      <c r="P3693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2">
        <f t="shared" si="345"/>
        <v>42020</v>
      </c>
      <c r="T3693" s="12">
        <f t="shared" si="346"/>
        <v>42065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126</v>
      </c>
      <c r="P3694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2">
        <f t="shared" si="345"/>
        <v>41891</v>
      </c>
      <c r="T3694" s="12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129.12912912912913</v>
      </c>
      <c r="P3695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2">
        <f t="shared" si="345"/>
        <v>42309</v>
      </c>
      <c r="T3695" s="12">
        <f t="shared" si="346"/>
        <v>42338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107.42857142857143</v>
      </c>
      <c r="P369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2">
        <f t="shared" si="345"/>
        <v>42490</v>
      </c>
      <c r="T3696" s="12">
        <f t="shared" si="346"/>
        <v>42527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100.125</v>
      </c>
      <c r="P369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2">
        <f t="shared" si="345"/>
        <v>41995</v>
      </c>
      <c r="T3697" s="12">
        <f t="shared" si="346"/>
        <v>42015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155</v>
      </c>
      <c r="P3698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2">
        <f t="shared" si="345"/>
        <v>41988</v>
      </c>
      <c r="T3698" s="12">
        <f t="shared" si="346"/>
        <v>42048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108</v>
      </c>
      <c r="P3699">
        <f t="shared" si="342"/>
        <v>72</v>
      </c>
      <c r="Q3699" t="str">
        <f t="shared" si="343"/>
        <v>theater</v>
      </c>
      <c r="R3699" t="str">
        <f t="shared" si="344"/>
        <v>plays</v>
      </c>
      <c r="S3699" s="12">
        <f t="shared" si="345"/>
        <v>42479</v>
      </c>
      <c r="T3699" s="12">
        <f t="shared" si="346"/>
        <v>42500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110.52</v>
      </c>
      <c r="P3700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2">
        <f t="shared" si="345"/>
        <v>42401</v>
      </c>
      <c r="T3700" s="12">
        <f t="shared" si="346"/>
        <v>42431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100.8</v>
      </c>
      <c r="P3701">
        <f t="shared" si="342"/>
        <v>63</v>
      </c>
      <c r="Q3701" t="str">
        <f t="shared" si="343"/>
        <v>theater</v>
      </c>
      <c r="R3701" t="str">
        <f t="shared" si="344"/>
        <v>plays</v>
      </c>
      <c r="S3701" s="12">
        <f t="shared" si="345"/>
        <v>41897</v>
      </c>
      <c r="T3701" s="12">
        <f t="shared" si="346"/>
        <v>41927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121.2</v>
      </c>
      <c r="P3702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2">
        <f t="shared" si="345"/>
        <v>41882</v>
      </c>
      <c r="T3702" s="12">
        <f t="shared" si="346"/>
        <v>41912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100.33333333333334</v>
      </c>
      <c r="P3703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2">
        <f t="shared" si="345"/>
        <v>42129</v>
      </c>
      <c r="T3703" s="12">
        <f t="shared" si="346"/>
        <v>42159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109.16666666666666</v>
      </c>
      <c r="P3704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2">
        <f t="shared" si="345"/>
        <v>42524</v>
      </c>
      <c r="T3704" s="12">
        <f t="shared" si="346"/>
        <v>42561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123.42857142857142</v>
      </c>
      <c r="P3705">
        <f t="shared" si="342"/>
        <v>43.2</v>
      </c>
      <c r="Q3705" t="str">
        <f t="shared" si="343"/>
        <v>theater</v>
      </c>
      <c r="R3705" t="str">
        <f t="shared" si="344"/>
        <v>plays</v>
      </c>
      <c r="S3705" s="12">
        <f t="shared" si="345"/>
        <v>42556</v>
      </c>
      <c r="T3705" s="12">
        <f t="shared" si="346"/>
        <v>42595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136.33666666666667</v>
      </c>
      <c r="P370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2">
        <f t="shared" si="345"/>
        <v>42461</v>
      </c>
      <c r="T3706" s="12">
        <f t="shared" si="346"/>
        <v>42521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103.46657233816768</v>
      </c>
      <c r="P370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2">
        <f t="shared" si="345"/>
        <v>41792</v>
      </c>
      <c r="T3707" s="12">
        <f t="shared" si="346"/>
        <v>41813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121.33333333333334</v>
      </c>
      <c r="P3708">
        <f t="shared" si="342"/>
        <v>140</v>
      </c>
      <c r="Q3708" t="str">
        <f t="shared" si="343"/>
        <v>theater</v>
      </c>
      <c r="R3708" t="str">
        <f t="shared" si="344"/>
        <v>plays</v>
      </c>
      <c r="S3708" s="12">
        <f t="shared" si="345"/>
        <v>41879</v>
      </c>
      <c r="T3708" s="12">
        <f t="shared" si="346"/>
        <v>41894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186</v>
      </c>
      <c r="P3709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2">
        <f t="shared" si="345"/>
        <v>42552</v>
      </c>
      <c r="T3709" s="12">
        <f t="shared" si="346"/>
        <v>42573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300</v>
      </c>
      <c r="P3710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2">
        <f t="shared" si="345"/>
        <v>41810</v>
      </c>
      <c r="T3710" s="12">
        <f t="shared" si="346"/>
        <v>41824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108.25</v>
      </c>
      <c r="P3711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2">
        <f t="shared" si="345"/>
        <v>41785</v>
      </c>
      <c r="T3711" s="12">
        <f t="shared" si="346"/>
        <v>41815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141.15384615384616</v>
      </c>
      <c r="P3712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2">
        <f t="shared" si="345"/>
        <v>42072</v>
      </c>
      <c r="T3712" s="12">
        <f t="shared" si="346"/>
        <v>42097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113.99999999999999</v>
      </c>
      <c r="P3713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2">
        <f t="shared" si="345"/>
        <v>41779</v>
      </c>
      <c r="T3713" s="12">
        <f t="shared" si="346"/>
        <v>41805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153.73333333333335</v>
      </c>
      <c r="P3714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12">
        <f t="shared" si="345"/>
        <v>42134</v>
      </c>
      <c r="T3714" s="12">
        <f t="shared" si="346"/>
        <v>42155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7"/>
        <v>101.49999999999999</v>
      </c>
      <c r="P3715">
        <f t="shared" ref="P3715:P3778" si="348">IF(L3715&gt;0,E3715/L3715,"")</f>
        <v>106.84210526315789</v>
      </c>
      <c r="Q3715" t="str">
        <f t="shared" ref="Q3715:Q3778" si="349">LEFT(N3715,SEARCH("/",N3715,1)-1)</f>
        <v>theater</v>
      </c>
      <c r="R3715" t="str">
        <f t="shared" ref="R3715:R3778" si="350">RIGHT(N3715,LEN(N3715)-SEARCH("/",N3715,1))</f>
        <v>plays</v>
      </c>
      <c r="S3715" s="12">
        <f t="shared" ref="S3715:S3778" si="351">TRUNC(((J3715/60)/60)/24)+DATE(1970,1,1)</f>
        <v>42505</v>
      </c>
      <c r="T3715" s="12">
        <f t="shared" ref="T3715:T3778" si="352">TRUNC(((I3715/60)/60)/24)+DATE(1970,1,1)</f>
        <v>42525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353">E3716/D3716*100</f>
        <v>102.35000000000001</v>
      </c>
      <c r="P371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2">
        <f t="shared" si="351"/>
        <v>42118</v>
      </c>
      <c r="T3716" s="12">
        <f t="shared" si="352"/>
        <v>42150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3"/>
        <v>102.57142857142858</v>
      </c>
      <c r="P371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2">
        <f t="shared" si="351"/>
        <v>42036</v>
      </c>
      <c r="T3717" s="12">
        <f t="shared" si="352"/>
        <v>42094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155.75</v>
      </c>
      <c r="P3718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2">
        <f t="shared" si="351"/>
        <v>42360</v>
      </c>
      <c r="T3718" s="12">
        <f t="shared" si="352"/>
        <v>42390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100.75</v>
      </c>
      <c r="P3719">
        <f t="shared" si="348"/>
        <v>310</v>
      </c>
      <c r="Q3719" t="str">
        <f t="shared" si="349"/>
        <v>theater</v>
      </c>
      <c r="R3719" t="str">
        <f t="shared" si="350"/>
        <v>plays</v>
      </c>
      <c r="S3719" s="12">
        <f t="shared" si="351"/>
        <v>42102</v>
      </c>
      <c r="T3719" s="12">
        <f t="shared" si="352"/>
        <v>42133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239.4</v>
      </c>
      <c r="P3720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2">
        <f t="shared" si="351"/>
        <v>42032</v>
      </c>
      <c r="T3720" s="12">
        <f t="shared" si="352"/>
        <v>42062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210</v>
      </c>
      <c r="P3721">
        <f t="shared" si="348"/>
        <v>105</v>
      </c>
      <c r="Q3721" t="str">
        <f t="shared" si="349"/>
        <v>theater</v>
      </c>
      <c r="R3721" t="str">
        <f t="shared" si="350"/>
        <v>plays</v>
      </c>
      <c r="S3721" s="12">
        <f t="shared" si="351"/>
        <v>42147</v>
      </c>
      <c r="T3721" s="12">
        <f t="shared" si="352"/>
        <v>42177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104.51515151515152</v>
      </c>
      <c r="P3722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2">
        <f t="shared" si="351"/>
        <v>42165</v>
      </c>
      <c r="T3722" s="12">
        <f t="shared" si="352"/>
        <v>42187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100.8</v>
      </c>
      <c r="P3723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2">
        <f t="shared" si="351"/>
        <v>41927</v>
      </c>
      <c r="T3723" s="12">
        <f t="shared" si="352"/>
        <v>41948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111.20000000000002</v>
      </c>
      <c r="P3724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2">
        <f t="shared" si="351"/>
        <v>42381</v>
      </c>
      <c r="T3724" s="12">
        <f t="shared" si="352"/>
        <v>42411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102.04444444444445</v>
      </c>
      <c r="P3725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2">
        <f t="shared" si="351"/>
        <v>41943</v>
      </c>
      <c r="T3725" s="12">
        <f t="shared" si="352"/>
        <v>41973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102.54767441860466</v>
      </c>
      <c r="P372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2">
        <f t="shared" si="351"/>
        <v>42465</v>
      </c>
      <c r="T3726" s="12">
        <f t="shared" si="352"/>
        <v>42494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127</v>
      </c>
      <c r="P3727">
        <f t="shared" si="348"/>
        <v>25.4</v>
      </c>
      <c r="Q3727" t="str">
        <f t="shared" si="349"/>
        <v>theater</v>
      </c>
      <c r="R3727" t="str">
        <f t="shared" si="350"/>
        <v>plays</v>
      </c>
      <c r="S3727" s="12">
        <f t="shared" si="351"/>
        <v>42401</v>
      </c>
      <c r="T3727" s="12">
        <f t="shared" si="352"/>
        <v>42418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338.70588235294122</v>
      </c>
      <c r="P3728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2">
        <f t="shared" si="351"/>
        <v>42462</v>
      </c>
      <c r="T3728" s="12">
        <f t="shared" si="352"/>
        <v>42489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100.75</v>
      </c>
      <c r="P3729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2">
        <f t="shared" si="351"/>
        <v>42632</v>
      </c>
      <c r="T3729" s="12">
        <f t="shared" si="352"/>
        <v>42663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</v>
      </c>
      <c r="P3730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2">
        <f t="shared" si="351"/>
        <v>42205</v>
      </c>
      <c r="T3730" s="12">
        <f t="shared" si="352"/>
        <v>42235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</v>
      </c>
      <c r="P3731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2">
        <f t="shared" si="351"/>
        <v>42041</v>
      </c>
      <c r="T3731" s="12">
        <f t="shared" si="352"/>
        <v>42086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10</v>
      </c>
      <c r="P3732">
        <f t="shared" si="348"/>
        <v>100</v>
      </c>
      <c r="Q3732" t="str">
        <f t="shared" si="349"/>
        <v>theater</v>
      </c>
      <c r="R3732" t="str">
        <f t="shared" si="350"/>
        <v>plays</v>
      </c>
      <c r="S3732" s="12">
        <f t="shared" si="351"/>
        <v>42203</v>
      </c>
      <c r="T3732" s="12">
        <f t="shared" si="352"/>
        <v>42233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11.272727272727273</v>
      </c>
      <c r="P3733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2">
        <f t="shared" si="351"/>
        <v>41983</v>
      </c>
      <c r="T3733" s="12">
        <f t="shared" si="352"/>
        <v>42014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15.411764705882353</v>
      </c>
      <c r="P3734">
        <f t="shared" si="348"/>
        <v>32.75</v>
      </c>
      <c r="Q3734" t="str">
        <f t="shared" si="349"/>
        <v>theater</v>
      </c>
      <c r="R3734" t="str">
        <f t="shared" si="350"/>
        <v>plays</v>
      </c>
      <c r="S3734" s="12">
        <f t="shared" si="351"/>
        <v>41968</v>
      </c>
      <c r="T3734" s="12">
        <f t="shared" si="352"/>
        <v>42028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t="str">
        <f t="shared" si="348"/>
        <v/>
      </c>
      <c r="Q3735" t="str">
        <f t="shared" si="349"/>
        <v>theater</v>
      </c>
      <c r="R3735" t="str">
        <f t="shared" si="350"/>
        <v>plays</v>
      </c>
      <c r="S3735" s="12">
        <f t="shared" si="351"/>
        <v>42103</v>
      </c>
      <c r="T3735" s="12">
        <f t="shared" si="352"/>
        <v>42112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28.466666666666669</v>
      </c>
      <c r="P3736">
        <f t="shared" si="348"/>
        <v>61</v>
      </c>
      <c r="Q3736" t="str">
        <f t="shared" si="349"/>
        <v>theater</v>
      </c>
      <c r="R3736" t="str">
        <f t="shared" si="350"/>
        <v>plays</v>
      </c>
      <c r="S3736" s="12">
        <f t="shared" si="351"/>
        <v>42089</v>
      </c>
      <c r="T3736" s="12">
        <f t="shared" si="352"/>
        <v>42149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13.333333333333334</v>
      </c>
      <c r="P3737">
        <f t="shared" si="348"/>
        <v>10</v>
      </c>
      <c r="Q3737" t="str">
        <f t="shared" si="349"/>
        <v>theater</v>
      </c>
      <c r="R3737" t="str">
        <f t="shared" si="350"/>
        <v>plays</v>
      </c>
      <c r="S3737" s="12">
        <f t="shared" si="351"/>
        <v>42122</v>
      </c>
      <c r="T3737" s="12">
        <f t="shared" si="352"/>
        <v>42152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0.66666666666666674</v>
      </c>
      <c r="P3738">
        <f t="shared" si="348"/>
        <v>10</v>
      </c>
      <c r="Q3738" t="str">
        <f t="shared" si="349"/>
        <v>theater</v>
      </c>
      <c r="R3738" t="str">
        <f t="shared" si="350"/>
        <v>plays</v>
      </c>
      <c r="S3738" s="12">
        <f t="shared" si="351"/>
        <v>42048</v>
      </c>
      <c r="T3738" s="12">
        <f t="shared" si="352"/>
        <v>42086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21.428571428571427</v>
      </c>
      <c r="P3739">
        <f t="shared" si="348"/>
        <v>37.5</v>
      </c>
      <c r="Q3739" t="str">
        <f t="shared" si="349"/>
        <v>theater</v>
      </c>
      <c r="R3739" t="str">
        <f t="shared" si="350"/>
        <v>plays</v>
      </c>
      <c r="S3739" s="12">
        <f t="shared" si="351"/>
        <v>42297</v>
      </c>
      <c r="T3739" s="12">
        <f t="shared" si="352"/>
        <v>42320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18</v>
      </c>
      <c r="P3740">
        <f t="shared" si="348"/>
        <v>45</v>
      </c>
      <c r="Q3740" t="str">
        <f t="shared" si="349"/>
        <v>theater</v>
      </c>
      <c r="R3740" t="str">
        <f t="shared" si="350"/>
        <v>plays</v>
      </c>
      <c r="S3740" s="12">
        <f t="shared" si="351"/>
        <v>41813</v>
      </c>
      <c r="T3740" s="12">
        <f t="shared" si="352"/>
        <v>41835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20.125</v>
      </c>
      <c r="P3741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2">
        <f t="shared" si="351"/>
        <v>42548</v>
      </c>
      <c r="T3741" s="12">
        <f t="shared" si="352"/>
        <v>42568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17.899999999999999</v>
      </c>
      <c r="P3742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2">
        <f t="shared" si="351"/>
        <v>41833</v>
      </c>
      <c r="T3742" s="12">
        <f t="shared" si="352"/>
        <v>41863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t="str">
        <f t="shared" si="348"/>
        <v/>
      </c>
      <c r="Q3743" t="str">
        <f t="shared" si="349"/>
        <v>theater</v>
      </c>
      <c r="R3743" t="str">
        <f t="shared" si="350"/>
        <v>plays</v>
      </c>
      <c r="S3743" s="12">
        <f t="shared" si="351"/>
        <v>42325</v>
      </c>
      <c r="T3743" s="12">
        <f t="shared" si="352"/>
        <v>42355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2</v>
      </c>
      <c r="P3744">
        <f t="shared" si="348"/>
        <v>25</v>
      </c>
      <c r="Q3744" t="str">
        <f t="shared" si="349"/>
        <v>theater</v>
      </c>
      <c r="R3744" t="str">
        <f t="shared" si="350"/>
        <v>plays</v>
      </c>
      <c r="S3744" s="12">
        <f t="shared" si="351"/>
        <v>41858</v>
      </c>
      <c r="T3744" s="12">
        <f t="shared" si="352"/>
        <v>41888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t="str">
        <f t="shared" si="348"/>
        <v/>
      </c>
      <c r="Q3745" t="str">
        <f t="shared" si="349"/>
        <v>theater</v>
      </c>
      <c r="R3745" t="str">
        <f t="shared" si="350"/>
        <v>plays</v>
      </c>
      <c r="S3745" s="12">
        <f t="shared" si="351"/>
        <v>41793</v>
      </c>
      <c r="T3745" s="12">
        <f t="shared" si="352"/>
        <v>41823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t="str">
        <f t="shared" si="348"/>
        <v/>
      </c>
      <c r="Q3746" t="str">
        <f t="shared" si="349"/>
        <v>theater</v>
      </c>
      <c r="R3746" t="str">
        <f t="shared" si="350"/>
        <v>plays</v>
      </c>
      <c r="S3746" s="12">
        <f t="shared" si="351"/>
        <v>41793</v>
      </c>
      <c r="T3746" s="12">
        <f t="shared" si="352"/>
        <v>41825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10</v>
      </c>
      <c r="P3747">
        <f t="shared" si="348"/>
        <v>10</v>
      </c>
      <c r="Q3747" t="str">
        <f t="shared" si="349"/>
        <v>theater</v>
      </c>
      <c r="R3747" t="str">
        <f t="shared" si="350"/>
        <v>plays</v>
      </c>
      <c r="S3747" s="12">
        <f t="shared" si="351"/>
        <v>41831</v>
      </c>
      <c r="T3747" s="12">
        <f t="shared" si="352"/>
        <v>41861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</v>
      </c>
      <c r="P3748">
        <f t="shared" si="348"/>
        <v>202</v>
      </c>
      <c r="Q3748" t="str">
        <f t="shared" si="349"/>
        <v>theater</v>
      </c>
      <c r="R3748" t="str">
        <f t="shared" si="350"/>
        <v>plays</v>
      </c>
      <c r="S3748" s="12">
        <f t="shared" si="351"/>
        <v>42621</v>
      </c>
      <c r="T3748" s="12">
        <f t="shared" si="352"/>
        <v>42651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1</v>
      </c>
      <c r="P3749">
        <f t="shared" si="348"/>
        <v>25</v>
      </c>
      <c r="Q3749" t="str">
        <f t="shared" si="349"/>
        <v>theater</v>
      </c>
      <c r="R3749" t="str">
        <f t="shared" si="350"/>
        <v>plays</v>
      </c>
      <c r="S3749" s="12">
        <f t="shared" si="351"/>
        <v>42164</v>
      </c>
      <c r="T3749" s="12">
        <f t="shared" si="352"/>
        <v>42190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103.52</v>
      </c>
      <c r="P3750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2">
        <f t="shared" si="351"/>
        <v>42395</v>
      </c>
      <c r="T3750" s="12">
        <f t="shared" si="352"/>
        <v>42416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105</v>
      </c>
      <c r="P3751">
        <f t="shared" si="348"/>
        <v>75</v>
      </c>
      <c r="Q3751" t="str">
        <f t="shared" si="349"/>
        <v>theater</v>
      </c>
      <c r="R3751" t="str">
        <f t="shared" si="350"/>
        <v>musical</v>
      </c>
      <c r="S3751" s="12">
        <f t="shared" si="351"/>
        <v>42458</v>
      </c>
      <c r="T3751" s="12">
        <f t="shared" si="352"/>
        <v>42489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100.44999999999999</v>
      </c>
      <c r="P3752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2">
        <f t="shared" si="351"/>
        <v>42016</v>
      </c>
      <c r="T3752" s="12">
        <f t="shared" si="352"/>
        <v>42045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132.6</v>
      </c>
      <c r="P3753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2">
        <f t="shared" si="351"/>
        <v>42403</v>
      </c>
      <c r="T3753" s="12">
        <f t="shared" si="352"/>
        <v>42462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112.99999999999999</v>
      </c>
      <c r="P3754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2">
        <f t="shared" si="351"/>
        <v>42619</v>
      </c>
      <c r="T3754" s="12">
        <f t="shared" si="352"/>
        <v>42659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103.34</v>
      </c>
      <c r="P3755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2">
        <f t="shared" si="351"/>
        <v>42128</v>
      </c>
      <c r="T3755" s="12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120</v>
      </c>
      <c r="P375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2">
        <f t="shared" si="351"/>
        <v>41808</v>
      </c>
      <c r="T3756" s="12">
        <f t="shared" si="352"/>
        <v>41846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129.63636363636363</v>
      </c>
      <c r="P375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2">
        <f t="shared" si="351"/>
        <v>42445</v>
      </c>
      <c r="T3757" s="12">
        <f t="shared" si="352"/>
        <v>42475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101.11111111111111</v>
      </c>
      <c r="P3758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2">
        <f t="shared" si="351"/>
        <v>41771</v>
      </c>
      <c r="T3758" s="12">
        <f t="shared" si="352"/>
        <v>41801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108.51428571428572</v>
      </c>
      <c r="P3759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2">
        <f t="shared" si="351"/>
        <v>41954</v>
      </c>
      <c r="T3759" s="12">
        <f t="shared" si="352"/>
        <v>41974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102.33333333333334</v>
      </c>
      <c r="P3760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2">
        <f t="shared" si="351"/>
        <v>41747</v>
      </c>
      <c r="T3760" s="12">
        <f t="shared" si="352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110.24425000000002</v>
      </c>
      <c r="P3761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2">
        <f t="shared" si="351"/>
        <v>42182</v>
      </c>
      <c r="T3761" s="12">
        <f t="shared" si="352"/>
        <v>42242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101.0154</v>
      </c>
      <c r="P3762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2">
        <f t="shared" si="351"/>
        <v>41739</v>
      </c>
      <c r="T3762" s="12">
        <f t="shared" si="352"/>
        <v>41764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100</v>
      </c>
      <c r="P3763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2">
        <f t="shared" si="351"/>
        <v>42173</v>
      </c>
      <c r="T3763" s="12">
        <f t="shared" si="352"/>
        <v>42226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106.24</v>
      </c>
      <c r="P3764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2">
        <f t="shared" si="351"/>
        <v>42193</v>
      </c>
      <c r="T3764" s="12">
        <f t="shared" si="352"/>
        <v>42218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100</v>
      </c>
      <c r="P3765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2">
        <f t="shared" si="351"/>
        <v>42065</v>
      </c>
      <c r="T3765" s="12">
        <f t="shared" si="352"/>
        <v>42095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100</v>
      </c>
      <c r="P376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2">
        <f t="shared" si="351"/>
        <v>42499</v>
      </c>
      <c r="T3766" s="12">
        <f t="shared" si="352"/>
        <v>42519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113.45714285714286</v>
      </c>
      <c r="P376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2">
        <f t="shared" si="351"/>
        <v>41820</v>
      </c>
      <c r="T3767" s="12">
        <f t="shared" si="352"/>
        <v>41850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102.65010000000001</v>
      </c>
      <c r="P3768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2">
        <f t="shared" si="351"/>
        <v>41788</v>
      </c>
      <c r="T3768" s="12">
        <f t="shared" si="352"/>
        <v>41823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116.75</v>
      </c>
      <c r="P3769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2">
        <f t="shared" si="351"/>
        <v>42050</v>
      </c>
      <c r="T3769" s="12">
        <f t="shared" si="352"/>
        <v>42064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107.65274999999998</v>
      </c>
      <c r="P3770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2">
        <f t="shared" si="351"/>
        <v>41772</v>
      </c>
      <c r="T3770" s="12">
        <f t="shared" si="352"/>
        <v>41802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100</v>
      </c>
      <c r="P3771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2">
        <f t="shared" si="351"/>
        <v>42445</v>
      </c>
      <c r="T3771" s="12">
        <f t="shared" si="352"/>
        <v>42475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100</v>
      </c>
      <c r="P3772">
        <f t="shared" si="348"/>
        <v>100</v>
      </c>
      <c r="Q3772" t="str">
        <f t="shared" si="349"/>
        <v>theater</v>
      </c>
      <c r="R3772" t="str">
        <f t="shared" si="350"/>
        <v>musical</v>
      </c>
      <c r="S3772" s="12">
        <f t="shared" si="351"/>
        <v>42138</v>
      </c>
      <c r="T3772" s="12">
        <f t="shared" si="352"/>
        <v>42168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146</v>
      </c>
      <c r="P3773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2">
        <f t="shared" si="351"/>
        <v>42493</v>
      </c>
      <c r="T3773" s="12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110.2</v>
      </c>
      <c r="P3774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2">
        <f t="shared" si="351"/>
        <v>42682</v>
      </c>
      <c r="T3774" s="12">
        <f t="shared" si="352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108.2</v>
      </c>
      <c r="P3775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2">
        <f t="shared" si="351"/>
        <v>42656</v>
      </c>
      <c r="T3775" s="12">
        <f t="shared" si="352"/>
        <v>42689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100</v>
      </c>
      <c r="P3776">
        <f t="shared" si="348"/>
        <v>100</v>
      </c>
      <c r="Q3776" t="str">
        <f t="shared" si="349"/>
        <v>theater</v>
      </c>
      <c r="R3776" t="str">
        <f t="shared" si="350"/>
        <v>musical</v>
      </c>
      <c r="S3776" s="12">
        <f t="shared" si="351"/>
        <v>42087</v>
      </c>
      <c r="T3776" s="12">
        <f t="shared" si="352"/>
        <v>42103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100.25</v>
      </c>
      <c r="P3777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2">
        <f t="shared" si="351"/>
        <v>42075</v>
      </c>
      <c r="T3777" s="12">
        <f t="shared" si="352"/>
        <v>42103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106.71250000000001</v>
      </c>
      <c r="P3778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12">
        <f t="shared" si="351"/>
        <v>41814</v>
      </c>
      <c r="T3778" s="12">
        <f t="shared" si="352"/>
        <v>41852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3"/>
        <v>143.19999999999999</v>
      </c>
      <c r="P3779">
        <f t="shared" ref="P3779:P3842" si="354">IF(L3779&gt;0,E3779/L3779,"")</f>
        <v>48.542372881355931</v>
      </c>
      <c r="Q3779" t="str">
        <f t="shared" ref="Q3779:Q3842" si="355">LEFT(N3779,SEARCH("/",N3779,1)-1)</f>
        <v>theater</v>
      </c>
      <c r="R3779" t="str">
        <f t="shared" ref="R3779:R3842" si="356">RIGHT(N3779,LEN(N3779)-SEARCH("/",N3779,1))</f>
        <v>musical</v>
      </c>
      <c r="S3779" s="12">
        <f t="shared" ref="S3779:S3842" si="357">TRUNC(((J3779/60)/60)/24)+DATE(1970,1,1)</f>
        <v>41887</v>
      </c>
      <c r="T3779" s="12">
        <f t="shared" ref="T3779:T3842" si="358">TRUNC(((I3779/60)/60)/24)+DATE(1970,1,1)</f>
        <v>41909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359">E3780/D3780*100</f>
        <v>105.04166666666667</v>
      </c>
      <c r="P3780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2">
        <f t="shared" si="357"/>
        <v>41989</v>
      </c>
      <c r="T3780" s="12">
        <f t="shared" si="358"/>
        <v>42049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9"/>
        <v>103.98</v>
      </c>
      <c r="P3781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2">
        <f t="shared" si="357"/>
        <v>42425</v>
      </c>
      <c r="T3781" s="12">
        <f t="shared" si="358"/>
        <v>42455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120</v>
      </c>
      <c r="P3782">
        <f t="shared" si="354"/>
        <v>100</v>
      </c>
      <c r="Q3782" t="str">
        <f t="shared" si="355"/>
        <v>theater</v>
      </c>
      <c r="R3782" t="str">
        <f t="shared" si="356"/>
        <v>musical</v>
      </c>
      <c r="S3782" s="12">
        <f t="shared" si="357"/>
        <v>42166</v>
      </c>
      <c r="T3782" s="12">
        <f t="shared" si="358"/>
        <v>42198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109.66666666666667</v>
      </c>
      <c r="P3783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2">
        <f t="shared" si="357"/>
        <v>41865</v>
      </c>
      <c r="T3783" s="12">
        <f t="shared" si="358"/>
        <v>41890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101.75</v>
      </c>
      <c r="P3784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2">
        <f t="shared" si="357"/>
        <v>42546</v>
      </c>
      <c r="T3784" s="12">
        <f t="shared" si="358"/>
        <v>42575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128.91666666666666</v>
      </c>
      <c r="P3785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2">
        <f t="shared" si="357"/>
        <v>42420</v>
      </c>
      <c r="T3785" s="12">
        <f t="shared" si="358"/>
        <v>42444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114.99999999999999</v>
      </c>
      <c r="P3786">
        <f t="shared" si="354"/>
        <v>115</v>
      </c>
      <c r="Q3786" t="str">
        <f t="shared" si="355"/>
        <v>theater</v>
      </c>
      <c r="R3786" t="str">
        <f t="shared" si="356"/>
        <v>musical</v>
      </c>
      <c r="S3786" s="12">
        <f t="shared" si="357"/>
        <v>42531</v>
      </c>
      <c r="T3786" s="12">
        <f t="shared" si="358"/>
        <v>42561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150.75</v>
      </c>
      <c r="P378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2">
        <f t="shared" si="357"/>
        <v>42548</v>
      </c>
      <c r="T3787" s="12">
        <f t="shared" si="358"/>
        <v>42584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110.96666666666665</v>
      </c>
      <c r="P3788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2">
        <f t="shared" si="357"/>
        <v>42487</v>
      </c>
      <c r="T3788" s="12">
        <f t="shared" si="358"/>
        <v>42517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100.28571428571429</v>
      </c>
      <c r="P3789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2">
        <f t="shared" si="357"/>
        <v>42167</v>
      </c>
      <c r="T3789" s="12">
        <f t="shared" si="358"/>
        <v>42196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0.66666666666666674</v>
      </c>
      <c r="P3790">
        <f t="shared" si="354"/>
        <v>500</v>
      </c>
      <c r="Q3790" t="str">
        <f t="shared" si="355"/>
        <v>theater</v>
      </c>
      <c r="R3790" t="str">
        <f t="shared" si="356"/>
        <v>musical</v>
      </c>
      <c r="S3790" s="12">
        <f t="shared" si="357"/>
        <v>42333</v>
      </c>
      <c r="T3790" s="12">
        <f t="shared" si="358"/>
        <v>42361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</v>
      </c>
      <c r="P3791">
        <f t="shared" si="354"/>
        <v>29</v>
      </c>
      <c r="Q3791" t="str">
        <f t="shared" si="355"/>
        <v>theater</v>
      </c>
      <c r="R3791" t="str">
        <f t="shared" si="356"/>
        <v>musical</v>
      </c>
      <c r="S3791" s="12">
        <f t="shared" si="357"/>
        <v>42138</v>
      </c>
      <c r="T3791" s="12">
        <f t="shared" si="358"/>
        <v>42170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t="str">
        <f t="shared" si="354"/>
        <v/>
      </c>
      <c r="Q3792" t="str">
        <f t="shared" si="355"/>
        <v>theater</v>
      </c>
      <c r="R3792" t="str">
        <f t="shared" si="356"/>
        <v>musical</v>
      </c>
      <c r="S3792" s="12">
        <f t="shared" si="357"/>
        <v>42666</v>
      </c>
      <c r="T3792" s="12">
        <f t="shared" si="358"/>
        <v>42696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t="str">
        <f t="shared" si="354"/>
        <v/>
      </c>
      <c r="Q3793" t="str">
        <f t="shared" si="355"/>
        <v>theater</v>
      </c>
      <c r="R3793" t="str">
        <f t="shared" si="356"/>
        <v>musical</v>
      </c>
      <c r="S3793" s="12">
        <f t="shared" si="357"/>
        <v>41766</v>
      </c>
      <c r="T3793" s="12">
        <f t="shared" si="358"/>
        <v>41826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0.27999999999999997</v>
      </c>
      <c r="P3794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2">
        <f t="shared" si="357"/>
        <v>42170</v>
      </c>
      <c r="T3794" s="12">
        <f t="shared" si="358"/>
        <v>42200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59.657142857142851</v>
      </c>
      <c r="P3795">
        <f t="shared" si="354"/>
        <v>174</v>
      </c>
      <c r="Q3795" t="str">
        <f t="shared" si="355"/>
        <v>theater</v>
      </c>
      <c r="R3795" t="str">
        <f t="shared" si="356"/>
        <v>musical</v>
      </c>
      <c r="S3795" s="12">
        <f t="shared" si="357"/>
        <v>41968</v>
      </c>
      <c r="T3795" s="12">
        <f t="shared" si="358"/>
        <v>41989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1</v>
      </c>
      <c r="P3796">
        <f t="shared" si="354"/>
        <v>50</v>
      </c>
      <c r="Q3796" t="str">
        <f t="shared" si="355"/>
        <v>theater</v>
      </c>
      <c r="R3796" t="str">
        <f t="shared" si="356"/>
        <v>musical</v>
      </c>
      <c r="S3796" s="12">
        <f t="shared" si="357"/>
        <v>42132</v>
      </c>
      <c r="T3796" s="12">
        <f t="shared" si="358"/>
        <v>42162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1.6666666666666667</v>
      </c>
      <c r="P3797">
        <f t="shared" si="354"/>
        <v>5</v>
      </c>
      <c r="Q3797" t="str">
        <f t="shared" si="355"/>
        <v>theater</v>
      </c>
      <c r="R3797" t="str">
        <f t="shared" si="356"/>
        <v>musical</v>
      </c>
      <c r="S3797" s="12">
        <f t="shared" si="357"/>
        <v>42201</v>
      </c>
      <c r="T3797" s="12">
        <f t="shared" si="358"/>
        <v>42244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4.4444444444444444E-3</v>
      </c>
      <c r="P3798">
        <f t="shared" si="354"/>
        <v>1</v>
      </c>
      <c r="Q3798" t="str">
        <f t="shared" si="355"/>
        <v>theater</v>
      </c>
      <c r="R3798" t="str">
        <f t="shared" si="356"/>
        <v>musical</v>
      </c>
      <c r="S3798" s="12">
        <f t="shared" si="357"/>
        <v>42689</v>
      </c>
      <c r="T3798" s="12">
        <f t="shared" si="358"/>
        <v>42749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89.666666666666657</v>
      </c>
      <c r="P3799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2">
        <f t="shared" si="357"/>
        <v>42084</v>
      </c>
      <c r="T3799" s="12">
        <f t="shared" si="358"/>
        <v>42114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1.4642857142857144</v>
      </c>
      <c r="P3800">
        <f t="shared" si="354"/>
        <v>205</v>
      </c>
      <c r="Q3800" t="str">
        <f t="shared" si="355"/>
        <v>theater</v>
      </c>
      <c r="R3800" t="str">
        <f t="shared" si="356"/>
        <v>musical</v>
      </c>
      <c r="S3800" s="12">
        <f t="shared" si="357"/>
        <v>41831</v>
      </c>
      <c r="T3800" s="12">
        <f t="shared" si="358"/>
        <v>41861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4.0199999999999996</v>
      </c>
      <c r="P3801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2">
        <f t="shared" si="357"/>
        <v>42410</v>
      </c>
      <c r="T3801" s="12">
        <f t="shared" si="358"/>
        <v>42440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</v>
      </c>
      <c r="P3802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2">
        <f t="shared" si="357"/>
        <v>41982</v>
      </c>
      <c r="T3802" s="12">
        <f t="shared" si="358"/>
        <v>42015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8.52</v>
      </c>
      <c r="P3803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2">
        <f t="shared" si="357"/>
        <v>41975</v>
      </c>
      <c r="T3803" s="12">
        <f t="shared" si="358"/>
        <v>42006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t="str">
        <f t="shared" si="354"/>
        <v/>
      </c>
      <c r="Q3804" t="str">
        <f t="shared" si="355"/>
        <v>theater</v>
      </c>
      <c r="R3804" t="str">
        <f t="shared" si="356"/>
        <v>musical</v>
      </c>
      <c r="S3804" s="12">
        <f t="shared" si="357"/>
        <v>42269</v>
      </c>
      <c r="T3804" s="12">
        <f t="shared" si="358"/>
        <v>42299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19.650000000000002</v>
      </c>
      <c r="P3805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2">
        <f t="shared" si="357"/>
        <v>42403</v>
      </c>
      <c r="T3805" s="12">
        <f t="shared" si="358"/>
        <v>42433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t="str">
        <f t="shared" si="354"/>
        <v/>
      </c>
      <c r="Q3806" t="str">
        <f t="shared" si="355"/>
        <v>theater</v>
      </c>
      <c r="R3806" t="str">
        <f t="shared" si="356"/>
        <v>musical</v>
      </c>
      <c r="S3806" s="12">
        <f t="shared" si="357"/>
        <v>42527</v>
      </c>
      <c r="T3806" s="12">
        <f t="shared" si="358"/>
        <v>42582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2E-3</v>
      </c>
      <c r="P3807">
        <f t="shared" si="354"/>
        <v>1.5</v>
      </c>
      <c r="Q3807" t="str">
        <f t="shared" si="355"/>
        <v>theater</v>
      </c>
      <c r="R3807" t="str">
        <f t="shared" si="356"/>
        <v>musical</v>
      </c>
      <c r="S3807" s="12">
        <f t="shared" si="357"/>
        <v>41849</v>
      </c>
      <c r="T3807" s="12">
        <f t="shared" si="358"/>
        <v>41909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6.6666666666666666E-2</v>
      </c>
      <c r="P3808">
        <f t="shared" si="354"/>
        <v>5</v>
      </c>
      <c r="Q3808" t="str">
        <f t="shared" si="355"/>
        <v>theater</v>
      </c>
      <c r="R3808" t="str">
        <f t="shared" si="356"/>
        <v>musical</v>
      </c>
      <c r="S3808" s="12">
        <f t="shared" si="357"/>
        <v>41799</v>
      </c>
      <c r="T3808" s="12">
        <f t="shared" si="358"/>
        <v>41819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30.333333333333336</v>
      </c>
      <c r="P3809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2">
        <f t="shared" si="357"/>
        <v>42090</v>
      </c>
      <c r="T3809" s="12">
        <f t="shared" si="358"/>
        <v>42097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100</v>
      </c>
      <c r="P3810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2">
        <f t="shared" si="357"/>
        <v>42059</v>
      </c>
      <c r="T3810" s="12">
        <f t="shared" si="358"/>
        <v>42119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101.25</v>
      </c>
      <c r="P3811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2">
        <f t="shared" si="357"/>
        <v>41800</v>
      </c>
      <c r="T3811" s="12">
        <f t="shared" si="358"/>
        <v>41850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121.73333333333333</v>
      </c>
      <c r="P3812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2">
        <f t="shared" si="357"/>
        <v>42054</v>
      </c>
      <c r="T3812" s="12">
        <f t="shared" si="358"/>
        <v>42084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330</v>
      </c>
      <c r="P3813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2">
        <f t="shared" si="357"/>
        <v>42487</v>
      </c>
      <c r="T3813" s="12">
        <f t="shared" si="358"/>
        <v>42521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109.55</v>
      </c>
      <c r="P3814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2">
        <f t="shared" si="357"/>
        <v>42109</v>
      </c>
      <c r="T3814" s="12">
        <f t="shared" si="358"/>
        <v>42156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100.95190476190474</v>
      </c>
      <c r="P3815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2">
        <f t="shared" si="357"/>
        <v>42497</v>
      </c>
      <c r="T3815" s="12">
        <f t="shared" si="358"/>
        <v>42535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140.13333333333333</v>
      </c>
      <c r="P381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2">
        <f t="shared" si="357"/>
        <v>42058</v>
      </c>
      <c r="T3816" s="12">
        <f t="shared" si="358"/>
        <v>42095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100.001</v>
      </c>
      <c r="P381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2">
        <f t="shared" si="357"/>
        <v>42207</v>
      </c>
      <c r="T3817" s="12">
        <f t="shared" si="358"/>
        <v>42236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119.238</v>
      </c>
      <c r="P3818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2">
        <f t="shared" si="357"/>
        <v>41807</v>
      </c>
      <c r="T3818" s="12">
        <f t="shared" si="358"/>
        <v>41837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107.25</v>
      </c>
      <c r="P3819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2">
        <f t="shared" si="357"/>
        <v>42284</v>
      </c>
      <c r="T3819" s="12">
        <f t="shared" si="358"/>
        <v>42301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227.99999999999997</v>
      </c>
      <c r="P3820">
        <f t="shared" si="354"/>
        <v>57</v>
      </c>
      <c r="Q3820" t="str">
        <f t="shared" si="355"/>
        <v>theater</v>
      </c>
      <c r="R3820" t="str">
        <f t="shared" si="356"/>
        <v>plays</v>
      </c>
      <c r="S3820" s="12">
        <f t="shared" si="357"/>
        <v>42045</v>
      </c>
      <c r="T3820" s="12">
        <f t="shared" si="358"/>
        <v>42075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106.4</v>
      </c>
      <c r="P3821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2">
        <f t="shared" si="357"/>
        <v>42184</v>
      </c>
      <c r="T3821" s="12">
        <f t="shared" si="358"/>
        <v>42202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143.33333333333334</v>
      </c>
      <c r="P3822">
        <f t="shared" si="354"/>
        <v>21.5</v>
      </c>
      <c r="Q3822" t="str">
        <f t="shared" si="355"/>
        <v>theater</v>
      </c>
      <c r="R3822" t="str">
        <f t="shared" si="356"/>
        <v>plays</v>
      </c>
      <c r="S3822" s="12">
        <f t="shared" si="357"/>
        <v>42160</v>
      </c>
      <c r="T3822" s="12">
        <f t="shared" si="358"/>
        <v>42190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104.54285714285714</v>
      </c>
      <c r="P3823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2">
        <f t="shared" si="357"/>
        <v>42341</v>
      </c>
      <c r="T3823" s="12">
        <f t="shared" si="358"/>
        <v>42373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110.02000000000001</v>
      </c>
      <c r="P3824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2">
        <f t="shared" si="357"/>
        <v>42329</v>
      </c>
      <c r="T3824" s="12">
        <f t="shared" si="358"/>
        <v>42388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106</v>
      </c>
      <c r="P3825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2">
        <f t="shared" si="357"/>
        <v>42170</v>
      </c>
      <c r="T3825" s="12">
        <f t="shared" si="358"/>
        <v>42205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108</v>
      </c>
      <c r="P382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2">
        <f t="shared" si="357"/>
        <v>42571</v>
      </c>
      <c r="T3826" s="12">
        <f t="shared" si="358"/>
        <v>42583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105.42</v>
      </c>
      <c r="P382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2">
        <f t="shared" si="357"/>
        <v>42151</v>
      </c>
      <c r="T3827" s="12">
        <f t="shared" si="358"/>
        <v>42172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119.16666666666667</v>
      </c>
      <c r="P3828">
        <f t="shared" si="354"/>
        <v>27.5</v>
      </c>
      <c r="Q3828" t="str">
        <f t="shared" si="355"/>
        <v>theater</v>
      </c>
      <c r="R3828" t="str">
        <f t="shared" si="356"/>
        <v>plays</v>
      </c>
      <c r="S3828" s="12">
        <f t="shared" si="357"/>
        <v>42101</v>
      </c>
      <c r="T3828" s="12">
        <f t="shared" si="358"/>
        <v>42131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152.66666666666666</v>
      </c>
      <c r="P3829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2">
        <f t="shared" si="357"/>
        <v>42034</v>
      </c>
      <c r="T3829" s="12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100</v>
      </c>
      <c r="P3830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2">
        <f t="shared" si="357"/>
        <v>41944</v>
      </c>
      <c r="T3830" s="12">
        <f t="shared" si="358"/>
        <v>42004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100.2</v>
      </c>
      <c r="P3831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2">
        <f t="shared" si="357"/>
        <v>42593</v>
      </c>
      <c r="T3831" s="12">
        <f t="shared" si="358"/>
        <v>42613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225</v>
      </c>
      <c r="P3832">
        <f t="shared" si="354"/>
        <v>75</v>
      </c>
      <c r="Q3832" t="str">
        <f t="shared" si="355"/>
        <v>theater</v>
      </c>
      <c r="R3832" t="str">
        <f t="shared" si="356"/>
        <v>plays</v>
      </c>
      <c r="S3832" s="12">
        <f t="shared" si="357"/>
        <v>42503</v>
      </c>
      <c r="T3832" s="12">
        <f t="shared" si="358"/>
        <v>42517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106.02199999999999</v>
      </c>
      <c r="P3833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2">
        <f t="shared" si="357"/>
        <v>41927</v>
      </c>
      <c r="T3833" s="12">
        <f t="shared" si="358"/>
        <v>41948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104.66666666666666</v>
      </c>
      <c r="P3834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2">
        <f t="shared" si="357"/>
        <v>42375</v>
      </c>
      <c r="T3834" s="12">
        <f t="shared" si="358"/>
        <v>42420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116.66666666666667</v>
      </c>
      <c r="P3835">
        <f t="shared" si="354"/>
        <v>70</v>
      </c>
      <c r="Q3835" t="str">
        <f t="shared" si="355"/>
        <v>theater</v>
      </c>
      <c r="R3835" t="str">
        <f t="shared" si="356"/>
        <v>plays</v>
      </c>
      <c r="S3835" s="12">
        <f t="shared" si="357"/>
        <v>41963</v>
      </c>
      <c r="T3835" s="12">
        <f t="shared" si="358"/>
        <v>41974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109.03333333333333</v>
      </c>
      <c r="P383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2">
        <f t="shared" si="357"/>
        <v>42143</v>
      </c>
      <c r="T3836" s="12">
        <f t="shared" si="358"/>
        <v>42173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160</v>
      </c>
      <c r="P3837">
        <f t="shared" si="354"/>
        <v>40</v>
      </c>
      <c r="Q3837" t="str">
        <f t="shared" si="355"/>
        <v>theater</v>
      </c>
      <c r="R3837" t="str">
        <f t="shared" si="356"/>
        <v>plays</v>
      </c>
      <c r="S3837" s="12">
        <f t="shared" si="357"/>
        <v>42460</v>
      </c>
      <c r="T3837" s="12">
        <f t="shared" si="358"/>
        <v>42481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112.5</v>
      </c>
      <c r="P3838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2">
        <f t="shared" si="357"/>
        <v>42553</v>
      </c>
      <c r="T3838" s="12">
        <f t="shared" si="358"/>
        <v>42585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102.1</v>
      </c>
      <c r="P3839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2">
        <f t="shared" si="357"/>
        <v>42152</v>
      </c>
      <c r="T3839" s="12">
        <f t="shared" si="358"/>
        <v>42188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100.824</v>
      </c>
      <c r="P3840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2">
        <f t="shared" si="357"/>
        <v>42116</v>
      </c>
      <c r="T3840" s="12">
        <f t="shared" si="358"/>
        <v>42146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101.25</v>
      </c>
      <c r="P3841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2">
        <f t="shared" si="357"/>
        <v>42155</v>
      </c>
      <c r="T3841" s="12">
        <f t="shared" si="358"/>
        <v>42215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6500</v>
      </c>
      <c r="P3842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12">
        <f t="shared" si="357"/>
        <v>42432</v>
      </c>
      <c r="T3842" s="12">
        <f t="shared" si="358"/>
        <v>42457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9"/>
        <v>8.7200000000000006</v>
      </c>
      <c r="P3843">
        <f t="shared" ref="P3843:P3906" si="360">IF(L3843&gt;0,E3843/L3843,"")</f>
        <v>25.647058823529413</v>
      </c>
      <c r="Q3843" t="str">
        <f t="shared" ref="Q3843:Q3906" si="361">LEFT(N3843,SEARCH("/",N3843,1)-1)</f>
        <v>theater</v>
      </c>
      <c r="R3843" t="str">
        <f t="shared" ref="R3843:R3906" si="362">RIGHT(N3843,LEN(N3843)-SEARCH("/",N3843,1))</f>
        <v>plays</v>
      </c>
      <c r="S3843" s="12">
        <f t="shared" ref="S3843:S3906" si="363">TRUNC(((J3843/60)/60)/24)+DATE(1970,1,1)</f>
        <v>41780</v>
      </c>
      <c r="T3843" s="12">
        <f t="shared" ref="T3843:T3906" si="364">TRUNC(((I3843/60)/60)/24)+DATE(1970,1,1)</f>
        <v>41840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365">E3844/D3844*100</f>
        <v>21.94</v>
      </c>
      <c r="P3844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2">
        <f t="shared" si="363"/>
        <v>41740</v>
      </c>
      <c r="T3844" s="12">
        <f t="shared" si="364"/>
        <v>41770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5"/>
        <v>21.3</v>
      </c>
      <c r="P3845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2">
        <f t="shared" si="363"/>
        <v>41766</v>
      </c>
      <c r="T3845" s="12">
        <f t="shared" si="364"/>
        <v>41791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41.489795918367342</v>
      </c>
      <c r="P384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2">
        <f t="shared" si="363"/>
        <v>41766</v>
      </c>
      <c r="T3846" s="12">
        <f t="shared" si="364"/>
        <v>41793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2.105</v>
      </c>
      <c r="P384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2">
        <f t="shared" si="363"/>
        <v>42248</v>
      </c>
      <c r="T3847" s="12">
        <f t="shared" si="364"/>
        <v>42278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</v>
      </c>
      <c r="P3848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2">
        <f t="shared" si="363"/>
        <v>41885</v>
      </c>
      <c r="T3848" s="12">
        <f t="shared" si="364"/>
        <v>41916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16.161904761904761</v>
      </c>
      <c r="P3849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2">
        <f t="shared" si="363"/>
        <v>42159</v>
      </c>
      <c r="T3849" s="12">
        <f t="shared" si="364"/>
        <v>42204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16.376923076923077</v>
      </c>
      <c r="P3850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2">
        <f t="shared" si="363"/>
        <v>42265</v>
      </c>
      <c r="T3850" s="12">
        <f t="shared" si="364"/>
        <v>42295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</v>
      </c>
      <c r="P3851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2">
        <f t="shared" si="363"/>
        <v>42136</v>
      </c>
      <c r="T3851" s="12">
        <f t="shared" si="364"/>
        <v>42166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3.8</v>
      </c>
      <c r="P3852">
        <f t="shared" si="360"/>
        <v>9.5</v>
      </c>
      <c r="Q3852" t="str">
        <f t="shared" si="361"/>
        <v>theater</v>
      </c>
      <c r="R3852" t="str">
        <f t="shared" si="362"/>
        <v>plays</v>
      </c>
      <c r="S3852" s="12">
        <f t="shared" si="363"/>
        <v>41975</v>
      </c>
      <c r="T3852" s="12">
        <f t="shared" si="364"/>
        <v>42005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34.08</v>
      </c>
      <c r="P3853">
        <f t="shared" si="360"/>
        <v>35.5</v>
      </c>
      <c r="Q3853" t="str">
        <f t="shared" si="361"/>
        <v>theater</v>
      </c>
      <c r="R3853" t="str">
        <f t="shared" si="362"/>
        <v>plays</v>
      </c>
      <c r="S3853" s="12">
        <f t="shared" si="363"/>
        <v>42172</v>
      </c>
      <c r="T3853" s="12">
        <f t="shared" si="364"/>
        <v>42202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0.2</v>
      </c>
      <c r="P3854">
        <f t="shared" si="360"/>
        <v>10</v>
      </c>
      <c r="Q3854" t="str">
        <f t="shared" si="361"/>
        <v>theater</v>
      </c>
      <c r="R3854" t="str">
        <f t="shared" si="362"/>
        <v>plays</v>
      </c>
      <c r="S3854" s="12">
        <f t="shared" si="363"/>
        <v>42065</v>
      </c>
      <c r="T3854" s="12">
        <f t="shared" si="364"/>
        <v>42090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2.5999999999999999E-2</v>
      </c>
      <c r="P3855">
        <f t="shared" si="360"/>
        <v>13</v>
      </c>
      <c r="Q3855" t="str">
        <f t="shared" si="361"/>
        <v>theater</v>
      </c>
      <c r="R3855" t="str">
        <f t="shared" si="362"/>
        <v>plays</v>
      </c>
      <c r="S3855" s="12">
        <f t="shared" si="363"/>
        <v>41848</v>
      </c>
      <c r="T3855" s="12">
        <f t="shared" si="364"/>
        <v>41883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16.254545454545454</v>
      </c>
      <c r="P3856">
        <f t="shared" si="360"/>
        <v>89.4</v>
      </c>
      <c r="Q3856" t="str">
        <f t="shared" si="361"/>
        <v>theater</v>
      </c>
      <c r="R3856" t="str">
        <f t="shared" si="362"/>
        <v>plays</v>
      </c>
      <c r="S3856" s="12">
        <f t="shared" si="363"/>
        <v>42103</v>
      </c>
      <c r="T3856" s="12">
        <f t="shared" si="364"/>
        <v>42133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</v>
      </c>
      <c r="P3857">
        <f t="shared" si="360"/>
        <v>25</v>
      </c>
      <c r="Q3857" t="str">
        <f t="shared" si="361"/>
        <v>theater</v>
      </c>
      <c r="R3857" t="str">
        <f t="shared" si="362"/>
        <v>plays</v>
      </c>
      <c r="S3857" s="12">
        <f t="shared" si="363"/>
        <v>42059</v>
      </c>
      <c r="T3857" s="12">
        <f t="shared" si="364"/>
        <v>42089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0.02</v>
      </c>
      <c r="P3858">
        <f t="shared" si="360"/>
        <v>1</v>
      </c>
      <c r="Q3858" t="str">
        <f t="shared" si="361"/>
        <v>theater</v>
      </c>
      <c r="R3858" t="str">
        <f t="shared" si="362"/>
        <v>plays</v>
      </c>
      <c r="S3858" s="12">
        <f t="shared" si="363"/>
        <v>42041</v>
      </c>
      <c r="T3858" s="12">
        <f t="shared" si="364"/>
        <v>42071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5.2</v>
      </c>
      <c r="P3859">
        <f t="shared" si="360"/>
        <v>65</v>
      </c>
      <c r="Q3859" t="str">
        <f t="shared" si="361"/>
        <v>theater</v>
      </c>
      <c r="R3859" t="str">
        <f t="shared" si="362"/>
        <v>plays</v>
      </c>
      <c r="S3859" s="12">
        <f t="shared" si="363"/>
        <v>41829</v>
      </c>
      <c r="T3859" s="12">
        <f t="shared" si="364"/>
        <v>41852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2</v>
      </c>
      <c r="P3860">
        <f t="shared" si="360"/>
        <v>10</v>
      </c>
      <c r="Q3860" t="str">
        <f t="shared" si="361"/>
        <v>theater</v>
      </c>
      <c r="R3860" t="str">
        <f t="shared" si="362"/>
        <v>plays</v>
      </c>
      <c r="S3860" s="12">
        <f t="shared" si="363"/>
        <v>42128</v>
      </c>
      <c r="T3860" s="12">
        <f t="shared" si="364"/>
        <v>42146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0.04</v>
      </c>
      <c r="P3861">
        <f t="shared" si="360"/>
        <v>1</v>
      </c>
      <c r="Q3861" t="str">
        <f t="shared" si="361"/>
        <v>theater</v>
      </c>
      <c r="R3861" t="str">
        <f t="shared" si="362"/>
        <v>plays</v>
      </c>
      <c r="S3861" s="12">
        <f t="shared" si="363"/>
        <v>41789</v>
      </c>
      <c r="T3861" s="12">
        <f t="shared" si="364"/>
        <v>41815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17.666666666666668</v>
      </c>
      <c r="P3862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2">
        <f t="shared" si="363"/>
        <v>41833</v>
      </c>
      <c r="T3862" s="12">
        <f t="shared" si="364"/>
        <v>41863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5</v>
      </c>
      <c r="P3863">
        <f t="shared" si="360"/>
        <v>100</v>
      </c>
      <c r="Q3863" t="str">
        <f t="shared" si="361"/>
        <v>theater</v>
      </c>
      <c r="R3863" t="str">
        <f t="shared" si="362"/>
        <v>plays</v>
      </c>
      <c r="S3863" s="12">
        <f t="shared" si="363"/>
        <v>41914</v>
      </c>
      <c r="T3863" s="12">
        <f t="shared" si="364"/>
        <v>41955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1.3333333333333334E-2</v>
      </c>
      <c r="P3864">
        <f t="shared" si="360"/>
        <v>1</v>
      </c>
      <c r="Q3864" t="str">
        <f t="shared" si="361"/>
        <v>theater</v>
      </c>
      <c r="R3864" t="str">
        <f t="shared" si="362"/>
        <v>plays</v>
      </c>
      <c r="S3864" s="12">
        <f t="shared" si="363"/>
        <v>42611</v>
      </c>
      <c r="T3864" s="12">
        <f t="shared" si="364"/>
        <v>42625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t="str">
        <f t="shared" si="360"/>
        <v/>
      </c>
      <c r="Q3865" t="str">
        <f t="shared" si="361"/>
        <v>theater</v>
      </c>
      <c r="R3865" t="str">
        <f t="shared" si="362"/>
        <v>plays</v>
      </c>
      <c r="S3865" s="12">
        <f t="shared" si="363"/>
        <v>42253</v>
      </c>
      <c r="T3865" s="12">
        <f t="shared" si="364"/>
        <v>42313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</v>
      </c>
      <c r="P3866">
        <f t="shared" si="360"/>
        <v>20</v>
      </c>
      <c r="Q3866" t="str">
        <f t="shared" si="361"/>
        <v>theater</v>
      </c>
      <c r="R3866" t="str">
        <f t="shared" si="362"/>
        <v>plays</v>
      </c>
      <c r="S3866" s="12">
        <f t="shared" si="363"/>
        <v>42295</v>
      </c>
      <c r="T3866" s="12">
        <f t="shared" si="364"/>
        <v>42325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26.937422295897225</v>
      </c>
      <c r="P386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2">
        <f t="shared" si="363"/>
        <v>41841</v>
      </c>
      <c r="T3867" s="12">
        <f t="shared" si="364"/>
        <v>41881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0.54999999999999993</v>
      </c>
      <c r="P3868">
        <f t="shared" si="360"/>
        <v>5.5</v>
      </c>
      <c r="Q3868" t="str">
        <f t="shared" si="361"/>
        <v>theater</v>
      </c>
      <c r="R3868" t="str">
        <f t="shared" si="362"/>
        <v>plays</v>
      </c>
      <c r="S3868" s="12">
        <f t="shared" si="363"/>
        <v>42402</v>
      </c>
      <c r="T3868" s="12">
        <f t="shared" si="364"/>
        <v>42452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12.55</v>
      </c>
      <c r="P3869">
        <f t="shared" si="360"/>
        <v>50.2</v>
      </c>
      <c r="Q3869" t="str">
        <f t="shared" si="361"/>
        <v>theater</v>
      </c>
      <c r="R3869" t="str">
        <f t="shared" si="362"/>
        <v>plays</v>
      </c>
      <c r="S3869" s="12">
        <f t="shared" si="363"/>
        <v>42509</v>
      </c>
      <c r="T3869" s="12">
        <f t="shared" si="364"/>
        <v>42539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0.2</v>
      </c>
      <c r="P3870">
        <f t="shared" si="360"/>
        <v>10</v>
      </c>
      <c r="Q3870" t="str">
        <f t="shared" si="361"/>
        <v>theater</v>
      </c>
      <c r="R3870" t="str">
        <f t="shared" si="362"/>
        <v>musical</v>
      </c>
      <c r="S3870" s="12">
        <f t="shared" si="363"/>
        <v>41865</v>
      </c>
      <c r="T3870" s="12">
        <f t="shared" si="364"/>
        <v>41890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3.4474868431088401</v>
      </c>
      <c r="P3871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2">
        <f t="shared" si="363"/>
        <v>42047</v>
      </c>
      <c r="T3871" s="12">
        <f t="shared" si="364"/>
        <v>42077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15</v>
      </c>
      <c r="P3872">
        <f t="shared" si="360"/>
        <v>150</v>
      </c>
      <c r="Q3872" t="str">
        <f t="shared" si="361"/>
        <v>theater</v>
      </c>
      <c r="R3872" t="str">
        <f t="shared" si="362"/>
        <v>musical</v>
      </c>
      <c r="S3872" s="12">
        <f t="shared" si="363"/>
        <v>41793</v>
      </c>
      <c r="T3872" s="12">
        <f t="shared" si="364"/>
        <v>41823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2.666666666666667</v>
      </c>
      <c r="P3873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2">
        <f t="shared" si="363"/>
        <v>42763</v>
      </c>
      <c r="T3873" s="12">
        <f t="shared" si="364"/>
        <v>42823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t="str">
        <f t="shared" si="360"/>
        <v/>
      </c>
      <c r="Q3874" t="str">
        <f t="shared" si="361"/>
        <v>theater</v>
      </c>
      <c r="R3874" t="str">
        <f t="shared" si="362"/>
        <v>musical</v>
      </c>
      <c r="S3874" s="12">
        <f t="shared" si="363"/>
        <v>42180</v>
      </c>
      <c r="T3874" s="12">
        <f t="shared" si="364"/>
        <v>42230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t="str">
        <f t="shared" si="360"/>
        <v/>
      </c>
      <c r="Q3875" t="str">
        <f t="shared" si="361"/>
        <v>theater</v>
      </c>
      <c r="R3875" t="str">
        <f t="shared" si="362"/>
        <v>musical</v>
      </c>
      <c r="S3875" s="12">
        <f t="shared" si="363"/>
        <v>42255</v>
      </c>
      <c r="T3875" s="12">
        <f t="shared" si="364"/>
        <v>42285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t="str">
        <f t="shared" si="360"/>
        <v/>
      </c>
      <c r="Q3876" t="str">
        <f t="shared" si="361"/>
        <v>theater</v>
      </c>
      <c r="R3876" t="str">
        <f t="shared" si="362"/>
        <v>musical</v>
      </c>
      <c r="S3876" s="12">
        <f t="shared" si="363"/>
        <v>42007</v>
      </c>
      <c r="T3876" s="12">
        <f t="shared" si="364"/>
        <v>42028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t="str">
        <f t="shared" si="360"/>
        <v/>
      </c>
      <c r="Q3877" t="str">
        <f t="shared" si="361"/>
        <v>theater</v>
      </c>
      <c r="R3877" t="str">
        <f t="shared" si="362"/>
        <v>musical</v>
      </c>
      <c r="S3877" s="12">
        <f t="shared" si="363"/>
        <v>42615</v>
      </c>
      <c r="T3877" s="12">
        <f t="shared" si="364"/>
        <v>42616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52.794871794871788</v>
      </c>
      <c r="P3878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2">
        <f t="shared" si="363"/>
        <v>42372</v>
      </c>
      <c r="T3878" s="12">
        <f t="shared" si="364"/>
        <v>42402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4.9639999999999995</v>
      </c>
      <c r="P3879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2">
        <f t="shared" si="363"/>
        <v>42682</v>
      </c>
      <c r="T3879" s="12">
        <f t="shared" si="364"/>
        <v>42712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5.5555555555555552E-2</v>
      </c>
      <c r="P3880">
        <f t="shared" si="360"/>
        <v>10</v>
      </c>
      <c r="Q3880" t="str">
        <f t="shared" si="361"/>
        <v>theater</v>
      </c>
      <c r="R3880" t="str">
        <f t="shared" si="362"/>
        <v>musical</v>
      </c>
      <c r="S3880" s="12">
        <f t="shared" si="363"/>
        <v>42154</v>
      </c>
      <c r="T3880" s="12">
        <f t="shared" si="364"/>
        <v>42185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t="str">
        <f t="shared" si="360"/>
        <v/>
      </c>
      <c r="Q3881" t="str">
        <f t="shared" si="361"/>
        <v>theater</v>
      </c>
      <c r="R3881" t="str">
        <f t="shared" si="362"/>
        <v>musical</v>
      </c>
      <c r="S3881" s="12">
        <f t="shared" si="363"/>
        <v>41999</v>
      </c>
      <c r="T3881" s="12">
        <f t="shared" si="364"/>
        <v>42029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13.066666666666665</v>
      </c>
      <c r="P3882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2">
        <f t="shared" si="363"/>
        <v>41815</v>
      </c>
      <c r="T3882" s="12">
        <f t="shared" si="364"/>
        <v>41850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5</v>
      </c>
      <c r="P3883">
        <f t="shared" si="360"/>
        <v>25</v>
      </c>
      <c r="Q3883" t="str">
        <f t="shared" si="361"/>
        <v>theater</v>
      </c>
      <c r="R3883" t="str">
        <f t="shared" si="362"/>
        <v>musical</v>
      </c>
      <c r="S3883" s="12">
        <f t="shared" si="363"/>
        <v>42756</v>
      </c>
      <c r="T3883" s="12">
        <f t="shared" si="364"/>
        <v>42786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t="str">
        <f t="shared" si="360"/>
        <v/>
      </c>
      <c r="Q3884" t="str">
        <f t="shared" si="361"/>
        <v>theater</v>
      </c>
      <c r="R3884" t="str">
        <f t="shared" si="362"/>
        <v>musical</v>
      </c>
      <c r="S3884" s="12">
        <f t="shared" si="363"/>
        <v>42373</v>
      </c>
      <c r="T3884" s="12">
        <f t="shared" si="364"/>
        <v>42400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t="str">
        <f t="shared" si="360"/>
        <v/>
      </c>
      <c r="Q3885" t="str">
        <f t="shared" si="361"/>
        <v>theater</v>
      </c>
      <c r="R3885" t="str">
        <f t="shared" si="362"/>
        <v>musical</v>
      </c>
      <c r="S3885" s="12">
        <f t="shared" si="363"/>
        <v>41854</v>
      </c>
      <c r="T3885" s="12">
        <f t="shared" si="364"/>
        <v>41884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t="str">
        <f t="shared" si="360"/>
        <v/>
      </c>
      <c r="Q3886" t="str">
        <f t="shared" si="361"/>
        <v>theater</v>
      </c>
      <c r="R3886" t="str">
        <f t="shared" si="362"/>
        <v>musical</v>
      </c>
      <c r="S3886" s="12">
        <f t="shared" si="363"/>
        <v>42065</v>
      </c>
      <c r="T3886" s="12">
        <f t="shared" si="364"/>
        <v>42090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t="str">
        <f t="shared" si="360"/>
        <v/>
      </c>
      <c r="Q3887" t="str">
        <f t="shared" si="361"/>
        <v>theater</v>
      </c>
      <c r="R3887" t="str">
        <f t="shared" si="362"/>
        <v>musical</v>
      </c>
      <c r="S3887" s="12">
        <f t="shared" si="363"/>
        <v>42469</v>
      </c>
      <c r="T3887" s="12">
        <f t="shared" si="364"/>
        <v>42499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t="str">
        <f t="shared" si="360"/>
        <v/>
      </c>
      <c r="Q3888" t="str">
        <f t="shared" si="361"/>
        <v>theater</v>
      </c>
      <c r="R3888" t="str">
        <f t="shared" si="362"/>
        <v>musical</v>
      </c>
      <c r="S3888" s="12">
        <f t="shared" si="363"/>
        <v>41954</v>
      </c>
      <c r="T3888" s="12">
        <f t="shared" si="364"/>
        <v>41984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</v>
      </c>
      <c r="P3889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2">
        <f t="shared" si="363"/>
        <v>42079</v>
      </c>
      <c r="T3889" s="12">
        <f t="shared" si="364"/>
        <v>42125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27.1</v>
      </c>
      <c r="P3890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2">
        <f t="shared" si="363"/>
        <v>42762</v>
      </c>
      <c r="T3890" s="12">
        <f t="shared" si="364"/>
        <v>42792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</v>
      </c>
      <c r="P3891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2">
        <f t="shared" si="363"/>
        <v>41977</v>
      </c>
      <c r="T3891" s="12">
        <f t="shared" si="364"/>
        <v>42008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16.826666666666668</v>
      </c>
      <c r="P3892">
        <f t="shared" si="360"/>
        <v>315.5</v>
      </c>
      <c r="Q3892" t="str">
        <f t="shared" si="361"/>
        <v>theater</v>
      </c>
      <c r="R3892" t="str">
        <f t="shared" si="362"/>
        <v>plays</v>
      </c>
      <c r="S3892" s="12">
        <f t="shared" si="363"/>
        <v>42171</v>
      </c>
      <c r="T3892" s="12">
        <f t="shared" si="364"/>
        <v>42231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32.5</v>
      </c>
      <c r="P3893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2">
        <f t="shared" si="363"/>
        <v>42056</v>
      </c>
      <c r="T3893" s="12">
        <f t="shared" si="364"/>
        <v>42086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t="str">
        <f t="shared" si="360"/>
        <v/>
      </c>
      <c r="Q3894" t="str">
        <f t="shared" si="361"/>
        <v>theater</v>
      </c>
      <c r="R3894" t="str">
        <f t="shared" si="362"/>
        <v>plays</v>
      </c>
      <c r="S3894" s="12">
        <f t="shared" si="363"/>
        <v>41867</v>
      </c>
      <c r="T3894" s="12">
        <f t="shared" si="364"/>
        <v>41875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21.55</v>
      </c>
      <c r="P3895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2">
        <f t="shared" si="363"/>
        <v>41779</v>
      </c>
      <c r="T3895" s="12">
        <f t="shared" si="364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3.4666666666666663</v>
      </c>
      <c r="P389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2">
        <f t="shared" si="363"/>
        <v>42679</v>
      </c>
      <c r="T3896" s="12">
        <f t="shared" si="364"/>
        <v>42710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5</v>
      </c>
      <c r="P3897">
        <f t="shared" si="360"/>
        <v>50</v>
      </c>
      <c r="Q3897" t="str">
        <f t="shared" si="361"/>
        <v>theater</v>
      </c>
      <c r="R3897" t="str">
        <f t="shared" si="362"/>
        <v>plays</v>
      </c>
      <c r="S3897" s="12">
        <f t="shared" si="363"/>
        <v>42032</v>
      </c>
      <c r="T3897" s="12">
        <f t="shared" si="364"/>
        <v>42063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10.625</v>
      </c>
      <c r="P3898">
        <f t="shared" si="360"/>
        <v>42.5</v>
      </c>
      <c r="Q3898" t="str">
        <f t="shared" si="361"/>
        <v>theater</v>
      </c>
      <c r="R3898" t="str">
        <f t="shared" si="362"/>
        <v>plays</v>
      </c>
      <c r="S3898" s="12">
        <f t="shared" si="363"/>
        <v>41793</v>
      </c>
      <c r="T3898" s="12">
        <f t="shared" si="364"/>
        <v>41807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17.599999999999998</v>
      </c>
      <c r="P3899">
        <f t="shared" si="360"/>
        <v>44</v>
      </c>
      <c r="Q3899" t="str">
        <f t="shared" si="361"/>
        <v>theater</v>
      </c>
      <c r="R3899" t="str">
        <f t="shared" si="362"/>
        <v>plays</v>
      </c>
      <c r="S3899" s="12">
        <f t="shared" si="363"/>
        <v>41982</v>
      </c>
      <c r="T3899" s="12">
        <f t="shared" si="364"/>
        <v>42012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32.56</v>
      </c>
      <c r="P3900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2">
        <f t="shared" si="363"/>
        <v>42193</v>
      </c>
      <c r="T3900" s="12">
        <f t="shared" si="364"/>
        <v>42233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</v>
      </c>
      <c r="P3901">
        <f t="shared" si="360"/>
        <v>62.5</v>
      </c>
      <c r="Q3901" t="str">
        <f t="shared" si="361"/>
        <v>theater</v>
      </c>
      <c r="R3901" t="str">
        <f t="shared" si="362"/>
        <v>plays</v>
      </c>
      <c r="S3901" s="12">
        <f t="shared" si="363"/>
        <v>41843</v>
      </c>
      <c r="T3901" s="12">
        <f t="shared" si="364"/>
        <v>41863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5.4</v>
      </c>
      <c r="P3902">
        <f t="shared" si="360"/>
        <v>27</v>
      </c>
      <c r="Q3902" t="str">
        <f t="shared" si="361"/>
        <v>theater</v>
      </c>
      <c r="R3902" t="str">
        <f t="shared" si="362"/>
        <v>plays</v>
      </c>
      <c r="S3902" s="12">
        <f t="shared" si="363"/>
        <v>42136</v>
      </c>
      <c r="T3902" s="12">
        <f t="shared" si="364"/>
        <v>42166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0.83333333333333337</v>
      </c>
      <c r="P3903">
        <f t="shared" si="360"/>
        <v>25</v>
      </c>
      <c r="Q3903" t="str">
        <f t="shared" si="361"/>
        <v>theater</v>
      </c>
      <c r="R3903" t="str">
        <f t="shared" si="362"/>
        <v>plays</v>
      </c>
      <c r="S3903" s="12">
        <f t="shared" si="363"/>
        <v>42317</v>
      </c>
      <c r="T3903" s="12">
        <f t="shared" si="364"/>
        <v>42357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48.833333333333336</v>
      </c>
      <c r="P3904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2">
        <f t="shared" si="363"/>
        <v>42663</v>
      </c>
      <c r="T3904" s="12">
        <f t="shared" si="364"/>
        <v>42688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t="str">
        <f t="shared" si="360"/>
        <v/>
      </c>
      <c r="Q3905" t="str">
        <f t="shared" si="361"/>
        <v>theater</v>
      </c>
      <c r="R3905" t="str">
        <f t="shared" si="362"/>
        <v>plays</v>
      </c>
      <c r="S3905" s="12">
        <f t="shared" si="363"/>
        <v>42186</v>
      </c>
      <c r="T3905" s="12">
        <f t="shared" si="364"/>
        <v>42230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0.03</v>
      </c>
      <c r="P3906">
        <f t="shared" si="360"/>
        <v>1.5</v>
      </c>
      <c r="Q3906" t="str">
        <f t="shared" si="361"/>
        <v>theater</v>
      </c>
      <c r="R3906" t="str">
        <f t="shared" si="362"/>
        <v>plays</v>
      </c>
      <c r="S3906" s="12">
        <f t="shared" si="363"/>
        <v>42095</v>
      </c>
      <c r="T3906" s="12">
        <f t="shared" si="364"/>
        <v>42109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5"/>
        <v>11.533333333333333</v>
      </c>
      <c r="P3907">
        <f t="shared" ref="P3907:P3970" si="366">IF(L3907&gt;0,E3907/L3907,"")</f>
        <v>24.714285714285715</v>
      </c>
      <c r="Q3907" t="str">
        <f t="shared" ref="Q3907:Q3970" si="367">LEFT(N3907,SEARCH("/",N3907,1)-1)</f>
        <v>theater</v>
      </c>
      <c r="R3907" t="str">
        <f t="shared" ref="R3907:R3970" si="368">RIGHT(N3907,LEN(N3907)-SEARCH("/",N3907,1))</f>
        <v>plays</v>
      </c>
      <c r="S3907" s="12">
        <f t="shared" ref="S3907:S3970" si="369">TRUNC(((J3907/60)/60)/24)+DATE(1970,1,1)</f>
        <v>42124</v>
      </c>
      <c r="T3907" s="12">
        <f t="shared" ref="T3907:T3970" si="370">TRUNC(((I3907/60)/60)/24)+DATE(1970,1,1)</f>
        <v>42166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371">E3908/D3908*100</f>
        <v>67.333333333333329</v>
      </c>
      <c r="P3908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2">
        <f t="shared" si="369"/>
        <v>42143</v>
      </c>
      <c r="T3908" s="12">
        <f t="shared" si="370"/>
        <v>42181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1"/>
        <v>15.299999999999999</v>
      </c>
      <c r="P3909">
        <f t="shared" si="366"/>
        <v>38.25</v>
      </c>
      <c r="Q3909" t="str">
        <f t="shared" si="367"/>
        <v>theater</v>
      </c>
      <c r="R3909" t="str">
        <f t="shared" si="368"/>
        <v>plays</v>
      </c>
      <c r="S3909" s="12">
        <f t="shared" si="369"/>
        <v>41906</v>
      </c>
      <c r="T3909" s="12">
        <f t="shared" si="370"/>
        <v>41938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8.6666666666666679</v>
      </c>
      <c r="P3910">
        <f t="shared" si="366"/>
        <v>16.25</v>
      </c>
      <c r="Q3910" t="str">
        <f t="shared" si="367"/>
        <v>theater</v>
      </c>
      <c r="R3910" t="str">
        <f t="shared" si="368"/>
        <v>plays</v>
      </c>
      <c r="S3910" s="12">
        <f t="shared" si="369"/>
        <v>41834</v>
      </c>
      <c r="T3910" s="12">
        <f t="shared" si="370"/>
        <v>41849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0.22499999999999998</v>
      </c>
      <c r="P3911">
        <f t="shared" si="366"/>
        <v>33.75</v>
      </c>
      <c r="Q3911" t="str">
        <f t="shared" si="367"/>
        <v>theater</v>
      </c>
      <c r="R3911" t="str">
        <f t="shared" si="368"/>
        <v>plays</v>
      </c>
      <c r="S3911" s="12">
        <f t="shared" si="369"/>
        <v>41863</v>
      </c>
      <c r="T3911" s="12">
        <f t="shared" si="370"/>
        <v>41893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3.0833333333333335</v>
      </c>
      <c r="P3912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2">
        <f t="shared" si="369"/>
        <v>42224</v>
      </c>
      <c r="T3912" s="12">
        <f t="shared" si="370"/>
        <v>42254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37.412500000000001</v>
      </c>
      <c r="P3913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2">
        <f t="shared" si="369"/>
        <v>41939</v>
      </c>
      <c r="T3913" s="12">
        <f t="shared" si="370"/>
        <v>41969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6.6666666666666671E-3</v>
      </c>
      <c r="P3914">
        <f t="shared" si="366"/>
        <v>1</v>
      </c>
      <c r="Q3914" t="str">
        <f t="shared" si="367"/>
        <v>theater</v>
      </c>
      <c r="R3914" t="str">
        <f t="shared" si="368"/>
        <v>plays</v>
      </c>
      <c r="S3914" s="12">
        <f t="shared" si="369"/>
        <v>42059</v>
      </c>
      <c r="T3914" s="12">
        <f t="shared" si="370"/>
        <v>42119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10</v>
      </c>
      <c r="P3915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2">
        <f t="shared" si="369"/>
        <v>42308</v>
      </c>
      <c r="T3915" s="12">
        <f t="shared" si="370"/>
        <v>42338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36.36</v>
      </c>
      <c r="P391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2">
        <f t="shared" si="369"/>
        <v>42114</v>
      </c>
      <c r="T3916" s="12">
        <f t="shared" si="370"/>
        <v>42134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0.33333333333333337</v>
      </c>
      <c r="P3917">
        <f t="shared" si="366"/>
        <v>5</v>
      </c>
      <c r="Q3917" t="str">
        <f t="shared" si="367"/>
        <v>theater</v>
      </c>
      <c r="R3917" t="str">
        <f t="shared" si="368"/>
        <v>plays</v>
      </c>
      <c r="S3917" s="12">
        <f t="shared" si="369"/>
        <v>42492</v>
      </c>
      <c r="T3917" s="12">
        <f t="shared" si="370"/>
        <v>42522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t="str">
        <f t="shared" si="366"/>
        <v/>
      </c>
      <c r="Q3918" t="str">
        <f t="shared" si="367"/>
        <v>theater</v>
      </c>
      <c r="R3918" t="str">
        <f t="shared" si="368"/>
        <v>plays</v>
      </c>
      <c r="S3918" s="12">
        <f t="shared" si="369"/>
        <v>42494</v>
      </c>
      <c r="T3918" s="12">
        <f t="shared" si="370"/>
        <v>42524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0.2857142857142857</v>
      </c>
      <c r="P3919">
        <f t="shared" si="366"/>
        <v>10</v>
      </c>
      <c r="Q3919" t="str">
        <f t="shared" si="367"/>
        <v>theater</v>
      </c>
      <c r="R3919" t="str">
        <f t="shared" si="368"/>
        <v>plays</v>
      </c>
      <c r="S3919" s="12">
        <f t="shared" si="369"/>
        <v>41863</v>
      </c>
      <c r="T3919" s="12">
        <f t="shared" si="370"/>
        <v>41893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0.2</v>
      </c>
      <c r="P3920">
        <f t="shared" si="366"/>
        <v>40</v>
      </c>
      <c r="Q3920" t="str">
        <f t="shared" si="367"/>
        <v>theater</v>
      </c>
      <c r="R3920" t="str">
        <f t="shared" si="368"/>
        <v>plays</v>
      </c>
      <c r="S3920" s="12">
        <f t="shared" si="369"/>
        <v>41843</v>
      </c>
      <c r="T3920" s="12">
        <f t="shared" si="370"/>
        <v>41855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1.7999999999999998</v>
      </c>
      <c r="P3921">
        <f t="shared" si="366"/>
        <v>30</v>
      </c>
      <c r="Q3921" t="str">
        <f t="shared" si="367"/>
        <v>theater</v>
      </c>
      <c r="R3921" t="str">
        <f t="shared" si="368"/>
        <v>plays</v>
      </c>
      <c r="S3921" s="12">
        <f t="shared" si="369"/>
        <v>42358</v>
      </c>
      <c r="T3921" s="12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5.4</v>
      </c>
      <c r="P3922">
        <f t="shared" si="366"/>
        <v>45</v>
      </c>
      <c r="Q3922" t="str">
        <f t="shared" si="367"/>
        <v>theater</v>
      </c>
      <c r="R3922" t="str">
        <f t="shared" si="368"/>
        <v>plays</v>
      </c>
      <c r="S3922" s="12">
        <f t="shared" si="369"/>
        <v>42657</v>
      </c>
      <c r="T3922" s="12">
        <f t="shared" si="370"/>
        <v>42687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t="str">
        <f t="shared" si="366"/>
        <v/>
      </c>
      <c r="Q3923" t="str">
        <f t="shared" si="367"/>
        <v>theater</v>
      </c>
      <c r="R3923" t="str">
        <f t="shared" si="368"/>
        <v>plays</v>
      </c>
      <c r="S3923" s="12">
        <f t="shared" si="369"/>
        <v>41926</v>
      </c>
      <c r="T3923" s="12">
        <f t="shared" si="370"/>
        <v>41938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8.1333333333333329</v>
      </c>
      <c r="P3924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2">
        <f t="shared" si="369"/>
        <v>42020</v>
      </c>
      <c r="T3924" s="12">
        <f t="shared" si="370"/>
        <v>42065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12.034782608695652</v>
      </c>
      <c r="P3925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2">
        <f t="shared" si="369"/>
        <v>42075</v>
      </c>
      <c r="T3925" s="12">
        <f t="shared" si="370"/>
        <v>42103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15.266666666666667</v>
      </c>
      <c r="P3926">
        <f t="shared" si="366"/>
        <v>57.25</v>
      </c>
      <c r="Q3926" t="str">
        <f t="shared" si="367"/>
        <v>theater</v>
      </c>
      <c r="R3926" t="str">
        <f t="shared" si="368"/>
        <v>plays</v>
      </c>
      <c r="S3926" s="12">
        <f t="shared" si="369"/>
        <v>41786</v>
      </c>
      <c r="T3926" s="12">
        <f t="shared" si="370"/>
        <v>41816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10</v>
      </c>
      <c r="P3927">
        <f t="shared" si="366"/>
        <v>5</v>
      </c>
      <c r="Q3927" t="str">
        <f t="shared" si="367"/>
        <v>theater</v>
      </c>
      <c r="R3927" t="str">
        <f t="shared" si="368"/>
        <v>plays</v>
      </c>
      <c r="S3927" s="12">
        <f t="shared" si="369"/>
        <v>41820</v>
      </c>
      <c r="T3927" s="12">
        <f t="shared" si="370"/>
        <v>41850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0.3</v>
      </c>
      <c r="P3928">
        <f t="shared" si="366"/>
        <v>15</v>
      </c>
      <c r="Q3928" t="str">
        <f t="shared" si="367"/>
        <v>theater</v>
      </c>
      <c r="R3928" t="str">
        <f t="shared" si="368"/>
        <v>plays</v>
      </c>
      <c r="S3928" s="12">
        <f t="shared" si="369"/>
        <v>41970</v>
      </c>
      <c r="T3928" s="12">
        <f t="shared" si="370"/>
        <v>42000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1</v>
      </c>
      <c r="P3929">
        <f t="shared" si="366"/>
        <v>12.5</v>
      </c>
      <c r="Q3929" t="str">
        <f t="shared" si="367"/>
        <v>theater</v>
      </c>
      <c r="R3929" t="str">
        <f t="shared" si="368"/>
        <v>plays</v>
      </c>
      <c r="S3929" s="12">
        <f t="shared" si="369"/>
        <v>41830</v>
      </c>
      <c r="T3929" s="12">
        <f t="shared" si="370"/>
        <v>41860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13.020000000000001</v>
      </c>
      <c r="P3930">
        <f t="shared" si="366"/>
        <v>93</v>
      </c>
      <c r="Q3930" t="str">
        <f t="shared" si="367"/>
        <v>theater</v>
      </c>
      <c r="R3930" t="str">
        <f t="shared" si="368"/>
        <v>plays</v>
      </c>
      <c r="S3930" s="12">
        <f t="shared" si="369"/>
        <v>42265</v>
      </c>
      <c r="T3930" s="12">
        <f t="shared" si="370"/>
        <v>42293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2.2650000000000001</v>
      </c>
      <c r="P3931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2">
        <f t="shared" si="369"/>
        <v>42601</v>
      </c>
      <c r="T3931" s="12">
        <f t="shared" si="370"/>
        <v>42631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t="str">
        <f t="shared" si="366"/>
        <v/>
      </c>
      <c r="Q3932" t="str">
        <f t="shared" si="367"/>
        <v>theater</v>
      </c>
      <c r="R3932" t="str">
        <f t="shared" si="368"/>
        <v>plays</v>
      </c>
      <c r="S3932" s="12">
        <f t="shared" si="369"/>
        <v>42433</v>
      </c>
      <c r="T3932" s="12">
        <f t="shared" si="370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t="str">
        <f t="shared" si="366"/>
        <v/>
      </c>
      <c r="Q3933" t="str">
        <f t="shared" si="367"/>
        <v>theater</v>
      </c>
      <c r="R3933" t="str">
        <f t="shared" si="368"/>
        <v>plays</v>
      </c>
      <c r="S3933" s="12">
        <f t="shared" si="369"/>
        <v>42228</v>
      </c>
      <c r="T3933" s="12">
        <f t="shared" si="370"/>
        <v>42253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8.3333333333333332E-3</v>
      </c>
      <c r="P3934">
        <f t="shared" si="366"/>
        <v>1</v>
      </c>
      <c r="Q3934" t="str">
        <f t="shared" si="367"/>
        <v>theater</v>
      </c>
      <c r="R3934" t="str">
        <f t="shared" si="368"/>
        <v>plays</v>
      </c>
      <c r="S3934" s="12">
        <f t="shared" si="369"/>
        <v>42415</v>
      </c>
      <c r="T3934" s="12">
        <f t="shared" si="370"/>
        <v>42445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15.742857142857142</v>
      </c>
      <c r="P3935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2">
        <f t="shared" si="369"/>
        <v>42538</v>
      </c>
      <c r="T3935" s="12">
        <f t="shared" si="370"/>
        <v>42568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11</v>
      </c>
      <c r="P393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2">
        <f t="shared" si="369"/>
        <v>42233</v>
      </c>
      <c r="T3936" s="12">
        <f t="shared" si="370"/>
        <v>42278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43.833333333333336</v>
      </c>
      <c r="P393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2">
        <f t="shared" si="369"/>
        <v>42221</v>
      </c>
      <c r="T3937" s="12">
        <f t="shared" si="370"/>
        <v>42281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t="str">
        <f t="shared" si="366"/>
        <v/>
      </c>
      <c r="Q3938" t="str">
        <f t="shared" si="367"/>
        <v>theater</v>
      </c>
      <c r="R3938" t="str">
        <f t="shared" si="368"/>
        <v>plays</v>
      </c>
      <c r="S3938" s="12">
        <f t="shared" si="369"/>
        <v>42675</v>
      </c>
      <c r="T3938" s="12">
        <f t="shared" si="370"/>
        <v>42705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86.135181975736558</v>
      </c>
      <c r="P3939">
        <f t="shared" si="366"/>
        <v>248.5</v>
      </c>
      <c r="Q3939" t="str">
        <f t="shared" si="367"/>
        <v>theater</v>
      </c>
      <c r="R3939" t="str">
        <f t="shared" si="368"/>
        <v>plays</v>
      </c>
      <c r="S3939" s="12">
        <f t="shared" si="369"/>
        <v>42534</v>
      </c>
      <c r="T3939" s="12">
        <f t="shared" si="370"/>
        <v>42562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12.196620583717358</v>
      </c>
      <c r="P3940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2">
        <f t="shared" si="369"/>
        <v>42151</v>
      </c>
      <c r="T3940" s="12">
        <f t="shared" si="370"/>
        <v>42182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0.1</v>
      </c>
      <c r="P3941">
        <f t="shared" si="366"/>
        <v>5</v>
      </c>
      <c r="Q3941" t="str">
        <f t="shared" si="367"/>
        <v>theater</v>
      </c>
      <c r="R3941" t="str">
        <f t="shared" si="368"/>
        <v>plays</v>
      </c>
      <c r="S3941" s="12">
        <f t="shared" si="369"/>
        <v>41915</v>
      </c>
      <c r="T3941" s="12">
        <f t="shared" si="370"/>
        <v>41919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0.22</v>
      </c>
      <c r="P3942">
        <f t="shared" si="366"/>
        <v>5.5</v>
      </c>
      <c r="Q3942" t="str">
        <f t="shared" si="367"/>
        <v>theater</v>
      </c>
      <c r="R3942" t="str">
        <f t="shared" si="368"/>
        <v>plays</v>
      </c>
      <c r="S3942" s="12">
        <f t="shared" si="369"/>
        <v>41961</v>
      </c>
      <c r="T3942" s="12">
        <f t="shared" si="370"/>
        <v>42006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0.90909090909090906</v>
      </c>
      <c r="P3943">
        <f t="shared" si="366"/>
        <v>25</v>
      </c>
      <c r="Q3943" t="str">
        <f t="shared" si="367"/>
        <v>theater</v>
      </c>
      <c r="R3943" t="str">
        <f t="shared" si="368"/>
        <v>plays</v>
      </c>
      <c r="S3943" s="12">
        <f t="shared" si="369"/>
        <v>41940</v>
      </c>
      <c r="T3943" s="12">
        <f t="shared" si="370"/>
        <v>41968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t="str">
        <f t="shared" si="366"/>
        <v/>
      </c>
      <c r="Q3944" t="str">
        <f t="shared" si="367"/>
        <v>theater</v>
      </c>
      <c r="R3944" t="str">
        <f t="shared" si="368"/>
        <v>plays</v>
      </c>
      <c r="S3944" s="12">
        <f t="shared" si="369"/>
        <v>42111</v>
      </c>
      <c r="T3944" s="12">
        <f t="shared" si="370"/>
        <v>42171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35.64</v>
      </c>
      <c r="P3945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2">
        <f t="shared" si="369"/>
        <v>42279</v>
      </c>
      <c r="T3945" s="12">
        <f t="shared" si="370"/>
        <v>42310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t="str">
        <f t="shared" si="366"/>
        <v/>
      </c>
      <c r="Q3946" t="str">
        <f t="shared" si="367"/>
        <v>theater</v>
      </c>
      <c r="R3946" t="str">
        <f t="shared" si="368"/>
        <v>plays</v>
      </c>
      <c r="S3946" s="12">
        <f t="shared" si="369"/>
        <v>42213</v>
      </c>
      <c r="T3946" s="12">
        <f t="shared" si="370"/>
        <v>42243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0.25</v>
      </c>
      <c r="P3947">
        <f t="shared" si="366"/>
        <v>5</v>
      </c>
      <c r="Q3947" t="str">
        <f t="shared" si="367"/>
        <v>theater</v>
      </c>
      <c r="R3947" t="str">
        <f t="shared" si="368"/>
        <v>plays</v>
      </c>
      <c r="S3947" s="12">
        <f t="shared" si="369"/>
        <v>42109</v>
      </c>
      <c r="T3947" s="12">
        <f t="shared" si="370"/>
        <v>42139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</v>
      </c>
      <c r="P3948">
        <f t="shared" si="366"/>
        <v>39</v>
      </c>
      <c r="Q3948" t="str">
        <f t="shared" si="367"/>
        <v>theater</v>
      </c>
      <c r="R3948" t="str">
        <f t="shared" si="368"/>
        <v>plays</v>
      </c>
      <c r="S3948" s="12">
        <f t="shared" si="369"/>
        <v>42031</v>
      </c>
      <c r="T3948" s="12">
        <f t="shared" si="370"/>
        <v>42063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3.3666666666666663</v>
      </c>
      <c r="P3949">
        <f t="shared" si="366"/>
        <v>50.5</v>
      </c>
      <c r="Q3949" t="str">
        <f t="shared" si="367"/>
        <v>theater</v>
      </c>
      <c r="R3949" t="str">
        <f t="shared" si="368"/>
        <v>plays</v>
      </c>
      <c r="S3949" s="12">
        <f t="shared" si="369"/>
        <v>42615</v>
      </c>
      <c r="T3949" s="12">
        <f t="shared" si="370"/>
        <v>42645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t="str">
        <f t="shared" si="366"/>
        <v/>
      </c>
      <c r="Q3950" t="str">
        <f t="shared" si="367"/>
        <v>theater</v>
      </c>
      <c r="R3950" t="str">
        <f t="shared" si="368"/>
        <v>plays</v>
      </c>
      <c r="S3950" s="12">
        <f t="shared" si="369"/>
        <v>41829</v>
      </c>
      <c r="T3950" s="12">
        <f t="shared" si="370"/>
        <v>41889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15.770000000000001</v>
      </c>
      <c r="P3951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2">
        <f t="shared" si="369"/>
        <v>42016</v>
      </c>
      <c r="T3951" s="12">
        <f t="shared" si="370"/>
        <v>42046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0.625</v>
      </c>
      <c r="P3952">
        <f t="shared" si="366"/>
        <v>25</v>
      </c>
      <c r="Q3952" t="str">
        <f t="shared" si="367"/>
        <v>theater</v>
      </c>
      <c r="R3952" t="str">
        <f t="shared" si="368"/>
        <v>plays</v>
      </c>
      <c r="S3952" s="12">
        <f t="shared" si="369"/>
        <v>42439</v>
      </c>
      <c r="T3952" s="12">
        <f t="shared" si="370"/>
        <v>42468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5.0000000000000001E-4</v>
      </c>
      <c r="P3953">
        <f t="shared" si="366"/>
        <v>1</v>
      </c>
      <c r="Q3953" t="str">
        <f t="shared" si="367"/>
        <v>theater</v>
      </c>
      <c r="R3953" t="str">
        <f t="shared" si="368"/>
        <v>plays</v>
      </c>
      <c r="S3953" s="12">
        <f t="shared" si="369"/>
        <v>42433</v>
      </c>
      <c r="T3953" s="12">
        <f t="shared" si="370"/>
        <v>42493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9.6153846153846159E-2</v>
      </c>
      <c r="P3954">
        <f t="shared" si="366"/>
        <v>25</v>
      </c>
      <c r="Q3954" t="str">
        <f t="shared" si="367"/>
        <v>theater</v>
      </c>
      <c r="R3954" t="str">
        <f t="shared" si="368"/>
        <v>plays</v>
      </c>
      <c r="S3954" s="12">
        <f t="shared" si="369"/>
        <v>42243</v>
      </c>
      <c r="T3954" s="12">
        <f t="shared" si="370"/>
        <v>42303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t="str">
        <f t="shared" si="366"/>
        <v/>
      </c>
      <c r="Q3955" t="str">
        <f t="shared" si="367"/>
        <v>theater</v>
      </c>
      <c r="R3955" t="str">
        <f t="shared" si="368"/>
        <v>plays</v>
      </c>
      <c r="S3955" s="12">
        <f t="shared" si="369"/>
        <v>42550</v>
      </c>
      <c r="T3955" s="12">
        <f t="shared" si="370"/>
        <v>42580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t="str">
        <f t="shared" si="366"/>
        <v/>
      </c>
      <c r="Q3956" t="str">
        <f t="shared" si="367"/>
        <v>theater</v>
      </c>
      <c r="R3956" t="str">
        <f t="shared" si="368"/>
        <v>plays</v>
      </c>
      <c r="S3956" s="12">
        <f t="shared" si="369"/>
        <v>41774</v>
      </c>
      <c r="T3956" s="12">
        <f t="shared" si="370"/>
        <v>41834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24.285714285714285</v>
      </c>
      <c r="P395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2">
        <f t="shared" si="369"/>
        <v>42306</v>
      </c>
      <c r="T3957" s="12">
        <f t="shared" si="370"/>
        <v>42336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t="str">
        <f t="shared" si="366"/>
        <v/>
      </c>
      <c r="Q3958" t="str">
        <f t="shared" si="367"/>
        <v>theater</v>
      </c>
      <c r="R3958" t="str">
        <f t="shared" si="368"/>
        <v>plays</v>
      </c>
      <c r="S3958" s="12">
        <f t="shared" si="369"/>
        <v>42457</v>
      </c>
      <c r="T3958" s="12">
        <f t="shared" si="370"/>
        <v>42485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2.5000000000000001E-2</v>
      </c>
      <c r="P3959">
        <f t="shared" si="366"/>
        <v>7</v>
      </c>
      <c r="Q3959" t="str">
        <f t="shared" si="367"/>
        <v>theater</v>
      </c>
      <c r="R3959" t="str">
        <f t="shared" si="368"/>
        <v>plays</v>
      </c>
      <c r="S3959" s="12">
        <f t="shared" si="369"/>
        <v>42513</v>
      </c>
      <c r="T3959" s="12">
        <f t="shared" si="370"/>
        <v>42559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32.049999999999997</v>
      </c>
      <c r="P3960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2">
        <f t="shared" si="369"/>
        <v>41816</v>
      </c>
      <c r="T3960" s="12">
        <f t="shared" si="370"/>
        <v>41853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24.333333333333336</v>
      </c>
      <c r="P3961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2">
        <f t="shared" si="369"/>
        <v>41880</v>
      </c>
      <c r="T3961" s="12">
        <f t="shared" si="370"/>
        <v>41910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1.5</v>
      </c>
      <c r="P3962">
        <f t="shared" si="366"/>
        <v>11.25</v>
      </c>
      <c r="Q3962" t="str">
        <f t="shared" si="367"/>
        <v>theater</v>
      </c>
      <c r="R3962" t="str">
        <f t="shared" si="368"/>
        <v>plays</v>
      </c>
      <c r="S3962" s="12">
        <f t="shared" si="369"/>
        <v>42342</v>
      </c>
      <c r="T3962" s="12">
        <f t="shared" si="370"/>
        <v>42372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0.42</v>
      </c>
      <c r="P3963">
        <f t="shared" si="366"/>
        <v>10.5</v>
      </c>
      <c r="Q3963" t="str">
        <f t="shared" si="367"/>
        <v>theater</v>
      </c>
      <c r="R3963" t="str">
        <f t="shared" si="368"/>
        <v>plays</v>
      </c>
      <c r="S3963" s="12">
        <f t="shared" si="369"/>
        <v>41745</v>
      </c>
      <c r="T3963" s="12">
        <f t="shared" si="370"/>
        <v>41767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</v>
      </c>
      <c r="P3964">
        <f t="shared" si="366"/>
        <v>15</v>
      </c>
      <c r="Q3964" t="str">
        <f t="shared" si="367"/>
        <v>theater</v>
      </c>
      <c r="R3964" t="str">
        <f t="shared" si="368"/>
        <v>plays</v>
      </c>
      <c r="S3964" s="12">
        <f t="shared" si="369"/>
        <v>42311</v>
      </c>
      <c r="T3964" s="12">
        <f t="shared" si="370"/>
        <v>42336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t="str">
        <f t="shared" si="366"/>
        <v/>
      </c>
      <c r="Q3965" t="str">
        <f t="shared" si="367"/>
        <v>theater</v>
      </c>
      <c r="R3965" t="str">
        <f t="shared" si="368"/>
        <v>plays</v>
      </c>
      <c r="S3965" s="12">
        <f t="shared" si="369"/>
        <v>42296</v>
      </c>
      <c r="T3965" s="12">
        <f t="shared" si="370"/>
        <v>42326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</v>
      </c>
      <c r="P3966">
        <f t="shared" si="366"/>
        <v>42</v>
      </c>
      <c r="Q3966" t="str">
        <f t="shared" si="367"/>
        <v>theater</v>
      </c>
      <c r="R3966" t="str">
        <f t="shared" si="368"/>
        <v>plays</v>
      </c>
      <c r="S3966" s="12">
        <f t="shared" si="369"/>
        <v>42053</v>
      </c>
      <c r="T3966" s="12">
        <f t="shared" si="370"/>
        <v>42113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14.249999999999998</v>
      </c>
      <c r="P3967">
        <f t="shared" si="366"/>
        <v>71.25</v>
      </c>
      <c r="Q3967" t="str">
        <f t="shared" si="367"/>
        <v>theater</v>
      </c>
      <c r="R3967" t="str">
        <f t="shared" si="368"/>
        <v>plays</v>
      </c>
      <c r="S3967" s="12">
        <f t="shared" si="369"/>
        <v>42414</v>
      </c>
      <c r="T3967" s="12">
        <f t="shared" si="370"/>
        <v>42474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0.6</v>
      </c>
      <c r="P3968">
        <f t="shared" si="366"/>
        <v>22.5</v>
      </c>
      <c r="Q3968" t="str">
        <f t="shared" si="367"/>
        <v>theater</v>
      </c>
      <c r="R3968" t="str">
        <f t="shared" si="368"/>
        <v>plays</v>
      </c>
      <c r="S3968" s="12">
        <f t="shared" si="369"/>
        <v>41801</v>
      </c>
      <c r="T3968" s="12">
        <f t="shared" si="370"/>
        <v>41844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24.117647058823529</v>
      </c>
      <c r="P3969">
        <f t="shared" si="366"/>
        <v>41</v>
      </c>
      <c r="Q3969" t="str">
        <f t="shared" si="367"/>
        <v>theater</v>
      </c>
      <c r="R3969" t="str">
        <f t="shared" si="368"/>
        <v>plays</v>
      </c>
      <c r="S3969" s="12">
        <f t="shared" si="369"/>
        <v>42770</v>
      </c>
      <c r="T3969" s="12">
        <f t="shared" si="370"/>
        <v>42800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10.54</v>
      </c>
      <c r="P3970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12">
        <f t="shared" si="369"/>
        <v>42452</v>
      </c>
      <c r="T3970" s="12">
        <f t="shared" si="370"/>
        <v>42512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1"/>
        <v>7.4690265486725664</v>
      </c>
      <c r="P3971">
        <f t="shared" ref="P3971:P4034" si="372">IF(L3971&gt;0,E3971/L3971,"")</f>
        <v>35.166666666666664</v>
      </c>
      <c r="Q3971" t="str">
        <f t="shared" ref="Q3971:Q4034" si="373">LEFT(N3971,SEARCH("/",N3971,1)-1)</f>
        <v>theater</v>
      </c>
      <c r="R3971" t="str">
        <f t="shared" ref="R3971:R4034" si="374">RIGHT(N3971,LEN(N3971)-SEARCH("/",N3971,1))</f>
        <v>plays</v>
      </c>
      <c r="S3971" s="12">
        <f t="shared" ref="S3971:S4034" si="375">TRUNC(((J3971/60)/60)/24)+DATE(1970,1,1)</f>
        <v>42601</v>
      </c>
      <c r="T3971" s="12">
        <f t="shared" ref="T3971:T4034" si="376">TRUNC(((I3971/60)/60)/24)+DATE(1970,1,1)</f>
        <v>42611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377">E3972/D3972*100</f>
        <v>7.3333333333333334E-2</v>
      </c>
      <c r="P3972">
        <f t="shared" si="372"/>
        <v>5.5</v>
      </c>
      <c r="Q3972" t="str">
        <f t="shared" si="373"/>
        <v>theater</v>
      </c>
      <c r="R3972" t="str">
        <f t="shared" si="374"/>
        <v>plays</v>
      </c>
      <c r="S3972" s="12">
        <f t="shared" si="375"/>
        <v>42447</v>
      </c>
      <c r="T3972" s="12">
        <f t="shared" si="376"/>
        <v>42477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7"/>
        <v>0.97142857142857131</v>
      </c>
      <c r="P3973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2">
        <f t="shared" si="375"/>
        <v>41811</v>
      </c>
      <c r="T3973" s="12">
        <f t="shared" si="376"/>
        <v>41841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21.099999999999998</v>
      </c>
      <c r="P3974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2">
        <f t="shared" si="375"/>
        <v>41981</v>
      </c>
      <c r="T3974" s="12">
        <f t="shared" si="376"/>
        <v>42041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78.100000000000009</v>
      </c>
      <c r="P3975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2">
        <f t="shared" si="375"/>
        <v>42469</v>
      </c>
      <c r="T3975" s="12">
        <f t="shared" si="376"/>
        <v>42499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32</v>
      </c>
      <c r="P397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2">
        <f t="shared" si="375"/>
        <v>42493</v>
      </c>
      <c r="T3976" s="12">
        <f t="shared" si="376"/>
        <v>42523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t="str">
        <f t="shared" si="372"/>
        <v/>
      </c>
      <c r="Q3977" t="str">
        <f t="shared" si="373"/>
        <v>theater</v>
      </c>
      <c r="R3977" t="str">
        <f t="shared" si="374"/>
        <v>plays</v>
      </c>
      <c r="S3977" s="12">
        <f t="shared" si="375"/>
        <v>42534</v>
      </c>
      <c r="T3977" s="12">
        <f t="shared" si="376"/>
        <v>42564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47.692307692307693</v>
      </c>
      <c r="P3978">
        <f t="shared" si="372"/>
        <v>62</v>
      </c>
      <c r="Q3978" t="str">
        <f t="shared" si="373"/>
        <v>theater</v>
      </c>
      <c r="R3978" t="str">
        <f t="shared" si="374"/>
        <v>plays</v>
      </c>
      <c r="S3978" s="12">
        <f t="shared" si="375"/>
        <v>41830</v>
      </c>
      <c r="T3978" s="12">
        <f t="shared" si="376"/>
        <v>41852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1.4500000000000002</v>
      </c>
      <c r="P3979">
        <f t="shared" si="372"/>
        <v>217.5</v>
      </c>
      <c r="Q3979" t="str">
        <f t="shared" si="373"/>
        <v>theater</v>
      </c>
      <c r="R3979" t="str">
        <f t="shared" si="374"/>
        <v>plays</v>
      </c>
      <c r="S3979" s="12">
        <f t="shared" si="375"/>
        <v>42543</v>
      </c>
      <c r="T3979" s="12">
        <f t="shared" si="376"/>
        <v>42573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10.7</v>
      </c>
      <c r="P3980">
        <f t="shared" si="372"/>
        <v>26.75</v>
      </c>
      <c r="Q3980" t="str">
        <f t="shared" si="373"/>
        <v>theater</v>
      </c>
      <c r="R3980" t="str">
        <f t="shared" si="374"/>
        <v>plays</v>
      </c>
      <c r="S3980" s="12">
        <f t="shared" si="375"/>
        <v>41975</v>
      </c>
      <c r="T3980" s="12">
        <f t="shared" si="376"/>
        <v>42035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</v>
      </c>
      <c r="P3981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2">
        <f t="shared" si="375"/>
        <v>42069</v>
      </c>
      <c r="T3981" s="12">
        <f t="shared" si="376"/>
        <v>42092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18</v>
      </c>
      <c r="P3982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2">
        <f t="shared" si="375"/>
        <v>41795</v>
      </c>
      <c r="T3982" s="12">
        <f t="shared" si="376"/>
        <v>41825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</v>
      </c>
      <c r="P3983">
        <f t="shared" si="372"/>
        <v>175</v>
      </c>
      <c r="Q3983" t="str">
        <f t="shared" si="373"/>
        <v>theater</v>
      </c>
      <c r="R3983" t="str">
        <f t="shared" si="374"/>
        <v>plays</v>
      </c>
      <c r="S3983" s="12">
        <f t="shared" si="375"/>
        <v>42508</v>
      </c>
      <c r="T3983" s="12">
        <f t="shared" si="376"/>
        <v>42568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20</v>
      </c>
      <c r="P3984">
        <f t="shared" si="372"/>
        <v>34</v>
      </c>
      <c r="Q3984" t="str">
        <f t="shared" si="373"/>
        <v>theater</v>
      </c>
      <c r="R3984" t="str">
        <f t="shared" si="374"/>
        <v>plays</v>
      </c>
      <c r="S3984" s="12">
        <f t="shared" si="375"/>
        <v>42132</v>
      </c>
      <c r="T3984" s="12">
        <f t="shared" si="376"/>
        <v>42192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34.802513464991023</v>
      </c>
      <c r="P3985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2">
        <f t="shared" si="375"/>
        <v>41747</v>
      </c>
      <c r="T3985" s="12">
        <f t="shared" si="376"/>
        <v>41779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</v>
      </c>
      <c r="P3986">
        <f t="shared" si="372"/>
        <v>9.5</v>
      </c>
      <c r="Q3986" t="str">
        <f t="shared" si="373"/>
        <v>theater</v>
      </c>
      <c r="R3986" t="str">
        <f t="shared" si="374"/>
        <v>plays</v>
      </c>
      <c r="S3986" s="12">
        <f t="shared" si="375"/>
        <v>41920</v>
      </c>
      <c r="T3986" s="12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32.049999999999997</v>
      </c>
      <c r="P398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2">
        <f t="shared" si="375"/>
        <v>42399</v>
      </c>
      <c r="T3987" s="12">
        <f t="shared" si="376"/>
        <v>42420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</v>
      </c>
      <c r="P3988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2">
        <f t="shared" si="375"/>
        <v>42467</v>
      </c>
      <c r="T3988" s="12">
        <f t="shared" si="376"/>
        <v>42496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37.75</v>
      </c>
      <c r="P3989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2">
        <f t="shared" si="375"/>
        <v>41765</v>
      </c>
      <c r="T3989" s="12">
        <f t="shared" si="376"/>
        <v>41775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</v>
      </c>
      <c r="P3990">
        <f t="shared" si="372"/>
        <v>8</v>
      </c>
      <c r="Q3990" t="str">
        <f t="shared" si="373"/>
        <v>theater</v>
      </c>
      <c r="R3990" t="str">
        <f t="shared" si="374"/>
        <v>plays</v>
      </c>
      <c r="S3990" s="12">
        <f t="shared" si="375"/>
        <v>42230</v>
      </c>
      <c r="T3990" s="12">
        <f t="shared" si="376"/>
        <v>42245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t="str">
        <f t="shared" si="372"/>
        <v/>
      </c>
      <c r="Q3991" t="str">
        <f t="shared" si="373"/>
        <v>theater</v>
      </c>
      <c r="R3991" t="str">
        <f t="shared" si="374"/>
        <v>plays</v>
      </c>
      <c r="S3991" s="12">
        <f t="shared" si="375"/>
        <v>42286</v>
      </c>
      <c r="T3991" s="12">
        <f t="shared" si="376"/>
        <v>42316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</v>
      </c>
      <c r="P3992">
        <f t="shared" si="372"/>
        <v>23</v>
      </c>
      <c r="Q3992" t="str">
        <f t="shared" si="373"/>
        <v>theater</v>
      </c>
      <c r="R3992" t="str">
        <f t="shared" si="374"/>
        <v>plays</v>
      </c>
      <c r="S3992" s="12">
        <f t="shared" si="375"/>
        <v>42401</v>
      </c>
      <c r="T3992" s="12">
        <f t="shared" si="376"/>
        <v>42431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20</v>
      </c>
      <c r="P3993">
        <f t="shared" si="372"/>
        <v>100</v>
      </c>
      <c r="Q3993" t="str">
        <f t="shared" si="373"/>
        <v>theater</v>
      </c>
      <c r="R3993" t="str">
        <f t="shared" si="374"/>
        <v>plays</v>
      </c>
      <c r="S3993" s="12">
        <f t="shared" si="375"/>
        <v>42125</v>
      </c>
      <c r="T3993" s="12">
        <f t="shared" si="376"/>
        <v>42155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</v>
      </c>
      <c r="P3994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2">
        <f t="shared" si="375"/>
        <v>42289</v>
      </c>
      <c r="T3994" s="12">
        <f t="shared" si="376"/>
        <v>42349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6.0000000000000001E-3</v>
      </c>
      <c r="P3995">
        <f t="shared" si="372"/>
        <v>3</v>
      </c>
      <c r="Q3995" t="str">
        <f t="shared" si="373"/>
        <v>theater</v>
      </c>
      <c r="R3995" t="str">
        <f t="shared" si="374"/>
        <v>plays</v>
      </c>
      <c r="S3995" s="12">
        <f t="shared" si="375"/>
        <v>42107</v>
      </c>
      <c r="T3995" s="12">
        <f t="shared" si="376"/>
        <v>42137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0.25</v>
      </c>
      <c r="P3996">
        <f t="shared" si="372"/>
        <v>5</v>
      </c>
      <c r="Q3996" t="str">
        <f t="shared" si="373"/>
        <v>theater</v>
      </c>
      <c r="R3996" t="str">
        <f t="shared" si="374"/>
        <v>plays</v>
      </c>
      <c r="S3996" s="12">
        <f t="shared" si="375"/>
        <v>41809</v>
      </c>
      <c r="T3996" s="12">
        <f t="shared" si="376"/>
        <v>41839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35</v>
      </c>
      <c r="P3997">
        <f t="shared" si="372"/>
        <v>17.5</v>
      </c>
      <c r="Q3997" t="str">
        <f t="shared" si="373"/>
        <v>theater</v>
      </c>
      <c r="R3997" t="str">
        <f t="shared" si="374"/>
        <v>plays</v>
      </c>
      <c r="S3997" s="12">
        <f t="shared" si="375"/>
        <v>42019</v>
      </c>
      <c r="T3997" s="12">
        <f t="shared" si="376"/>
        <v>42049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16.566666666666666</v>
      </c>
      <c r="P3998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2">
        <f t="shared" si="375"/>
        <v>41950</v>
      </c>
      <c r="T3998" s="12">
        <f t="shared" si="376"/>
        <v>41963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t="str">
        <f t="shared" si="372"/>
        <v/>
      </c>
      <c r="Q3999" t="str">
        <f t="shared" si="373"/>
        <v>theater</v>
      </c>
      <c r="R3999" t="str">
        <f t="shared" si="374"/>
        <v>plays</v>
      </c>
      <c r="S3999" s="12">
        <f t="shared" si="375"/>
        <v>42069</v>
      </c>
      <c r="T3999" s="12">
        <f t="shared" si="376"/>
        <v>42099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57.199999999999996</v>
      </c>
      <c r="P4000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2">
        <f t="shared" si="375"/>
        <v>42061</v>
      </c>
      <c r="T4000" s="12">
        <f t="shared" si="376"/>
        <v>42091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16.514285714285716</v>
      </c>
      <c r="P4001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2">
        <f t="shared" si="375"/>
        <v>41842</v>
      </c>
      <c r="T4001" s="12">
        <f t="shared" si="376"/>
        <v>41882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0.125</v>
      </c>
      <c r="P4002">
        <f t="shared" si="372"/>
        <v>10</v>
      </c>
      <c r="Q4002" t="str">
        <f t="shared" si="373"/>
        <v>theater</v>
      </c>
      <c r="R4002" t="str">
        <f t="shared" si="374"/>
        <v>plays</v>
      </c>
      <c r="S4002" s="12">
        <f t="shared" si="375"/>
        <v>42437</v>
      </c>
      <c r="T4002" s="12">
        <f t="shared" si="376"/>
        <v>42497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37.75</v>
      </c>
      <c r="P4003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2">
        <f t="shared" si="375"/>
        <v>42775</v>
      </c>
      <c r="T4003" s="12">
        <f t="shared" si="376"/>
        <v>42795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1.8399999999999999</v>
      </c>
      <c r="P4004">
        <f t="shared" si="372"/>
        <v>5.75</v>
      </c>
      <c r="Q4004" t="str">
        <f t="shared" si="373"/>
        <v>theater</v>
      </c>
      <c r="R4004" t="str">
        <f t="shared" si="374"/>
        <v>plays</v>
      </c>
      <c r="S4004" s="12">
        <f t="shared" si="375"/>
        <v>41879</v>
      </c>
      <c r="T4004" s="12">
        <f t="shared" si="376"/>
        <v>41909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10.050000000000001</v>
      </c>
      <c r="P4005">
        <f t="shared" si="372"/>
        <v>100.5</v>
      </c>
      <c r="Q4005" t="str">
        <f t="shared" si="373"/>
        <v>theater</v>
      </c>
      <c r="R4005" t="str">
        <f t="shared" si="374"/>
        <v>plays</v>
      </c>
      <c r="S4005" s="12">
        <f t="shared" si="375"/>
        <v>42020</v>
      </c>
      <c r="T4005" s="12">
        <f t="shared" si="376"/>
        <v>42050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0.2</v>
      </c>
      <c r="P4006">
        <f t="shared" si="372"/>
        <v>1</v>
      </c>
      <c r="Q4006" t="str">
        <f t="shared" si="373"/>
        <v>theater</v>
      </c>
      <c r="R4006" t="str">
        <f t="shared" si="374"/>
        <v>plays</v>
      </c>
      <c r="S4006" s="12">
        <f t="shared" si="375"/>
        <v>41890</v>
      </c>
      <c r="T4006" s="12">
        <f t="shared" si="376"/>
        <v>41920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1.3333333333333335</v>
      </c>
      <c r="P4007">
        <f t="shared" si="372"/>
        <v>20</v>
      </c>
      <c r="Q4007" t="str">
        <f t="shared" si="373"/>
        <v>theater</v>
      </c>
      <c r="R4007" t="str">
        <f t="shared" si="374"/>
        <v>plays</v>
      </c>
      <c r="S4007" s="12">
        <f t="shared" si="375"/>
        <v>41872</v>
      </c>
      <c r="T4007" s="12">
        <f t="shared" si="376"/>
        <v>41932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6.6666666666666671E-3</v>
      </c>
      <c r="P4008">
        <f t="shared" si="372"/>
        <v>2</v>
      </c>
      <c r="Q4008" t="str">
        <f t="shared" si="373"/>
        <v>theater</v>
      </c>
      <c r="R4008" t="str">
        <f t="shared" si="374"/>
        <v>plays</v>
      </c>
      <c r="S4008" s="12">
        <f t="shared" si="375"/>
        <v>42391</v>
      </c>
      <c r="T4008" s="12">
        <f t="shared" si="376"/>
        <v>42416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0.25</v>
      </c>
      <c r="P4009">
        <f t="shared" si="372"/>
        <v>5</v>
      </c>
      <c r="Q4009" t="str">
        <f t="shared" si="373"/>
        <v>theater</v>
      </c>
      <c r="R4009" t="str">
        <f t="shared" si="374"/>
        <v>plays</v>
      </c>
      <c r="S4009" s="12">
        <f t="shared" si="375"/>
        <v>41848</v>
      </c>
      <c r="T4009" s="12">
        <f t="shared" si="376"/>
        <v>41877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6</v>
      </c>
      <c r="P4010">
        <f t="shared" si="372"/>
        <v>15</v>
      </c>
      <c r="Q4010" t="str">
        <f t="shared" si="373"/>
        <v>theater</v>
      </c>
      <c r="R4010" t="str">
        <f t="shared" si="374"/>
        <v>plays</v>
      </c>
      <c r="S4010" s="12">
        <f t="shared" si="375"/>
        <v>42177</v>
      </c>
      <c r="T4010" s="12">
        <f t="shared" si="376"/>
        <v>42207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3.8860103626943006</v>
      </c>
      <c r="P4011">
        <f t="shared" si="372"/>
        <v>25</v>
      </c>
      <c r="Q4011" t="str">
        <f t="shared" si="373"/>
        <v>theater</v>
      </c>
      <c r="R4011" t="str">
        <f t="shared" si="374"/>
        <v>plays</v>
      </c>
      <c r="S4011" s="12">
        <f t="shared" si="375"/>
        <v>41851</v>
      </c>
      <c r="T4011" s="12">
        <f t="shared" si="376"/>
        <v>41891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24.194444444444443</v>
      </c>
      <c r="P4012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2">
        <f t="shared" si="375"/>
        <v>41921</v>
      </c>
      <c r="T4012" s="12">
        <f t="shared" si="376"/>
        <v>41938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7.6</v>
      </c>
      <c r="P4013">
        <f t="shared" si="372"/>
        <v>4.75</v>
      </c>
      <c r="Q4013" t="str">
        <f t="shared" si="373"/>
        <v>theater</v>
      </c>
      <c r="R4013" t="str">
        <f t="shared" si="374"/>
        <v>plays</v>
      </c>
      <c r="S4013" s="12">
        <f t="shared" si="375"/>
        <v>42002</v>
      </c>
      <c r="T4013" s="12">
        <f t="shared" si="376"/>
        <v>42032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t="str">
        <f t="shared" si="372"/>
        <v/>
      </c>
      <c r="Q4014" t="str">
        <f t="shared" si="373"/>
        <v>theater</v>
      </c>
      <c r="R4014" t="str">
        <f t="shared" si="374"/>
        <v>plays</v>
      </c>
      <c r="S4014" s="12">
        <f t="shared" si="375"/>
        <v>42096</v>
      </c>
      <c r="T4014" s="12">
        <f t="shared" si="376"/>
        <v>42126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1.3</v>
      </c>
      <c r="P4015">
        <f t="shared" si="372"/>
        <v>13</v>
      </c>
      <c r="Q4015" t="str">
        <f t="shared" si="373"/>
        <v>theater</v>
      </c>
      <c r="R4015" t="str">
        <f t="shared" si="374"/>
        <v>plays</v>
      </c>
      <c r="S4015" s="12">
        <f t="shared" si="375"/>
        <v>42021</v>
      </c>
      <c r="T4015" s="12">
        <f t="shared" si="376"/>
        <v>42051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t="str">
        <f t="shared" si="372"/>
        <v/>
      </c>
      <c r="Q4016" t="str">
        <f t="shared" si="373"/>
        <v>theater</v>
      </c>
      <c r="R4016" t="str">
        <f t="shared" si="374"/>
        <v>plays</v>
      </c>
      <c r="S4016" s="12">
        <f t="shared" si="375"/>
        <v>42419</v>
      </c>
      <c r="T4016" s="12">
        <f t="shared" si="376"/>
        <v>42434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1.4285714285714287E-2</v>
      </c>
      <c r="P4017">
        <f t="shared" si="372"/>
        <v>1</v>
      </c>
      <c r="Q4017" t="str">
        <f t="shared" si="373"/>
        <v>theater</v>
      </c>
      <c r="R4017" t="str">
        <f t="shared" si="374"/>
        <v>plays</v>
      </c>
      <c r="S4017" s="12">
        <f t="shared" si="375"/>
        <v>42174</v>
      </c>
      <c r="T4017" s="12">
        <f t="shared" si="376"/>
        <v>42204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14.000000000000002</v>
      </c>
      <c r="P4018">
        <f t="shared" si="372"/>
        <v>10</v>
      </c>
      <c r="Q4018" t="str">
        <f t="shared" si="373"/>
        <v>theater</v>
      </c>
      <c r="R4018" t="str">
        <f t="shared" si="374"/>
        <v>plays</v>
      </c>
      <c r="S4018" s="12">
        <f t="shared" si="375"/>
        <v>41869</v>
      </c>
      <c r="T4018" s="12">
        <f t="shared" si="376"/>
        <v>41899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</v>
      </c>
      <c r="P4019">
        <f t="shared" si="372"/>
        <v>52.5</v>
      </c>
      <c r="Q4019" t="str">
        <f t="shared" si="373"/>
        <v>theater</v>
      </c>
      <c r="R4019" t="str">
        <f t="shared" si="374"/>
        <v>plays</v>
      </c>
      <c r="S4019" s="12">
        <f t="shared" si="375"/>
        <v>41856</v>
      </c>
      <c r="T4019" s="12">
        <f t="shared" si="376"/>
        <v>41886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8.6666666666666679</v>
      </c>
      <c r="P4020">
        <f t="shared" si="372"/>
        <v>32.5</v>
      </c>
      <c r="Q4020" t="str">
        <f t="shared" si="373"/>
        <v>theater</v>
      </c>
      <c r="R4020" t="str">
        <f t="shared" si="374"/>
        <v>plays</v>
      </c>
      <c r="S4020" s="12">
        <f t="shared" si="375"/>
        <v>42620</v>
      </c>
      <c r="T4020" s="12">
        <f t="shared" si="376"/>
        <v>42650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0.82857142857142851</v>
      </c>
      <c r="P4021">
        <f t="shared" si="372"/>
        <v>7.25</v>
      </c>
      <c r="Q4021" t="str">
        <f t="shared" si="373"/>
        <v>theater</v>
      </c>
      <c r="R4021" t="str">
        <f t="shared" si="374"/>
        <v>plays</v>
      </c>
      <c r="S4021" s="12">
        <f t="shared" si="375"/>
        <v>42417</v>
      </c>
      <c r="T4021" s="12">
        <f t="shared" si="376"/>
        <v>42475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16.666666666666664</v>
      </c>
      <c r="P4022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2">
        <f t="shared" si="375"/>
        <v>42057</v>
      </c>
      <c r="T4022" s="12">
        <f t="shared" si="376"/>
        <v>42087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0.83333333333333337</v>
      </c>
      <c r="P4023">
        <f t="shared" si="372"/>
        <v>62.5</v>
      </c>
      <c r="Q4023" t="str">
        <f t="shared" si="373"/>
        <v>theater</v>
      </c>
      <c r="R4023" t="str">
        <f t="shared" si="374"/>
        <v>plays</v>
      </c>
      <c r="S4023" s="12">
        <f t="shared" si="375"/>
        <v>41878</v>
      </c>
      <c r="T4023" s="12">
        <f t="shared" si="376"/>
        <v>41938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69.561111111111103</v>
      </c>
      <c r="P4024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2">
        <f t="shared" si="375"/>
        <v>41990</v>
      </c>
      <c r="T4024" s="12">
        <f t="shared" si="376"/>
        <v>42036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t="str">
        <f t="shared" si="372"/>
        <v/>
      </c>
      <c r="Q4025" t="str">
        <f t="shared" si="373"/>
        <v>theater</v>
      </c>
      <c r="R4025" t="str">
        <f t="shared" si="374"/>
        <v>plays</v>
      </c>
      <c r="S4025" s="12">
        <f t="shared" si="375"/>
        <v>42408</v>
      </c>
      <c r="T4025" s="12">
        <f t="shared" si="376"/>
        <v>42453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</v>
      </c>
      <c r="P4026">
        <f t="shared" si="372"/>
        <v>10</v>
      </c>
      <c r="Q4026" t="str">
        <f t="shared" si="373"/>
        <v>theater</v>
      </c>
      <c r="R4026" t="str">
        <f t="shared" si="374"/>
        <v>plays</v>
      </c>
      <c r="S4026" s="12">
        <f t="shared" si="375"/>
        <v>42217</v>
      </c>
      <c r="T4026" s="12">
        <f t="shared" si="376"/>
        <v>42247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5</v>
      </c>
      <c r="P4027">
        <f t="shared" si="372"/>
        <v>62.5</v>
      </c>
      <c r="Q4027" t="str">
        <f t="shared" si="373"/>
        <v>theater</v>
      </c>
      <c r="R4027" t="str">
        <f t="shared" si="374"/>
        <v>plays</v>
      </c>
      <c r="S4027" s="12">
        <f t="shared" si="375"/>
        <v>42151</v>
      </c>
      <c r="T4027" s="12">
        <f t="shared" si="376"/>
        <v>42211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t="str">
        <f t="shared" si="372"/>
        <v/>
      </c>
      <c r="Q4028" t="str">
        <f t="shared" si="373"/>
        <v>theater</v>
      </c>
      <c r="R4028" t="str">
        <f t="shared" si="374"/>
        <v>plays</v>
      </c>
      <c r="S4028" s="12">
        <f t="shared" si="375"/>
        <v>42282</v>
      </c>
      <c r="T4028" s="12">
        <f t="shared" si="376"/>
        <v>42342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</v>
      </c>
      <c r="P4029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2">
        <f t="shared" si="375"/>
        <v>42768</v>
      </c>
      <c r="T4029" s="12">
        <f t="shared" si="376"/>
        <v>42789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28.050000000000004</v>
      </c>
      <c r="P4030">
        <f t="shared" si="372"/>
        <v>51</v>
      </c>
      <c r="Q4030" t="str">
        <f t="shared" si="373"/>
        <v>theater</v>
      </c>
      <c r="R4030" t="str">
        <f t="shared" si="374"/>
        <v>plays</v>
      </c>
      <c r="S4030" s="12">
        <f t="shared" si="375"/>
        <v>41765</v>
      </c>
      <c r="T4030" s="12">
        <f t="shared" si="376"/>
        <v>41795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t="str">
        <f t="shared" si="372"/>
        <v/>
      </c>
      <c r="Q4031" t="str">
        <f t="shared" si="373"/>
        <v>theater</v>
      </c>
      <c r="R4031" t="str">
        <f t="shared" si="374"/>
        <v>plays</v>
      </c>
      <c r="S4031" s="12">
        <f t="shared" si="375"/>
        <v>42322</v>
      </c>
      <c r="T4031" s="12">
        <f t="shared" si="376"/>
        <v>42352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16</v>
      </c>
      <c r="P4032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2">
        <f t="shared" si="375"/>
        <v>42374</v>
      </c>
      <c r="T4032" s="12">
        <f t="shared" si="376"/>
        <v>42403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t="str">
        <f t="shared" si="372"/>
        <v/>
      </c>
      <c r="Q4033" t="str">
        <f t="shared" si="373"/>
        <v>theater</v>
      </c>
      <c r="R4033" t="str">
        <f t="shared" si="374"/>
        <v>plays</v>
      </c>
      <c r="S4033" s="12">
        <f t="shared" si="375"/>
        <v>41941</v>
      </c>
      <c r="T4033" s="12">
        <f t="shared" si="376"/>
        <v>41991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6.8287037037037033</v>
      </c>
      <c r="P4034">
        <f t="shared" si="372"/>
        <v>59</v>
      </c>
      <c r="Q4034" t="str">
        <f t="shared" si="373"/>
        <v>theater</v>
      </c>
      <c r="R4034" t="str">
        <f t="shared" si="374"/>
        <v>plays</v>
      </c>
      <c r="S4034" s="12">
        <f t="shared" si="375"/>
        <v>42293</v>
      </c>
      <c r="T4034" s="12">
        <f t="shared" si="376"/>
        <v>42353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7"/>
        <v>25.698702928870294</v>
      </c>
      <c r="P4035">
        <f t="shared" ref="P4035:P4098" si="378">IF(L4035&gt;0,E4035/L4035,"")</f>
        <v>65.340319148936175</v>
      </c>
      <c r="Q4035" t="str">
        <f t="shared" ref="Q4035:Q4098" si="379">LEFT(N4035,SEARCH("/",N4035,1)-1)</f>
        <v>theater</v>
      </c>
      <c r="R4035" t="str">
        <f t="shared" ref="R4035:R4098" si="380">RIGHT(N4035,LEN(N4035)-SEARCH("/",N4035,1))</f>
        <v>plays</v>
      </c>
      <c r="S4035" s="12">
        <f t="shared" ref="S4035:S4098" si="381">TRUNC(((J4035/60)/60)/24)+DATE(1970,1,1)</f>
        <v>42614</v>
      </c>
      <c r="T4035" s="12">
        <f t="shared" ref="T4035:T4098" si="382">TRUNC(((I4035/60)/60)/24)+DATE(1970,1,1)</f>
        <v>42645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383">E4036/D4036*100</f>
        <v>1.4814814814814816</v>
      </c>
      <c r="P4036">
        <f t="shared" si="378"/>
        <v>100</v>
      </c>
      <c r="Q4036" t="str">
        <f t="shared" si="379"/>
        <v>theater</v>
      </c>
      <c r="R4036" t="str">
        <f t="shared" si="380"/>
        <v>plays</v>
      </c>
      <c r="S4036" s="12">
        <f t="shared" si="381"/>
        <v>42067</v>
      </c>
      <c r="T4036" s="12">
        <f t="shared" si="382"/>
        <v>42097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3"/>
        <v>36.85</v>
      </c>
      <c r="P4037">
        <f t="shared" si="378"/>
        <v>147.4</v>
      </c>
      <c r="Q4037" t="str">
        <f t="shared" si="379"/>
        <v>theater</v>
      </c>
      <c r="R4037" t="str">
        <f t="shared" si="380"/>
        <v>plays</v>
      </c>
      <c r="S4037" s="12">
        <f t="shared" si="381"/>
        <v>41903</v>
      </c>
      <c r="T4037" s="12">
        <f t="shared" si="382"/>
        <v>41933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47.05</v>
      </c>
      <c r="P4038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2">
        <f t="shared" si="381"/>
        <v>41804</v>
      </c>
      <c r="T4038" s="12">
        <f t="shared" si="382"/>
        <v>41821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11.428571428571429</v>
      </c>
      <c r="P4039">
        <f t="shared" si="378"/>
        <v>40</v>
      </c>
      <c r="Q4039" t="str">
        <f t="shared" si="379"/>
        <v>theater</v>
      </c>
      <c r="R4039" t="str">
        <f t="shared" si="380"/>
        <v>plays</v>
      </c>
      <c r="S4039" s="12">
        <f t="shared" si="381"/>
        <v>42497</v>
      </c>
      <c r="T4039" s="12">
        <f t="shared" si="382"/>
        <v>42514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12.04</v>
      </c>
      <c r="P4040">
        <f t="shared" si="378"/>
        <v>75.25</v>
      </c>
      <c r="Q4040" t="str">
        <f t="shared" si="379"/>
        <v>theater</v>
      </c>
      <c r="R4040" t="str">
        <f t="shared" si="380"/>
        <v>plays</v>
      </c>
      <c r="S4040" s="12">
        <f t="shared" si="381"/>
        <v>41869</v>
      </c>
      <c r="T4040" s="12">
        <f t="shared" si="382"/>
        <v>41929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60</v>
      </c>
      <c r="P4041">
        <f t="shared" si="378"/>
        <v>60</v>
      </c>
      <c r="Q4041" t="str">
        <f t="shared" si="379"/>
        <v>theater</v>
      </c>
      <c r="R4041" t="str">
        <f t="shared" si="380"/>
        <v>plays</v>
      </c>
      <c r="S4041" s="12">
        <f t="shared" si="381"/>
        <v>42305</v>
      </c>
      <c r="T4041" s="12">
        <f t="shared" si="382"/>
        <v>42339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31.25</v>
      </c>
      <c r="P4042">
        <f t="shared" si="378"/>
        <v>1250</v>
      </c>
      <c r="Q4042" t="str">
        <f t="shared" si="379"/>
        <v>theater</v>
      </c>
      <c r="R4042" t="str">
        <f t="shared" si="380"/>
        <v>plays</v>
      </c>
      <c r="S4042" s="12">
        <f t="shared" si="381"/>
        <v>42144</v>
      </c>
      <c r="T4042" s="12">
        <f t="shared" si="382"/>
        <v>42203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0.42</v>
      </c>
      <c r="P4043">
        <f t="shared" si="378"/>
        <v>10.5</v>
      </c>
      <c r="Q4043" t="str">
        <f t="shared" si="379"/>
        <v>theater</v>
      </c>
      <c r="R4043" t="str">
        <f t="shared" si="380"/>
        <v>plays</v>
      </c>
      <c r="S4043" s="12">
        <f t="shared" si="381"/>
        <v>42559</v>
      </c>
      <c r="T4043" s="12">
        <f t="shared" si="382"/>
        <v>42619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0.21</v>
      </c>
      <c r="P4044">
        <f t="shared" si="378"/>
        <v>7</v>
      </c>
      <c r="Q4044" t="str">
        <f t="shared" si="379"/>
        <v>theater</v>
      </c>
      <c r="R4044" t="str">
        <f t="shared" si="380"/>
        <v>plays</v>
      </c>
      <c r="S4044" s="12">
        <f t="shared" si="381"/>
        <v>41995</v>
      </c>
      <c r="T4044" s="12">
        <f t="shared" si="382"/>
        <v>42024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t="str">
        <f t="shared" si="378"/>
        <v/>
      </c>
      <c r="Q4045" t="str">
        <f t="shared" si="379"/>
        <v>theater</v>
      </c>
      <c r="R4045" t="str">
        <f t="shared" si="380"/>
        <v>plays</v>
      </c>
      <c r="S4045" s="12">
        <f t="shared" si="381"/>
        <v>41948</v>
      </c>
      <c r="T4045" s="12">
        <f t="shared" si="382"/>
        <v>41963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37.5</v>
      </c>
      <c r="P4046">
        <f t="shared" si="378"/>
        <v>56.25</v>
      </c>
      <c r="Q4046" t="str">
        <f t="shared" si="379"/>
        <v>theater</v>
      </c>
      <c r="R4046" t="str">
        <f t="shared" si="380"/>
        <v>plays</v>
      </c>
      <c r="S4046" s="12">
        <f t="shared" si="381"/>
        <v>42074</v>
      </c>
      <c r="T4046" s="12">
        <f t="shared" si="382"/>
        <v>42104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0.02</v>
      </c>
      <c r="P4047">
        <f t="shared" si="378"/>
        <v>1</v>
      </c>
      <c r="Q4047" t="str">
        <f t="shared" si="379"/>
        <v>theater</v>
      </c>
      <c r="R4047" t="str">
        <f t="shared" si="380"/>
        <v>plays</v>
      </c>
      <c r="S4047" s="12">
        <f t="shared" si="381"/>
        <v>41842</v>
      </c>
      <c r="T4047" s="12">
        <f t="shared" si="382"/>
        <v>41872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8.2142857142857135</v>
      </c>
      <c r="P4048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2">
        <f t="shared" si="381"/>
        <v>41904</v>
      </c>
      <c r="T4048" s="12">
        <f t="shared" si="382"/>
        <v>41934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2.1999999999999997</v>
      </c>
      <c r="P4049">
        <f t="shared" si="378"/>
        <v>27.5</v>
      </c>
      <c r="Q4049" t="str">
        <f t="shared" si="379"/>
        <v>theater</v>
      </c>
      <c r="R4049" t="str">
        <f t="shared" si="380"/>
        <v>plays</v>
      </c>
      <c r="S4049" s="12">
        <f t="shared" si="381"/>
        <v>41991</v>
      </c>
      <c r="T4049" s="12">
        <f t="shared" si="382"/>
        <v>42015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17.652941176470588</v>
      </c>
      <c r="P4050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2">
        <f t="shared" si="381"/>
        <v>42436</v>
      </c>
      <c r="T4050" s="12">
        <f t="shared" si="382"/>
        <v>42471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0.08</v>
      </c>
      <c r="P4051">
        <f t="shared" si="378"/>
        <v>16</v>
      </c>
      <c r="Q4051" t="str">
        <f t="shared" si="379"/>
        <v>theater</v>
      </c>
      <c r="R4051" t="str">
        <f t="shared" si="380"/>
        <v>plays</v>
      </c>
      <c r="S4051" s="12">
        <f t="shared" si="381"/>
        <v>42169</v>
      </c>
      <c r="T4051" s="12">
        <f t="shared" si="382"/>
        <v>42199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6.6666666666666666E-2</v>
      </c>
      <c r="P4052">
        <f t="shared" si="378"/>
        <v>1</v>
      </c>
      <c r="Q4052" t="str">
        <f t="shared" si="379"/>
        <v>theater</v>
      </c>
      <c r="R4052" t="str">
        <f t="shared" si="380"/>
        <v>plays</v>
      </c>
      <c r="S4052" s="12">
        <f t="shared" si="381"/>
        <v>41905</v>
      </c>
      <c r="T4052" s="12">
        <f t="shared" si="382"/>
        <v>41935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t="str">
        <f t="shared" si="378"/>
        <v/>
      </c>
      <c r="Q4053" t="str">
        <f t="shared" si="379"/>
        <v>theater</v>
      </c>
      <c r="R4053" t="str">
        <f t="shared" si="380"/>
        <v>plays</v>
      </c>
      <c r="S4053" s="12">
        <f t="shared" si="381"/>
        <v>41761</v>
      </c>
      <c r="T4053" s="12">
        <f t="shared" si="382"/>
        <v>41768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37.533333333333339</v>
      </c>
      <c r="P4054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2">
        <f t="shared" si="381"/>
        <v>41865</v>
      </c>
      <c r="T4054" s="12">
        <f t="shared" si="382"/>
        <v>41925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22</v>
      </c>
      <c r="P4055">
        <f t="shared" si="378"/>
        <v>55</v>
      </c>
      <c r="Q4055" t="str">
        <f t="shared" si="379"/>
        <v>theater</v>
      </c>
      <c r="R4055" t="str">
        <f t="shared" si="380"/>
        <v>plays</v>
      </c>
      <c r="S4055" s="12">
        <f t="shared" si="381"/>
        <v>41928</v>
      </c>
      <c r="T4055" s="12">
        <f t="shared" si="382"/>
        <v>41958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t="str">
        <f t="shared" si="378"/>
        <v/>
      </c>
      <c r="Q4056" t="str">
        <f t="shared" si="379"/>
        <v>theater</v>
      </c>
      <c r="R4056" t="str">
        <f t="shared" si="380"/>
        <v>plays</v>
      </c>
      <c r="S4056" s="12">
        <f t="shared" si="381"/>
        <v>42613</v>
      </c>
      <c r="T4056" s="12">
        <f t="shared" si="382"/>
        <v>42644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17.62</v>
      </c>
      <c r="P405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2">
        <f t="shared" si="381"/>
        <v>41779</v>
      </c>
      <c r="T4057" s="12">
        <f t="shared" si="382"/>
        <v>41809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53</v>
      </c>
      <c r="P4058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2">
        <f t="shared" si="381"/>
        <v>42534</v>
      </c>
      <c r="T4058" s="12">
        <f t="shared" si="382"/>
        <v>42554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22.142857142857142</v>
      </c>
      <c r="P4059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2">
        <f t="shared" si="381"/>
        <v>42310</v>
      </c>
      <c r="T4059" s="12">
        <f t="shared" si="382"/>
        <v>42333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2.5333333333333332</v>
      </c>
      <c r="P4060">
        <f t="shared" si="378"/>
        <v>23.75</v>
      </c>
      <c r="Q4060" t="str">
        <f t="shared" si="379"/>
        <v>theater</v>
      </c>
      <c r="R4060" t="str">
        <f t="shared" si="380"/>
        <v>plays</v>
      </c>
      <c r="S4060" s="12">
        <f t="shared" si="381"/>
        <v>42446</v>
      </c>
      <c r="T4060" s="12">
        <f t="shared" si="382"/>
        <v>42461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</v>
      </c>
      <c r="P4061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2">
        <f t="shared" si="381"/>
        <v>41866</v>
      </c>
      <c r="T4061" s="12">
        <f t="shared" si="382"/>
        <v>41898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</v>
      </c>
      <c r="P4062">
        <f t="shared" si="378"/>
        <v>57</v>
      </c>
      <c r="Q4062" t="str">
        <f t="shared" si="379"/>
        <v>theater</v>
      </c>
      <c r="R4062" t="str">
        <f t="shared" si="380"/>
        <v>plays</v>
      </c>
      <c r="S4062" s="12">
        <f t="shared" si="381"/>
        <v>41779</v>
      </c>
      <c r="T4062" s="12">
        <f t="shared" si="382"/>
        <v>41813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t="str">
        <f t="shared" si="378"/>
        <v/>
      </c>
      <c r="Q4063" t="str">
        <f t="shared" si="379"/>
        <v>theater</v>
      </c>
      <c r="R4063" t="str">
        <f t="shared" si="380"/>
        <v>plays</v>
      </c>
      <c r="S4063" s="12">
        <f t="shared" si="381"/>
        <v>42421</v>
      </c>
      <c r="T4063" s="12">
        <f t="shared" si="382"/>
        <v>42481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2.4500000000000002</v>
      </c>
      <c r="P4064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2">
        <f t="shared" si="381"/>
        <v>42523</v>
      </c>
      <c r="T4064" s="12">
        <f t="shared" si="382"/>
        <v>42553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1.4210526315789473</v>
      </c>
      <c r="P4065">
        <f t="shared" si="378"/>
        <v>15</v>
      </c>
      <c r="Q4065" t="str">
        <f t="shared" si="379"/>
        <v>theater</v>
      </c>
      <c r="R4065" t="str">
        <f t="shared" si="380"/>
        <v>plays</v>
      </c>
      <c r="S4065" s="12">
        <f t="shared" si="381"/>
        <v>41787</v>
      </c>
      <c r="T4065" s="12">
        <f t="shared" si="382"/>
        <v>41817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19.25</v>
      </c>
      <c r="P406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2">
        <f t="shared" si="381"/>
        <v>42093</v>
      </c>
      <c r="T4066" s="12">
        <f t="shared" si="382"/>
        <v>42123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0.67500000000000004</v>
      </c>
      <c r="P4067">
        <f t="shared" si="378"/>
        <v>6.75</v>
      </c>
      <c r="Q4067" t="str">
        <f t="shared" si="379"/>
        <v>theater</v>
      </c>
      <c r="R4067" t="str">
        <f t="shared" si="380"/>
        <v>plays</v>
      </c>
      <c r="S4067" s="12">
        <f t="shared" si="381"/>
        <v>41833</v>
      </c>
      <c r="T4067" s="12">
        <f t="shared" si="382"/>
        <v>41863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0.16666666666666669</v>
      </c>
      <c r="P4068">
        <f t="shared" si="378"/>
        <v>25</v>
      </c>
      <c r="Q4068" t="str">
        <f t="shared" si="379"/>
        <v>theater</v>
      </c>
      <c r="R4068" t="str">
        <f t="shared" si="380"/>
        <v>plays</v>
      </c>
      <c r="S4068" s="12">
        <f t="shared" si="381"/>
        <v>42479</v>
      </c>
      <c r="T4068" s="12">
        <f t="shared" si="382"/>
        <v>42509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60.9</v>
      </c>
      <c r="P4069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2">
        <f t="shared" si="381"/>
        <v>42235</v>
      </c>
      <c r="T4069" s="12">
        <f t="shared" si="382"/>
        <v>42275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1</v>
      </c>
      <c r="P4070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2">
        <f t="shared" si="381"/>
        <v>42718</v>
      </c>
      <c r="T4070" s="12">
        <f t="shared" si="382"/>
        <v>42748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34.4</v>
      </c>
      <c r="P4071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2">
        <f t="shared" si="381"/>
        <v>42022</v>
      </c>
      <c r="T4071" s="12">
        <f t="shared" si="382"/>
        <v>42063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16.5</v>
      </c>
      <c r="P4072">
        <f t="shared" si="378"/>
        <v>27.5</v>
      </c>
      <c r="Q4072" t="str">
        <f t="shared" si="379"/>
        <v>theater</v>
      </c>
      <c r="R4072" t="str">
        <f t="shared" si="380"/>
        <v>plays</v>
      </c>
      <c r="S4072" s="12">
        <f t="shared" si="381"/>
        <v>42031</v>
      </c>
      <c r="T4072" s="12">
        <f t="shared" si="382"/>
        <v>42064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t="str">
        <f t="shared" si="378"/>
        <v/>
      </c>
      <c r="Q4073" t="str">
        <f t="shared" si="379"/>
        <v>theater</v>
      </c>
      <c r="R4073" t="str">
        <f t="shared" si="380"/>
        <v>plays</v>
      </c>
      <c r="S4073" s="12">
        <f t="shared" si="381"/>
        <v>42700</v>
      </c>
      <c r="T4073" s="12">
        <f t="shared" si="382"/>
        <v>42730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0.4</v>
      </c>
      <c r="P4074">
        <f t="shared" si="378"/>
        <v>2</v>
      </c>
      <c r="Q4074" t="str">
        <f t="shared" si="379"/>
        <v>theater</v>
      </c>
      <c r="R4074" t="str">
        <f t="shared" si="380"/>
        <v>plays</v>
      </c>
      <c r="S4074" s="12">
        <f t="shared" si="381"/>
        <v>41812</v>
      </c>
      <c r="T4074" s="12">
        <f t="shared" si="382"/>
        <v>41872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</v>
      </c>
      <c r="P4075">
        <f t="shared" si="378"/>
        <v>18.5</v>
      </c>
      <c r="Q4075" t="str">
        <f t="shared" si="379"/>
        <v>theater</v>
      </c>
      <c r="R4075" t="str">
        <f t="shared" si="380"/>
        <v>plays</v>
      </c>
      <c r="S4075" s="12">
        <f t="shared" si="381"/>
        <v>42078</v>
      </c>
      <c r="T4075" s="12">
        <f t="shared" si="382"/>
        <v>42133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26.727272727272727</v>
      </c>
      <c r="P4076">
        <f t="shared" si="378"/>
        <v>35</v>
      </c>
      <c r="Q4076" t="str">
        <f t="shared" si="379"/>
        <v>theater</v>
      </c>
      <c r="R4076" t="str">
        <f t="shared" si="380"/>
        <v>plays</v>
      </c>
      <c r="S4076" s="12">
        <f t="shared" si="381"/>
        <v>42283</v>
      </c>
      <c r="T4076" s="12">
        <f t="shared" si="382"/>
        <v>42313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28.799999999999997</v>
      </c>
      <c r="P407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2">
        <f t="shared" si="381"/>
        <v>41779</v>
      </c>
      <c r="T4077" s="12">
        <f t="shared" si="382"/>
        <v>41820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t="str">
        <f t="shared" si="378"/>
        <v/>
      </c>
      <c r="Q4078" t="str">
        <f t="shared" si="379"/>
        <v>theater</v>
      </c>
      <c r="R4078" t="str">
        <f t="shared" si="380"/>
        <v>plays</v>
      </c>
      <c r="S4078" s="12">
        <f t="shared" si="381"/>
        <v>41905</v>
      </c>
      <c r="T4078" s="12">
        <f t="shared" si="382"/>
        <v>41933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8.9</v>
      </c>
      <c r="P4079">
        <f t="shared" si="378"/>
        <v>222.5</v>
      </c>
      <c r="Q4079" t="str">
        <f t="shared" si="379"/>
        <v>theater</v>
      </c>
      <c r="R4079" t="str">
        <f t="shared" si="380"/>
        <v>plays</v>
      </c>
      <c r="S4079" s="12">
        <f t="shared" si="381"/>
        <v>42695</v>
      </c>
      <c r="T4079" s="12">
        <f t="shared" si="382"/>
        <v>42725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t="str">
        <f t="shared" si="378"/>
        <v/>
      </c>
      <c r="Q4080" t="str">
        <f t="shared" si="379"/>
        <v>theater</v>
      </c>
      <c r="R4080" t="str">
        <f t="shared" si="380"/>
        <v>plays</v>
      </c>
      <c r="S4080" s="12">
        <f t="shared" si="381"/>
        <v>42732</v>
      </c>
      <c r="T4080" s="12">
        <f t="shared" si="382"/>
        <v>42762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0.16666666666666669</v>
      </c>
      <c r="P4081">
        <f t="shared" si="378"/>
        <v>5</v>
      </c>
      <c r="Q4081" t="str">
        <f t="shared" si="379"/>
        <v>theater</v>
      </c>
      <c r="R4081" t="str">
        <f t="shared" si="380"/>
        <v>plays</v>
      </c>
      <c r="S4081" s="12">
        <f t="shared" si="381"/>
        <v>42510</v>
      </c>
      <c r="T4081" s="12">
        <f t="shared" si="382"/>
        <v>42540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t="str">
        <f t="shared" si="378"/>
        <v/>
      </c>
      <c r="Q4082" t="str">
        <f t="shared" si="379"/>
        <v>theater</v>
      </c>
      <c r="R4082" t="str">
        <f t="shared" si="380"/>
        <v>plays</v>
      </c>
      <c r="S4082" s="12">
        <f t="shared" si="381"/>
        <v>42511</v>
      </c>
      <c r="T4082" s="12">
        <f t="shared" si="382"/>
        <v>42535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15.737410071942445</v>
      </c>
      <c r="P4083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2">
        <f t="shared" si="381"/>
        <v>42041</v>
      </c>
      <c r="T4083" s="12">
        <f t="shared" si="382"/>
        <v>42071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2</v>
      </c>
      <c r="P4084">
        <f t="shared" si="378"/>
        <v>1.5</v>
      </c>
      <c r="Q4084" t="str">
        <f t="shared" si="379"/>
        <v>theater</v>
      </c>
      <c r="R4084" t="str">
        <f t="shared" si="380"/>
        <v>plays</v>
      </c>
      <c r="S4084" s="12">
        <f t="shared" si="381"/>
        <v>42307</v>
      </c>
      <c r="T4084" s="12">
        <f t="shared" si="382"/>
        <v>42322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21.685714285714287</v>
      </c>
      <c r="P4085">
        <f t="shared" si="378"/>
        <v>126.5</v>
      </c>
      <c r="Q4085" t="str">
        <f t="shared" si="379"/>
        <v>theater</v>
      </c>
      <c r="R4085" t="str">
        <f t="shared" si="380"/>
        <v>plays</v>
      </c>
      <c r="S4085" s="12">
        <f t="shared" si="381"/>
        <v>42353</v>
      </c>
      <c r="T4085" s="12">
        <f t="shared" si="382"/>
        <v>42383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0.33333333333333337</v>
      </c>
      <c r="P4086">
        <f t="shared" si="378"/>
        <v>10</v>
      </c>
      <c r="Q4086" t="str">
        <f t="shared" si="379"/>
        <v>theater</v>
      </c>
      <c r="R4086" t="str">
        <f t="shared" si="380"/>
        <v>plays</v>
      </c>
      <c r="S4086" s="12">
        <f t="shared" si="381"/>
        <v>42622</v>
      </c>
      <c r="T4086" s="12">
        <f t="shared" si="382"/>
        <v>42652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0.2857142857142857</v>
      </c>
      <c r="P4087">
        <f t="shared" si="378"/>
        <v>10</v>
      </c>
      <c r="Q4087" t="str">
        <f t="shared" si="379"/>
        <v>theater</v>
      </c>
      <c r="R4087" t="str">
        <f t="shared" si="380"/>
        <v>plays</v>
      </c>
      <c r="S4087" s="12">
        <f t="shared" si="381"/>
        <v>42058</v>
      </c>
      <c r="T4087" s="12">
        <f t="shared" si="382"/>
        <v>42087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</v>
      </c>
      <c r="P4088">
        <f t="shared" si="378"/>
        <v>9.4</v>
      </c>
      <c r="Q4088" t="str">
        <f t="shared" si="379"/>
        <v>theater</v>
      </c>
      <c r="R4088" t="str">
        <f t="shared" si="380"/>
        <v>plays</v>
      </c>
      <c r="S4088" s="12">
        <f t="shared" si="381"/>
        <v>42304</v>
      </c>
      <c r="T4088" s="12">
        <f t="shared" si="382"/>
        <v>42329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t="str">
        <f t="shared" si="378"/>
        <v/>
      </c>
      <c r="Q4089" t="str">
        <f t="shared" si="379"/>
        <v>theater</v>
      </c>
      <c r="R4089" t="str">
        <f t="shared" si="380"/>
        <v>plays</v>
      </c>
      <c r="S4089" s="12">
        <f t="shared" si="381"/>
        <v>42538</v>
      </c>
      <c r="T4089" s="12">
        <f t="shared" si="382"/>
        <v>42568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10.8</v>
      </c>
      <c r="P4090">
        <f t="shared" si="378"/>
        <v>72</v>
      </c>
      <c r="Q4090" t="str">
        <f t="shared" si="379"/>
        <v>theater</v>
      </c>
      <c r="R4090" t="str">
        <f t="shared" si="380"/>
        <v>plays</v>
      </c>
      <c r="S4090" s="12">
        <f t="shared" si="381"/>
        <v>41990</v>
      </c>
      <c r="T4090" s="12">
        <f t="shared" si="382"/>
        <v>42020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</v>
      </c>
      <c r="P4091">
        <f t="shared" si="378"/>
        <v>30</v>
      </c>
      <c r="Q4091" t="str">
        <f t="shared" si="379"/>
        <v>theater</v>
      </c>
      <c r="R4091" t="str">
        <f t="shared" si="380"/>
        <v>plays</v>
      </c>
      <c r="S4091" s="12">
        <f t="shared" si="381"/>
        <v>42122</v>
      </c>
      <c r="T4091" s="12">
        <f t="shared" si="382"/>
        <v>42155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</v>
      </c>
      <c r="P4092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2">
        <f t="shared" si="381"/>
        <v>42209</v>
      </c>
      <c r="T4092" s="12">
        <f t="shared" si="382"/>
        <v>42223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12.75</v>
      </c>
      <c r="P4093">
        <f t="shared" si="378"/>
        <v>25.5</v>
      </c>
      <c r="Q4093" t="str">
        <f t="shared" si="379"/>
        <v>theater</v>
      </c>
      <c r="R4093" t="str">
        <f t="shared" si="380"/>
        <v>plays</v>
      </c>
      <c r="S4093" s="12">
        <f t="shared" si="381"/>
        <v>41990</v>
      </c>
      <c r="T4093" s="12">
        <f t="shared" si="382"/>
        <v>42020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1.8181818181818181E-2</v>
      </c>
      <c r="P4094">
        <f t="shared" si="378"/>
        <v>20</v>
      </c>
      <c r="Q4094" t="str">
        <f t="shared" si="379"/>
        <v>theater</v>
      </c>
      <c r="R4094" t="str">
        <f t="shared" si="380"/>
        <v>plays</v>
      </c>
      <c r="S4094" s="12">
        <f t="shared" si="381"/>
        <v>42039</v>
      </c>
      <c r="T4094" s="12">
        <f t="shared" si="382"/>
        <v>42099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</v>
      </c>
      <c r="P4095">
        <f t="shared" si="378"/>
        <v>15</v>
      </c>
      <c r="Q4095" t="str">
        <f t="shared" si="379"/>
        <v>theater</v>
      </c>
      <c r="R4095" t="str">
        <f t="shared" si="380"/>
        <v>plays</v>
      </c>
      <c r="S4095" s="12">
        <f t="shared" si="381"/>
        <v>42178</v>
      </c>
      <c r="T4095" s="12">
        <f t="shared" si="382"/>
        <v>42238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36.5</v>
      </c>
      <c r="P4096">
        <f t="shared" si="378"/>
        <v>91.25</v>
      </c>
      <c r="Q4096" t="str">
        <f t="shared" si="379"/>
        <v>theater</v>
      </c>
      <c r="R4096" t="str">
        <f t="shared" si="380"/>
        <v>plays</v>
      </c>
      <c r="S4096" s="12">
        <f t="shared" si="381"/>
        <v>41890</v>
      </c>
      <c r="T4096" s="12">
        <f t="shared" si="382"/>
        <v>41934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2.666666666666667</v>
      </c>
      <c r="P4097">
        <f t="shared" si="378"/>
        <v>800</v>
      </c>
      <c r="Q4097" t="str">
        <f t="shared" si="379"/>
        <v>theater</v>
      </c>
      <c r="R4097" t="str">
        <f t="shared" si="380"/>
        <v>plays</v>
      </c>
      <c r="S4097" s="12">
        <f t="shared" si="381"/>
        <v>42693</v>
      </c>
      <c r="T4097" s="12">
        <f t="shared" si="382"/>
        <v>42723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11.428571428571429</v>
      </c>
      <c r="P4098">
        <f t="shared" si="378"/>
        <v>80</v>
      </c>
      <c r="Q4098" t="str">
        <f t="shared" si="379"/>
        <v>theater</v>
      </c>
      <c r="R4098" t="str">
        <f t="shared" si="380"/>
        <v>plays</v>
      </c>
      <c r="S4098" s="12">
        <f t="shared" si="381"/>
        <v>42750</v>
      </c>
      <c r="T4098" s="12">
        <f t="shared" si="382"/>
        <v>42794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3"/>
        <v>0</v>
      </c>
      <c r="P4099" t="str">
        <f t="shared" ref="P4099:P4115" si="384">IF(L4099&gt;0,E4099/L4099,"")</f>
        <v/>
      </c>
      <c r="Q4099" t="str">
        <f t="shared" ref="Q4099:Q4115" si="385">LEFT(N4099,SEARCH("/",N4099,1)-1)</f>
        <v>theater</v>
      </c>
      <c r="R4099" t="str">
        <f t="shared" ref="R4099:R4115" si="386">RIGHT(N4099,LEN(N4099)-SEARCH("/",N4099,1))</f>
        <v>plays</v>
      </c>
      <c r="S4099" s="12">
        <f t="shared" ref="S4099:S4115" si="387">TRUNC(((J4099/60)/60)/24)+DATE(1970,1,1)</f>
        <v>42344</v>
      </c>
      <c r="T4099" s="12">
        <f t="shared" ref="T4099:T4115" si="388">TRUNC(((I4099/60)/60)/24)+DATE(1970,1,1)</f>
        <v>42400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389">E4100/D4100*100</f>
        <v>0</v>
      </c>
      <c r="P4100" t="str">
        <f t="shared" si="384"/>
        <v/>
      </c>
      <c r="Q4100" t="str">
        <f t="shared" si="385"/>
        <v>theater</v>
      </c>
      <c r="R4100" t="str">
        <f t="shared" si="386"/>
        <v>plays</v>
      </c>
      <c r="S4100" s="12">
        <f t="shared" si="387"/>
        <v>42495</v>
      </c>
      <c r="T4100" s="12">
        <f t="shared" si="388"/>
        <v>42525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9"/>
        <v>1.1111111111111112</v>
      </c>
      <c r="P4101">
        <f t="shared" si="384"/>
        <v>50</v>
      </c>
      <c r="Q4101" t="str">
        <f t="shared" si="385"/>
        <v>theater</v>
      </c>
      <c r="R4101" t="str">
        <f t="shared" si="386"/>
        <v>plays</v>
      </c>
      <c r="S4101" s="12">
        <f t="shared" si="387"/>
        <v>42570</v>
      </c>
      <c r="T4101" s="12">
        <f t="shared" si="388"/>
        <v>42615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t="str">
        <f t="shared" si="384"/>
        <v/>
      </c>
      <c r="Q4102" t="str">
        <f t="shared" si="385"/>
        <v>theater</v>
      </c>
      <c r="R4102" t="str">
        <f t="shared" si="386"/>
        <v>plays</v>
      </c>
      <c r="S4102" s="12">
        <f t="shared" si="387"/>
        <v>41927</v>
      </c>
      <c r="T4102" s="12">
        <f t="shared" si="388"/>
        <v>41937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t="str">
        <f t="shared" si="384"/>
        <v/>
      </c>
      <c r="Q4103" t="str">
        <f t="shared" si="385"/>
        <v>theater</v>
      </c>
      <c r="R4103" t="str">
        <f t="shared" si="386"/>
        <v>plays</v>
      </c>
      <c r="S4103" s="12">
        <f t="shared" si="387"/>
        <v>42730</v>
      </c>
      <c r="T4103" s="12">
        <f t="shared" si="388"/>
        <v>42760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27.400000000000002</v>
      </c>
      <c r="P4104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2">
        <f t="shared" si="387"/>
        <v>42475</v>
      </c>
      <c r="T4104" s="12">
        <f t="shared" si="388"/>
        <v>42505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10</v>
      </c>
      <c r="P4105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2">
        <f t="shared" si="387"/>
        <v>42188</v>
      </c>
      <c r="T4105" s="12">
        <f t="shared" si="388"/>
        <v>42242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21.366666666666667</v>
      </c>
      <c r="P410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2">
        <f t="shared" si="387"/>
        <v>42640</v>
      </c>
      <c r="T4106" s="12">
        <f t="shared" si="388"/>
        <v>42670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6.9696969696969706</v>
      </c>
      <c r="P4107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2">
        <f t="shared" si="387"/>
        <v>42697</v>
      </c>
      <c r="T4107" s="12">
        <f t="shared" si="388"/>
        <v>42730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70.599999999999994</v>
      </c>
      <c r="P4108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2">
        <f t="shared" si="387"/>
        <v>42053</v>
      </c>
      <c r="T4108" s="12">
        <f t="shared" si="388"/>
        <v>42096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2.0500000000000003</v>
      </c>
      <c r="P4109">
        <f t="shared" si="384"/>
        <v>10.25</v>
      </c>
      <c r="Q4109" t="str">
        <f t="shared" si="385"/>
        <v>theater</v>
      </c>
      <c r="R4109" t="str">
        <f t="shared" si="386"/>
        <v>plays</v>
      </c>
      <c r="S4109" s="12">
        <f t="shared" si="387"/>
        <v>41883</v>
      </c>
      <c r="T4109" s="12">
        <f t="shared" si="388"/>
        <v>41906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</v>
      </c>
      <c r="P4110">
        <f t="shared" si="384"/>
        <v>59</v>
      </c>
      <c r="Q4110" t="str">
        <f t="shared" si="385"/>
        <v>theater</v>
      </c>
      <c r="R4110" t="str">
        <f t="shared" si="386"/>
        <v>plays</v>
      </c>
      <c r="S4110" s="12">
        <f t="shared" si="387"/>
        <v>42767</v>
      </c>
      <c r="T4110" s="12">
        <f t="shared" si="388"/>
        <v>42797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t="str">
        <f t="shared" si="384"/>
        <v/>
      </c>
      <c r="Q4111" t="str">
        <f t="shared" si="385"/>
        <v>theater</v>
      </c>
      <c r="R4111" t="str">
        <f t="shared" si="386"/>
        <v>plays</v>
      </c>
      <c r="S4111" s="12">
        <f t="shared" si="387"/>
        <v>42307</v>
      </c>
      <c r="T4111" s="12">
        <f t="shared" si="388"/>
        <v>42337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28.666666666666668</v>
      </c>
      <c r="P4112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2">
        <f t="shared" si="387"/>
        <v>42512</v>
      </c>
      <c r="T4112" s="12">
        <f t="shared" si="388"/>
        <v>42572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3.1333333333333333</v>
      </c>
      <c r="P4113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2">
        <f t="shared" si="387"/>
        <v>42029</v>
      </c>
      <c r="T4113" s="12">
        <f t="shared" si="388"/>
        <v>42059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0.04</v>
      </c>
      <c r="P4114">
        <f t="shared" si="384"/>
        <v>1</v>
      </c>
      <c r="Q4114" t="str">
        <f t="shared" si="385"/>
        <v>theater</v>
      </c>
      <c r="R4114" t="str">
        <f t="shared" si="386"/>
        <v>plays</v>
      </c>
      <c r="S4114" s="12">
        <f t="shared" si="387"/>
        <v>42400</v>
      </c>
      <c r="T4114" s="12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0.2</v>
      </c>
      <c r="P4115">
        <f t="shared" si="384"/>
        <v>1</v>
      </c>
      <c r="Q4115" t="str">
        <f t="shared" si="385"/>
        <v>theater</v>
      </c>
      <c r="R4115" t="str">
        <f t="shared" si="386"/>
        <v>plays</v>
      </c>
      <c r="S4115" s="12">
        <f t="shared" si="387"/>
        <v>42358</v>
      </c>
      <c r="T4115" s="12">
        <f t="shared" si="388"/>
        <v>42377</v>
      </c>
    </row>
  </sheetData>
  <autoFilter ref="A1:N4115" xr:uid="{22C389E3-DB02-D847-B30F-05A5CB311959}"/>
  <conditionalFormatting sqref="F1:F1048576">
    <cfRule type="containsText" dxfId="9" priority="12" operator="containsText" text="successful">
      <formula>NOT(ISERROR(SEARCH("successful",F1)))</formula>
    </cfRule>
    <cfRule type="containsText" dxfId="8" priority="11" operator="containsText" text="unsuccessful">
      <formula>NOT(ISERROR(SEARCH("unsuccessful",F1)))</formula>
    </cfRule>
    <cfRule type="containsText" dxfId="7" priority="8" operator="containsText" text="canceled">
      <formula>NOT(ISERROR(SEARCH("canceled",F1)))</formula>
    </cfRule>
    <cfRule type="containsText" dxfId="6" priority="7" operator="containsText" text="live">
      <formula>NOT(ISERROR(SEARCH("live",F1)))</formula>
    </cfRule>
    <cfRule type="containsText" dxfId="5" priority="5" operator="containsText" text="falied">
      <formula>NOT(ISERROR(SEARCH("falied",F1)))</formula>
    </cfRule>
    <cfRule type="containsText" dxfId="4" priority="4" operator="containsText" text="falied">
      <formula>NOT(ISERROR(SEARCH("falied",F1)))</formula>
    </cfRule>
    <cfRule type="containsText" dxfId="3" priority="3" operator="containsText" text="failed">
      <formula>NOT(ISERROR(SEARCH("failed",F1)))</formula>
    </cfRule>
  </conditionalFormatting>
  <conditionalFormatting sqref="A1:R1 U1:XFD1">
    <cfRule type="containsText" dxfId="2" priority="10" operator="containsText" text="failed">
      <formula>NOT(ISERROR(SEARCH("failed",A1)))</formula>
    </cfRule>
    <cfRule type="containsText" dxfId="1" priority="9" operator="containsText" text="canceled">
      <formula>NOT(ISERROR(SEARCH("canceled",A1)))</formula>
    </cfRule>
  </conditionalFormatting>
  <conditionalFormatting sqref="F1683">
    <cfRule type="containsText" dxfId="0" priority="6" operator="containsText" text="failed">
      <formula>NOT(ISERROR(SEARCH("failed",F1683)))</formula>
    </cfRule>
  </conditionalFormatting>
  <conditionalFormatting sqref="O2:O6">
    <cfRule type="colorScale" priority="2">
      <colorScale>
        <cfvo type="min"/>
        <cfvo type="num" val="100"/>
        <cfvo type="num" val="200"/>
        <color rgb="FFC00000"/>
        <color theme="9" tint="-0.499984740745262"/>
        <color theme="8"/>
      </colorScale>
    </cfRule>
  </conditionalFormatting>
  <conditionalFormatting sqref="O7:O4115">
    <cfRule type="colorScale" priority="1">
      <colorScale>
        <cfvo type="min"/>
        <cfvo type="num" val="100"/>
        <cfvo type="num" val="200"/>
        <color rgb="FFC00000"/>
        <color theme="9" tint="-0.499984740745262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catstatchaet (2)</vt:lpstr>
      <vt:lpstr>staus pivot</vt:lpstr>
      <vt:lpstr>staus chart</vt:lpstr>
      <vt:lpstr>catstatchaet</vt:lpstr>
      <vt:lpstr>dateceatpivot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2021-03-21T15:48:28Z</dcterms:modified>
</cp:coreProperties>
</file>