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Github\Excel_Pivot_Dashboards\Project_10_ExcelPivot_Manufacturing_Dashboard\"/>
    </mc:Choice>
  </mc:AlternateContent>
  <xr:revisionPtr revIDLastSave="0" documentId="13_ncr:1_{CBF81C3A-DA4F-4E1C-8F70-CEACA9265316}" xr6:coauthVersionLast="47" xr6:coauthVersionMax="47" xr10:uidLastSave="{00000000-0000-0000-0000-000000000000}"/>
  <bookViews>
    <workbookView xWindow="-110" yWindow="-110" windowWidth="19420" windowHeight="11020" xr2:uid="{328C597C-4C9D-458B-A0D2-13888244AC18}"/>
  </bookViews>
  <sheets>
    <sheet name="Manufacturing_Dashboard" sheetId="4" r:id="rId1"/>
    <sheet name="Pivot" sheetId="2" state="hidden" r:id="rId2"/>
    <sheet name="Manufacturing_Data" sheetId="1" r:id="rId3"/>
    <sheet name="Overview" sheetId="3" state="hidden" r:id="rId4"/>
  </sheets>
  <calcPr calcId="191029"/>
  <pivotCaches>
    <pivotCache cacheId="5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96" i="1"/>
  <c r="J96" i="1" s="1"/>
  <c r="H97" i="1"/>
  <c r="J97" i="1" s="1"/>
  <c r="H98" i="1"/>
  <c r="J98" i="1" s="1"/>
  <c r="H99" i="1"/>
  <c r="J99" i="1" s="1"/>
  <c r="H100" i="1"/>
  <c r="J100" i="1" s="1"/>
  <c r="H101" i="1"/>
  <c r="J101" i="1" s="1"/>
  <c r="H102" i="1"/>
  <c r="J102" i="1" s="1"/>
  <c r="H103" i="1"/>
  <c r="J103" i="1" s="1"/>
  <c r="H104" i="1"/>
  <c r="J104" i="1" s="1"/>
  <c r="H105" i="1"/>
  <c r="J105" i="1" s="1"/>
  <c r="H106" i="1"/>
  <c r="J106" i="1" s="1"/>
  <c r="H107" i="1"/>
  <c r="J107" i="1" s="1"/>
  <c r="H108" i="1"/>
  <c r="J108" i="1" s="1"/>
  <c r="H109" i="1"/>
  <c r="J109" i="1" s="1"/>
  <c r="H110" i="1"/>
  <c r="J110" i="1" s="1"/>
  <c r="H111" i="1"/>
  <c r="J111" i="1" s="1"/>
  <c r="H112" i="1"/>
  <c r="J112" i="1" s="1"/>
  <c r="H113" i="1"/>
  <c r="J113" i="1" s="1"/>
  <c r="H114" i="1"/>
  <c r="J114" i="1" s="1"/>
  <c r="H115" i="1"/>
  <c r="J115" i="1" s="1"/>
  <c r="H116" i="1"/>
  <c r="J116" i="1" s="1"/>
  <c r="H117" i="1"/>
  <c r="J117" i="1" s="1"/>
  <c r="H118" i="1"/>
  <c r="J118" i="1" s="1"/>
  <c r="H119" i="1"/>
  <c r="J119" i="1" s="1"/>
  <c r="H120" i="1"/>
  <c r="J120" i="1" s="1"/>
  <c r="H121" i="1"/>
  <c r="J121" i="1" s="1"/>
  <c r="H122" i="1"/>
  <c r="J122" i="1" s="1"/>
  <c r="H123" i="1"/>
  <c r="J123" i="1" s="1"/>
  <c r="H124" i="1"/>
  <c r="J124" i="1" s="1"/>
  <c r="H125" i="1"/>
  <c r="J125" i="1" s="1"/>
  <c r="H126" i="1"/>
  <c r="J126" i="1" s="1"/>
  <c r="H127" i="1"/>
  <c r="J127" i="1" s="1"/>
  <c r="H128" i="1"/>
  <c r="J128" i="1" s="1"/>
  <c r="H129" i="1"/>
  <c r="J129" i="1" s="1"/>
  <c r="H130" i="1"/>
  <c r="J130" i="1" s="1"/>
  <c r="H131" i="1"/>
  <c r="J131" i="1" s="1"/>
  <c r="H132" i="1"/>
  <c r="J132" i="1" s="1"/>
  <c r="H133" i="1"/>
  <c r="J133" i="1" s="1"/>
  <c r="H134" i="1"/>
  <c r="J134" i="1" s="1"/>
  <c r="H135" i="1"/>
  <c r="J135" i="1" s="1"/>
  <c r="H136" i="1"/>
  <c r="J136" i="1" s="1"/>
  <c r="H137" i="1"/>
  <c r="J137" i="1" s="1"/>
  <c r="H138" i="1"/>
  <c r="J138" i="1" s="1"/>
  <c r="H139" i="1"/>
  <c r="J139" i="1" s="1"/>
  <c r="H140" i="1"/>
  <c r="J140" i="1" s="1"/>
  <c r="H141" i="1"/>
  <c r="J141" i="1" s="1"/>
  <c r="H142" i="1"/>
  <c r="J142" i="1" s="1"/>
  <c r="H143" i="1"/>
  <c r="J143" i="1" s="1"/>
  <c r="H144" i="1"/>
  <c r="J144" i="1" s="1"/>
  <c r="H145" i="1"/>
  <c r="J145" i="1" s="1"/>
  <c r="H146" i="1"/>
  <c r="J146" i="1" s="1"/>
  <c r="H147" i="1"/>
  <c r="J147" i="1" s="1"/>
  <c r="H148" i="1"/>
  <c r="J148" i="1" s="1"/>
  <c r="H149" i="1"/>
  <c r="J149" i="1" s="1"/>
  <c r="H150" i="1"/>
  <c r="J150" i="1" s="1"/>
  <c r="H151" i="1"/>
  <c r="J151" i="1" s="1"/>
  <c r="H152" i="1"/>
  <c r="J152" i="1" s="1"/>
  <c r="H153" i="1"/>
  <c r="J153" i="1" s="1"/>
  <c r="H154" i="1"/>
  <c r="J154" i="1" s="1"/>
  <c r="H155" i="1"/>
  <c r="J155" i="1" s="1"/>
  <c r="H156" i="1"/>
  <c r="J156" i="1" s="1"/>
  <c r="H157" i="1"/>
  <c r="J157" i="1" s="1"/>
  <c r="H158" i="1"/>
  <c r="J158" i="1" s="1"/>
  <c r="H159" i="1"/>
  <c r="J159" i="1" s="1"/>
  <c r="H160" i="1"/>
  <c r="J160" i="1" s="1"/>
  <c r="H161" i="1"/>
  <c r="J161" i="1" s="1"/>
  <c r="H162" i="1"/>
  <c r="J162" i="1" s="1"/>
  <c r="H163" i="1"/>
  <c r="J163" i="1" s="1"/>
  <c r="H164" i="1"/>
  <c r="J164" i="1" s="1"/>
  <c r="H165" i="1"/>
  <c r="J165" i="1" s="1"/>
  <c r="H166" i="1"/>
  <c r="J166" i="1" s="1"/>
  <c r="H167" i="1"/>
  <c r="J167" i="1" s="1"/>
  <c r="H168" i="1"/>
  <c r="J168" i="1" s="1"/>
  <c r="H169" i="1"/>
  <c r="J169" i="1" s="1"/>
  <c r="H170" i="1"/>
  <c r="J170" i="1" s="1"/>
  <c r="H171" i="1"/>
  <c r="J171" i="1" s="1"/>
  <c r="H172" i="1"/>
  <c r="J172" i="1" s="1"/>
  <c r="H173" i="1"/>
  <c r="J173" i="1" s="1"/>
  <c r="H174" i="1"/>
  <c r="J174" i="1" s="1"/>
  <c r="H175" i="1"/>
  <c r="J175" i="1" s="1"/>
  <c r="H176" i="1"/>
  <c r="J176" i="1" s="1"/>
  <c r="H177" i="1"/>
  <c r="J177" i="1" s="1"/>
  <c r="H178" i="1"/>
  <c r="J178" i="1" s="1"/>
  <c r="H179" i="1"/>
  <c r="J179" i="1" s="1"/>
  <c r="H180" i="1"/>
  <c r="J180" i="1" s="1"/>
  <c r="H181" i="1"/>
  <c r="J181" i="1" s="1"/>
  <c r="H182" i="1"/>
  <c r="J182" i="1" s="1"/>
  <c r="H183" i="1"/>
  <c r="J183" i="1" s="1"/>
  <c r="H184" i="1"/>
  <c r="J184" i="1" s="1"/>
  <c r="H185" i="1"/>
  <c r="J185" i="1" s="1"/>
  <c r="H186" i="1"/>
  <c r="J186" i="1" s="1"/>
  <c r="H187" i="1"/>
  <c r="J187" i="1" s="1"/>
  <c r="H188" i="1"/>
  <c r="J188" i="1" s="1"/>
  <c r="H189" i="1"/>
  <c r="J189" i="1" s="1"/>
  <c r="H190" i="1"/>
  <c r="J190" i="1" s="1"/>
  <c r="H191" i="1"/>
  <c r="J191" i="1" s="1"/>
  <c r="H192" i="1"/>
  <c r="J192" i="1" s="1"/>
  <c r="H193" i="1"/>
  <c r="J193" i="1" s="1"/>
  <c r="H194" i="1"/>
  <c r="J194" i="1" s="1"/>
  <c r="H195" i="1"/>
  <c r="J195" i="1" s="1"/>
  <c r="H196" i="1"/>
  <c r="J196" i="1" s="1"/>
  <c r="H197" i="1"/>
  <c r="J197" i="1" s="1"/>
  <c r="H198" i="1"/>
  <c r="J198" i="1" s="1"/>
  <c r="H199" i="1"/>
  <c r="J199" i="1" s="1"/>
  <c r="H200" i="1"/>
  <c r="J200" i="1" s="1"/>
  <c r="H201" i="1"/>
  <c r="J201" i="1" s="1"/>
  <c r="H202" i="1"/>
  <c r="J202" i="1" s="1"/>
  <c r="H203" i="1"/>
  <c r="J203" i="1" s="1"/>
  <c r="H204" i="1"/>
  <c r="J204" i="1" s="1"/>
  <c r="H205" i="1"/>
  <c r="J205" i="1" s="1"/>
  <c r="H206" i="1"/>
  <c r="J206" i="1" s="1"/>
  <c r="H207" i="1"/>
  <c r="J207" i="1" s="1"/>
  <c r="H208" i="1"/>
  <c r="J208" i="1" s="1"/>
  <c r="H209" i="1"/>
  <c r="J209" i="1" s="1"/>
  <c r="H210" i="1"/>
  <c r="J210" i="1" s="1"/>
  <c r="H211" i="1"/>
  <c r="J211" i="1" s="1"/>
  <c r="H212" i="1"/>
  <c r="J212" i="1" s="1"/>
  <c r="H213" i="1"/>
  <c r="J213" i="1" s="1"/>
  <c r="H214" i="1"/>
  <c r="J214" i="1" s="1"/>
  <c r="H215" i="1"/>
  <c r="J215" i="1" s="1"/>
  <c r="H216" i="1"/>
  <c r="J216" i="1" s="1"/>
  <c r="H217" i="1"/>
  <c r="J217" i="1" s="1"/>
  <c r="H218" i="1"/>
  <c r="J218" i="1" s="1"/>
  <c r="H219" i="1"/>
  <c r="J219" i="1" s="1"/>
  <c r="H220" i="1"/>
  <c r="J220" i="1" s="1"/>
  <c r="H221" i="1"/>
  <c r="J221" i="1" s="1"/>
  <c r="H222" i="1"/>
  <c r="J222" i="1" s="1"/>
  <c r="H223" i="1"/>
  <c r="J223" i="1" s="1"/>
  <c r="H224" i="1"/>
  <c r="J224" i="1" s="1"/>
  <c r="H225" i="1"/>
  <c r="J225" i="1" s="1"/>
  <c r="H226" i="1"/>
  <c r="J226" i="1" s="1"/>
  <c r="H227" i="1"/>
  <c r="J227" i="1" s="1"/>
  <c r="H228" i="1"/>
  <c r="J228" i="1" s="1"/>
  <c r="H229" i="1"/>
  <c r="J229" i="1" s="1"/>
  <c r="H230" i="1"/>
  <c r="J230" i="1" s="1"/>
  <c r="H231" i="1"/>
  <c r="J231" i="1" s="1"/>
  <c r="H232" i="1"/>
  <c r="J232" i="1" s="1"/>
  <c r="H233" i="1"/>
  <c r="J233" i="1" s="1"/>
  <c r="H234" i="1"/>
  <c r="J234" i="1" s="1"/>
  <c r="H235" i="1"/>
  <c r="J235" i="1" s="1"/>
  <c r="H236" i="1"/>
  <c r="J236" i="1" s="1"/>
  <c r="H237" i="1"/>
  <c r="J237" i="1" s="1"/>
  <c r="H238" i="1"/>
  <c r="J238" i="1" s="1"/>
  <c r="H239" i="1"/>
  <c r="J239" i="1" s="1"/>
  <c r="H240" i="1"/>
  <c r="J240" i="1" s="1"/>
  <c r="H241" i="1"/>
  <c r="J241" i="1" s="1"/>
  <c r="H242" i="1"/>
  <c r="J242" i="1" s="1"/>
  <c r="H243" i="1"/>
  <c r="J243" i="1" s="1"/>
  <c r="H244" i="1"/>
  <c r="J244" i="1" s="1"/>
  <c r="H245" i="1"/>
  <c r="J245" i="1" s="1"/>
  <c r="H246" i="1"/>
  <c r="J246" i="1" s="1"/>
  <c r="H247" i="1"/>
  <c r="J247" i="1" s="1"/>
  <c r="H248" i="1"/>
  <c r="J248" i="1" s="1"/>
  <c r="H249" i="1"/>
  <c r="J249" i="1" s="1"/>
  <c r="H250" i="1"/>
  <c r="J250" i="1" s="1"/>
  <c r="H251" i="1"/>
  <c r="J251" i="1" s="1"/>
  <c r="H252" i="1"/>
  <c r="J252" i="1" s="1"/>
  <c r="H253" i="1"/>
  <c r="J253" i="1" s="1"/>
  <c r="H254" i="1"/>
  <c r="J254" i="1" s="1"/>
  <c r="H255" i="1"/>
  <c r="J255" i="1" s="1"/>
  <c r="H256" i="1"/>
  <c r="J256" i="1" s="1"/>
  <c r="H257" i="1"/>
  <c r="J257" i="1" s="1"/>
  <c r="H258" i="1"/>
  <c r="J258" i="1" s="1"/>
  <c r="H259" i="1"/>
  <c r="J259" i="1" s="1"/>
  <c r="H260" i="1"/>
  <c r="J260" i="1" s="1"/>
  <c r="H261" i="1"/>
  <c r="J261" i="1" s="1"/>
  <c r="H262" i="1"/>
  <c r="J262" i="1" s="1"/>
  <c r="H263" i="1"/>
  <c r="J263" i="1" s="1"/>
  <c r="H264" i="1"/>
  <c r="J264" i="1" s="1"/>
  <c r="H265" i="1"/>
  <c r="J265" i="1" s="1"/>
  <c r="H266" i="1"/>
  <c r="J266" i="1" s="1"/>
  <c r="H267" i="1"/>
  <c r="J267" i="1" s="1"/>
  <c r="H268" i="1"/>
  <c r="J268" i="1" s="1"/>
  <c r="H269" i="1"/>
  <c r="J269" i="1" s="1"/>
  <c r="H270" i="1"/>
  <c r="J270" i="1" s="1"/>
  <c r="H271" i="1"/>
  <c r="J271" i="1" s="1"/>
  <c r="H272" i="1"/>
  <c r="J272" i="1" s="1"/>
  <c r="H273" i="1"/>
  <c r="J273" i="1" s="1"/>
  <c r="H274" i="1"/>
  <c r="J274" i="1" s="1"/>
  <c r="H275" i="1"/>
  <c r="J275" i="1" s="1"/>
  <c r="H276" i="1"/>
  <c r="J276" i="1" s="1"/>
  <c r="H277" i="1"/>
  <c r="J277" i="1" s="1"/>
  <c r="H278" i="1"/>
  <c r="J278" i="1" s="1"/>
  <c r="H279" i="1"/>
  <c r="J279" i="1" s="1"/>
  <c r="H280" i="1"/>
  <c r="J280" i="1" s="1"/>
  <c r="H281" i="1"/>
  <c r="J281" i="1" s="1"/>
  <c r="H282" i="1"/>
  <c r="J282" i="1" s="1"/>
  <c r="H283" i="1"/>
  <c r="J283" i="1" s="1"/>
  <c r="H284" i="1"/>
  <c r="J284" i="1" s="1"/>
  <c r="H285" i="1"/>
  <c r="J285" i="1" s="1"/>
  <c r="H286" i="1"/>
  <c r="J286" i="1" s="1"/>
  <c r="H287" i="1"/>
  <c r="J287" i="1" s="1"/>
  <c r="H288" i="1"/>
  <c r="J288" i="1" s="1"/>
  <c r="H289" i="1"/>
  <c r="J289" i="1" s="1"/>
  <c r="H290" i="1"/>
  <c r="J290" i="1" s="1"/>
  <c r="H291" i="1"/>
  <c r="J291" i="1" s="1"/>
  <c r="H292" i="1"/>
  <c r="J292" i="1" s="1"/>
  <c r="H293" i="1"/>
  <c r="J293" i="1" s="1"/>
  <c r="H294" i="1"/>
  <c r="J294" i="1" s="1"/>
  <c r="H295" i="1"/>
  <c r="J295" i="1" s="1"/>
  <c r="H296" i="1"/>
  <c r="J296" i="1" s="1"/>
  <c r="H297" i="1"/>
  <c r="J297" i="1" s="1"/>
  <c r="H298" i="1"/>
  <c r="J298" i="1" s="1"/>
  <c r="H299" i="1"/>
  <c r="J299" i="1" s="1"/>
  <c r="H300" i="1"/>
  <c r="J300" i="1" s="1"/>
  <c r="H301" i="1"/>
  <c r="J301" i="1" s="1"/>
  <c r="H302" i="1"/>
  <c r="J302" i="1" s="1"/>
  <c r="H303" i="1"/>
  <c r="J303" i="1" s="1"/>
  <c r="H304" i="1"/>
  <c r="J304" i="1" s="1"/>
  <c r="H305" i="1"/>
  <c r="J305" i="1" s="1"/>
  <c r="H306" i="1"/>
  <c r="J306" i="1" s="1"/>
  <c r="H307" i="1"/>
  <c r="J307" i="1" s="1"/>
  <c r="H308" i="1"/>
  <c r="J308" i="1" s="1"/>
  <c r="H309" i="1"/>
  <c r="J309" i="1" s="1"/>
  <c r="H310" i="1"/>
  <c r="J310" i="1" s="1"/>
  <c r="H311" i="1"/>
  <c r="J311" i="1" s="1"/>
  <c r="H312" i="1"/>
  <c r="J312" i="1" s="1"/>
  <c r="H313" i="1"/>
  <c r="J313" i="1" s="1"/>
  <c r="H314" i="1"/>
  <c r="J314" i="1" s="1"/>
  <c r="H315" i="1"/>
  <c r="J315" i="1" s="1"/>
  <c r="H316" i="1"/>
  <c r="J316" i="1" s="1"/>
  <c r="H317" i="1"/>
  <c r="J317" i="1" s="1"/>
  <c r="H318" i="1"/>
  <c r="J318" i="1" s="1"/>
  <c r="H319" i="1"/>
  <c r="J319" i="1" s="1"/>
  <c r="H320" i="1"/>
  <c r="J320" i="1" s="1"/>
  <c r="H321" i="1"/>
  <c r="J321" i="1" s="1"/>
  <c r="H322" i="1"/>
  <c r="J322" i="1" s="1"/>
  <c r="H323" i="1"/>
  <c r="J323" i="1" s="1"/>
  <c r="H324" i="1"/>
  <c r="J324" i="1" s="1"/>
  <c r="H325" i="1"/>
  <c r="J325" i="1" s="1"/>
  <c r="H326" i="1"/>
  <c r="J326" i="1" s="1"/>
  <c r="H327" i="1"/>
  <c r="J327" i="1" s="1"/>
  <c r="H328" i="1"/>
  <c r="J328" i="1" s="1"/>
  <c r="H329" i="1"/>
  <c r="J329" i="1" s="1"/>
  <c r="H330" i="1"/>
  <c r="J330" i="1" s="1"/>
  <c r="H331" i="1"/>
  <c r="J331" i="1" s="1"/>
  <c r="H332" i="1"/>
  <c r="J332" i="1" s="1"/>
  <c r="H333" i="1"/>
  <c r="J333" i="1" s="1"/>
  <c r="H334" i="1"/>
  <c r="J334" i="1" s="1"/>
  <c r="H335" i="1"/>
  <c r="J335" i="1" s="1"/>
  <c r="H336" i="1"/>
  <c r="J336" i="1" s="1"/>
  <c r="H337" i="1"/>
  <c r="J337" i="1" s="1"/>
  <c r="H338" i="1"/>
  <c r="J338" i="1" s="1"/>
  <c r="H339" i="1"/>
  <c r="J339" i="1" s="1"/>
  <c r="H340" i="1"/>
  <c r="J340" i="1" s="1"/>
  <c r="H341" i="1"/>
  <c r="J341" i="1" s="1"/>
  <c r="H342" i="1"/>
  <c r="J342" i="1" s="1"/>
  <c r="H343" i="1"/>
  <c r="J343" i="1" s="1"/>
  <c r="H344" i="1"/>
  <c r="J344" i="1" s="1"/>
  <c r="H345" i="1"/>
  <c r="J345" i="1" s="1"/>
  <c r="H346" i="1"/>
  <c r="J346" i="1" s="1"/>
  <c r="H347" i="1"/>
  <c r="J347" i="1" s="1"/>
  <c r="H348" i="1"/>
  <c r="J348" i="1" s="1"/>
  <c r="H349" i="1"/>
  <c r="J349" i="1" s="1"/>
  <c r="H350" i="1"/>
  <c r="J350" i="1" s="1"/>
  <c r="H351" i="1"/>
  <c r="J351" i="1" s="1"/>
  <c r="H352" i="1"/>
  <c r="J352" i="1" s="1"/>
  <c r="H353" i="1"/>
  <c r="J353" i="1" s="1"/>
  <c r="H354" i="1"/>
  <c r="J354" i="1" s="1"/>
  <c r="H355" i="1"/>
  <c r="J355" i="1" s="1"/>
  <c r="H356" i="1"/>
  <c r="J356" i="1" s="1"/>
  <c r="H357" i="1"/>
  <c r="J357" i="1" s="1"/>
  <c r="H358" i="1"/>
  <c r="J358" i="1" s="1"/>
  <c r="H359" i="1"/>
  <c r="J359" i="1" s="1"/>
  <c r="H360" i="1"/>
  <c r="J360" i="1" s="1"/>
  <c r="H361" i="1"/>
  <c r="J361" i="1" s="1"/>
  <c r="H362" i="1"/>
  <c r="J362" i="1" s="1"/>
  <c r="H363" i="1"/>
  <c r="J363" i="1" s="1"/>
  <c r="H364" i="1"/>
  <c r="J364" i="1" s="1"/>
  <c r="H365" i="1"/>
  <c r="J365" i="1" s="1"/>
  <c r="H366" i="1"/>
  <c r="J366" i="1" s="1"/>
  <c r="H367" i="1"/>
  <c r="J367" i="1" s="1"/>
  <c r="H368" i="1"/>
  <c r="J368" i="1" s="1"/>
  <c r="H369" i="1"/>
  <c r="J369" i="1" s="1"/>
  <c r="H370" i="1"/>
  <c r="J370" i="1" s="1"/>
  <c r="H371" i="1"/>
  <c r="J371" i="1" s="1"/>
  <c r="H372" i="1"/>
  <c r="J372" i="1" s="1"/>
  <c r="H373" i="1"/>
  <c r="J373" i="1" s="1"/>
  <c r="H374" i="1"/>
  <c r="J374" i="1" s="1"/>
  <c r="H375" i="1"/>
  <c r="J375" i="1" s="1"/>
  <c r="H376" i="1"/>
  <c r="J376" i="1" s="1"/>
  <c r="H377" i="1"/>
  <c r="J377" i="1" s="1"/>
  <c r="H378" i="1"/>
  <c r="J378" i="1" s="1"/>
  <c r="H379" i="1"/>
  <c r="J379" i="1" s="1"/>
  <c r="H380" i="1"/>
  <c r="J380" i="1" s="1"/>
  <c r="H381" i="1"/>
  <c r="J381" i="1" s="1"/>
  <c r="H382" i="1"/>
  <c r="J382" i="1" s="1"/>
  <c r="H383" i="1"/>
  <c r="J383" i="1" s="1"/>
  <c r="H384" i="1"/>
  <c r="J384" i="1" s="1"/>
  <c r="H385" i="1"/>
  <c r="J385" i="1" s="1"/>
  <c r="H386" i="1"/>
  <c r="J386" i="1" s="1"/>
  <c r="H387" i="1"/>
  <c r="J387" i="1" s="1"/>
  <c r="H388" i="1"/>
  <c r="J388" i="1" s="1"/>
  <c r="H389" i="1"/>
  <c r="J389" i="1" s="1"/>
  <c r="H390" i="1"/>
  <c r="J390" i="1" s="1"/>
  <c r="H391" i="1"/>
  <c r="J391" i="1" s="1"/>
  <c r="H392" i="1"/>
  <c r="J392" i="1" s="1"/>
  <c r="H393" i="1"/>
  <c r="J393" i="1" s="1"/>
  <c r="H394" i="1"/>
  <c r="J394" i="1" s="1"/>
  <c r="H395" i="1"/>
  <c r="J395" i="1" s="1"/>
  <c r="H396" i="1"/>
  <c r="J396" i="1" s="1"/>
  <c r="H397" i="1"/>
  <c r="J397" i="1" s="1"/>
  <c r="H398" i="1"/>
  <c r="J398" i="1" s="1"/>
  <c r="H399" i="1"/>
  <c r="J399" i="1" s="1"/>
  <c r="H400" i="1"/>
  <c r="J400" i="1" s="1"/>
  <c r="H401" i="1"/>
  <c r="J401" i="1" s="1"/>
  <c r="H402" i="1"/>
  <c r="J402" i="1" s="1"/>
  <c r="H403" i="1"/>
  <c r="J403" i="1" s="1"/>
  <c r="H404" i="1"/>
  <c r="J404" i="1" s="1"/>
  <c r="H405" i="1"/>
  <c r="J405" i="1" s="1"/>
  <c r="H406" i="1"/>
  <c r="J406" i="1" s="1"/>
  <c r="H407" i="1"/>
  <c r="J407" i="1" s="1"/>
  <c r="H408" i="1"/>
  <c r="J408" i="1" s="1"/>
  <c r="H409" i="1"/>
  <c r="J409" i="1" s="1"/>
  <c r="H410" i="1"/>
  <c r="J410" i="1" s="1"/>
  <c r="H411" i="1"/>
  <c r="J411" i="1" s="1"/>
  <c r="H412" i="1"/>
  <c r="J412" i="1" s="1"/>
  <c r="H413" i="1"/>
  <c r="J413" i="1" s="1"/>
  <c r="H414" i="1"/>
  <c r="J414" i="1" s="1"/>
  <c r="H415" i="1"/>
  <c r="J415" i="1" s="1"/>
  <c r="H416" i="1"/>
  <c r="J416" i="1" s="1"/>
  <c r="H417" i="1"/>
  <c r="J417" i="1" s="1"/>
  <c r="H418" i="1"/>
  <c r="J418" i="1" s="1"/>
  <c r="H419" i="1"/>
  <c r="J419" i="1" s="1"/>
  <c r="H420" i="1"/>
  <c r="J420" i="1" s="1"/>
  <c r="H421" i="1"/>
  <c r="J421" i="1" s="1"/>
  <c r="H422" i="1"/>
  <c r="J422" i="1" s="1"/>
  <c r="H423" i="1"/>
  <c r="J423" i="1" s="1"/>
  <c r="H424" i="1"/>
  <c r="J424" i="1" s="1"/>
  <c r="H425" i="1"/>
  <c r="J425" i="1" s="1"/>
  <c r="H426" i="1"/>
  <c r="J426" i="1" s="1"/>
  <c r="H427" i="1"/>
  <c r="J427" i="1" s="1"/>
  <c r="H428" i="1"/>
  <c r="J428" i="1" s="1"/>
  <c r="H429" i="1"/>
  <c r="J429" i="1" s="1"/>
  <c r="H430" i="1"/>
  <c r="J430" i="1" s="1"/>
  <c r="H431" i="1"/>
  <c r="J431" i="1" s="1"/>
  <c r="H432" i="1"/>
  <c r="J432" i="1" s="1"/>
  <c r="H433" i="1"/>
  <c r="J433" i="1" s="1"/>
  <c r="H434" i="1"/>
  <c r="J434" i="1" s="1"/>
  <c r="H435" i="1"/>
  <c r="J435" i="1" s="1"/>
  <c r="H436" i="1"/>
  <c r="J436" i="1" s="1"/>
  <c r="H437" i="1"/>
  <c r="J437" i="1" s="1"/>
  <c r="H438" i="1"/>
  <c r="J438" i="1" s="1"/>
  <c r="H439" i="1"/>
  <c r="J439" i="1" s="1"/>
  <c r="H440" i="1"/>
  <c r="J440" i="1" s="1"/>
  <c r="H441" i="1"/>
  <c r="J441" i="1" s="1"/>
  <c r="H442" i="1"/>
  <c r="J442" i="1" s="1"/>
  <c r="H443" i="1"/>
  <c r="J443" i="1" s="1"/>
  <c r="H444" i="1"/>
  <c r="J444" i="1" s="1"/>
  <c r="H445" i="1"/>
  <c r="J445" i="1" s="1"/>
  <c r="H446" i="1"/>
  <c r="J446" i="1" s="1"/>
  <c r="H447" i="1"/>
  <c r="J447" i="1" s="1"/>
  <c r="H448" i="1"/>
  <c r="J448" i="1" s="1"/>
  <c r="H449" i="1"/>
  <c r="J449" i="1" s="1"/>
  <c r="H450" i="1"/>
  <c r="J450" i="1" s="1"/>
  <c r="H451" i="1"/>
  <c r="J451" i="1" s="1"/>
  <c r="H452" i="1"/>
  <c r="J452" i="1" s="1"/>
  <c r="H453" i="1"/>
  <c r="J453" i="1" s="1"/>
  <c r="H454" i="1"/>
  <c r="J454" i="1" s="1"/>
  <c r="H455" i="1"/>
  <c r="J455" i="1" s="1"/>
  <c r="H456" i="1"/>
  <c r="J456" i="1" s="1"/>
  <c r="H457" i="1"/>
  <c r="J457" i="1" s="1"/>
  <c r="H458" i="1"/>
  <c r="J458" i="1" s="1"/>
  <c r="H459" i="1"/>
  <c r="J459" i="1" s="1"/>
  <c r="H460" i="1"/>
  <c r="J460" i="1" s="1"/>
  <c r="H461" i="1"/>
  <c r="J461" i="1" s="1"/>
  <c r="H462" i="1"/>
  <c r="J462" i="1" s="1"/>
  <c r="H463" i="1"/>
  <c r="J463" i="1" s="1"/>
  <c r="H464" i="1"/>
  <c r="J464" i="1" s="1"/>
  <c r="H465" i="1"/>
  <c r="J465" i="1" s="1"/>
  <c r="H466" i="1"/>
  <c r="J466" i="1" s="1"/>
  <c r="H467" i="1"/>
  <c r="J467" i="1" s="1"/>
  <c r="H468" i="1"/>
  <c r="J468" i="1" s="1"/>
  <c r="H469" i="1"/>
  <c r="J469" i="1" s="1"/>
  <c r="H470" i="1"/>
  <c r="J470" i="1" s="1"/>
  <c r="H471" i="1"/>
  <c r="J471" i="1" s="1"/>
  <c r="H472" i="1"/>
  <c r="J472" i="1" s="1"/>
  <c r="H473" i="1"/>
  <c r="J473" i="1" s="1"/>
  <c r="H474" i="1"/>
  <c r="J474" i="1" s="1"/>
  <c r="H475" i="1"/>
  <c r="J475" i="1" s="1"/>
  <c r="H476" i="1"/>
  <c r="J476" i="1" s="1"/>
  <c r="H477" i="1"/>
  <c r="J477" i="1" s="1"/>
  <c r="H478" i="1"/>
  <c r="J478" i="1" s="1"/>
  <c r="H479" i="1"/>
  <c r="J479" i="1" s="1"/>
  <c r="H480" i="1"/>
  <c r="J480" i="1" s="1"/>
  <c r="H481" i="1"/>
  <c r="J481" i="1" s="1"/>
  <c r="H482" i="1"/>
  <c r="J482" i="1" s="1"/>
  <c r="H483" i="1"/>
  <c r="J483" i="1" s="1"/>
  <c r="H484" i="1"/>
  <c r="J484" i="1" s="1"/>
  <c r="H485" i="1"/>
  <c r="J485" i="1" s="1"/>
  <c r="H486" i="1"/>
  <c r="J486" i="1" s="1"/>
  <c r="H487" i="1"/>
  <c r="J487" i="1" s="1"/>
  <c r="H488" i="1"/>
  <c r="J488" i="1" s="1"/>
  <c r="H489" i="1"/>
  <c r="J489" i="1" s="1"/>
  <c r="H490" i="1"/>
  <c r="J490" i="1" s="1"/>
  <c r="H491" i="1"/>
  <c r="J491" i="1" s="1"/>
  <c r="H492" i="1"/>
  <c r="J492" i="1" s="1"/>
  <c r="H493" i="1"/>
  <c r="J493" i="1" s="1"/>
  <c r="H494" i="1"/>
  <c r="J494" i="1" s="1"/>
  <c r="H495" i="1"/>
  <c r="J495" i="1" s="1"/>
  <c r="H496" i="1"/>
  <c r="J496" i="1" s="1"/>
  <c r="H497" i="1"/>
  <c r="J497" i="1" s="1"/>
  <c r="H498" i="1"/>
  <c r="J498" i="1" s="1"/>
  <c r="H499" i="1"/>
  <c r="J499" i="1" s="1"/>
  <c r="H500" i="1"/>
  <c r="J500" i="1" s="1"/>
  <c r="H501" i="1"/>
  <c r="J501" i="1" s="1"/>
  <c r="H2" i="1"/>
  <c r="J2"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2" i="1"/>
</calcChain>
</file>

<file path=xl/sharedStrings.xml><?xml version="1.0" encoding="utf-8"?>
<sst xmlns="http://schemas.openxmlformats.org/spreadsheetml/2006/main" count="70" uniqueCount="33">
  <si>
    <t>Date</t>
  </si>
  <si>
    <t>Production Efficiency</t>
  </si>
  <si>
    <t>Inventory Turnover</t>
  </si>
  <si>
    <t>Product Quality</t>
  </si>
  <si>
    <t>Time to Market</t>
  </si>
  <si>
    <t>Product Type</t>
  </si>
  <si>
    <t>Production Line</t>
  </si>
  <si>
    <t>Supplier Name</t>
  </si>
  <si>
    <r>
      <t>Charts</t>
    </r>
    <r>
      <rPr>
        <sz val="8"/>
        <color indexed="63"/>
        <rFont val="Segoe UI"/>
        <family val="2"/>
      </rPr>
      <t>: Production Volume, Quality Control Metrics, Inventory Levels, Supplier Reliability</t>
    </r>
  </si>
  <si>
    <t>Sum of Inventory Turnover</t>
  </si>
  <si>
    <t>Values</t>
  </si>
  <si>
    <t>Average of Product Quality</t>
  </si>
  <si>
    <t>Average of Production Efficiency</t>
  </si>
  <si>
    <t>Average of Time to Market</t>
  </si>
  <si>
    <t>Production Quantity</t>
  </si>
  <si>
    <t>Sum of Production Quantity</t>
  </si>
  <si>
    <t>Row Labels</t>
  </si>
  <si>
    <t>Grand Total</t>
  </si>
  <si>
    <t>2021</t>
  </si>
  <si>
    <t>2022</t>
  </si>
  <si>
    <t>2023</t>
  </si>
  <si>
    <t>2024</t>
  </si>
  <si>
    <t>Gadget</t>
  </si>
  <si>
    <t>Gizmo</t>
  </si>
  <si>
    <t>Widget</t>
  </si>
  <si>
    <t>Supplier1</t>
  </si>
  <si>
    <t>Supplier2</t>
  </si>
  <si>
    <t>Supplier3</t>
  </si>
  <si>
    <t>Supplier4</t>
  </si>
  <si>
    <t>SupplierReliability</t>
  </si>
  <si>
    <t>Average of SupplierReliability</t>
  </si>
  <si>
    <t>Dataset Explanation:
This dataset captures various Key Performance Indicators (KPIs) and other relevant details about manufacturing production processes over time. It includes metrics such as production efficiency, inventory turnover, product quality, time to market, and details about production lines and suppliers. Each row represents a record of a specific production event, providing comprehensive insights into the performance and efficiency of the manufacturing operations.
Columns:
Date: The date when the production data was recorded.
Production Efficiency: The efficiency of the production process, expressed as a percentage.
Inventory Turnover: The number of times inventory is sold and replaced over a period.
Product Quality: The quality of the product, expressed as a percentage.
Time to Market: The time taken to bring the product to market, measured in days.
Product Type: The type of product being manufactured (e.g., Gadget, Widget, Gizmo).
Production Line: The specific production line where the product was manufactured (e.g., A, B, C).
Supplier Name: The name of the supplier providing raw materials or components (e.g., Supplier1, Supplier2).
Production Quantity: The quantity of products manufactured.
Supplier Reliability: The reliability of the supplier, expressed as a percentage.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</si>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</sst>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 #,##0_ ;_ * \-#,##0_ ;_ * &quot;-&quot;??_ ;_ @_ "/>
  </numFmts>
  <fonts count="5" x14ac:knownFonts="1">
    <font>
      <sz val="11"/>
      <color theme="1"/>
      <name val="Calibri"/>
      <family val="2"/>
      <scheme val="minor"/>
    </font>
    <font>
      <sz val="8"/>
      <color indexed="63"/>
      <name val="Segoe UI"/>
      <family val="2"/>
    </font>
    <font>
      <sz val="11"/>
      <color theme="1"/>
      <name val="Calibri"/>
      <family val="2"/>
      <scheme val="minor"/>
    </font>
    <font>
      <sz val="11"/>
      <color theme="0"/>
      <name val="Calibri"/>
      <family val="2"/>
      <scheme val="minor"/>
    </font>
    <font>
      <b/>
      <sz val="8"/>
      <color rgb="FF1F2328"/>
      <name val="Segoe UI"/>
      <family val="2"/>
    </font>
  </fonts>
  <fills count="4">
    <fill>
      <patternFill patternType="none"/>
    </fill>
    <fill>
      <patternFill patternType="gray125"/>
    </fill>
    <fill>
      <patternFill patternType="solid">
        <fgColor theme="5" tint="0.79998168889431442"/>
        <bgColor indexed="65"/>
      </patternFill>
    </fill>
    <fill>
      <patternFill patternType="solid">
        <fgColor theme="5"/>
      </patternFill>
    </fill>
  </fills>
  <borders count="1">
    <border>
      <left/>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9" fontId="2" fillId="0" borderId="0" applyFont="0" applyFill="0" applyBorder="0" applyAlignment="0" applyProtection="0"/>
  </cellStyleXfs>
  <cellXfs count="16">
    <xf numFmtId="0" fontId="0" fillId="0" borderId="0" xfId="0"/>
    <xf numFmtId="0" fontId="0" fillId="0" borderId="0" xfId="0" applyAlignment="1">
      <alignment wrapText="1"/>
    </xf>
    <xf numFmtId="14" fontId="0" fillId="0" borderId="0" xfId="0" applyNumberFormat="1"/>
    <xf numFmtId="9" fontId="2" fillId="0" borderId="0" xfId="3" applyFont="1"/>
    <xf numFmtId="164" fontId="2" fillId="0" borderId="0" xfId="3" applyNumberFormat="1" applyFont="1"/>
    <xf numFmtId="0" fontId="4" fillId="0" borderId="0" xfId="0" applyFont="1" applyAlignment="1">
      <alignment horizontal="left" vertical="center" wrapText="1" indent="1"/>
    </xf>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1" fontId="0" fillId="0" borderId="0" xfId="0" applyNumberFormat="1"/>
    <xf numFmtId="0" fontId="0" fillId="0" borderId="0" xfId="0" applyAlignment="1">
      <alignment horizontal="left" indent="1"/>
    </xf>
    <xf numFmtId="165" fontId="0" fillId="0" borderId="0" xfId="0" applyNumberFormat="1"/>
    <xf numFmtId="0" fontId="3" fillId="3" borderId="0" xfId="2"/>
    <xf numFmtId="0" fontId="2" fillId="2" borderId="0" xfId="1"/>
    <xf numFmtId="0" fontId="0" fillId="0" borderId="0" xfId="0" applyAlignment="1">
      <alignment vertical="top" wrapText="1"/>
    </xf>
  </cellXfs>
  <cellStyles count="4">
    <cellStyle name="20% - Accent2" xfId="1" builtinId="34"/>
    <cellStyle name="Accent2" xfId="2" builtinId="33"/>
    <cellStyle name="Normal" xfId="0" builtinId="0"/>
    <cellStyle name="Percent" xfId="3" builtinId="5"/>
  </cellStyles>
  <dxfs count="43">
    <dxf>
      <numFmt numFmtId="0" formatCode="General"/>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numFmt numFmtId="19" formatCode="dd/mm/yyyy"/>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3" formatCode="0%"/>
    </dxf>
    <dxf>
      <numFmt numFmtId="164" formatCode="0.0%"/>
    </dxf>
    <dxf>
      <numFmt numFmtId="13" formatCode="0%"/>
    </dxf>
    <dxf>
      <numFmt numFmtId="13" formatCode="0%"/>
    </dxf>
    <dxf>
      <numFmt numFmtId="13" formatCode="0%"/>
    </dxf>
    <dxf>
      <numFmt numFmtId="13" formatCode="0%"/>
    </dxf>
    <dxf>
      <numFmt numFmtId="13" formatCode="0%"/>
    </dxf>
    <dxf>
      <numFmt numFmtId="13" formatCode="0%"/>
    </dxf>
    <dxf>
      <numFmt numFmtId="165" formatCode="_ * #,##0_ ;_ * \-#,##0_ ;_ * &quot;-&quot;??_ ;_ @_ "/>
    </dxf>
    <dxf>
      <numFmt numFmtId="166" formatCode="_ * #,##0.0_ ;_ * \-#,##0.0_ ;_ * &quot;-&quot;??_ ;_ @_ "/>
    </dxf>
    <dxf>
      <numFmt numFmtId="35" formatCode="_ * #,##0.00_ ;_ * \-#,##0.00_ ;_ * &quot;-&quot;??_ ;_ @_ "/>
    </dxf>
    <dxf>
      <numFmt numFmtId="1" formatCode="0"/>
    </dxf>
    <dxf>
      <numFmt numFmtId="167" formatCode="0.0"/>
    </dxf>
    <dxf>
      <numFmt numFmtId="1" formatCode="0"/>
    </dxf>
    <dxf>
      <numFmt numFmtId="167" formatCode="0.0"/>
    </dxf>
    <dxf>
      <numFmt numFmtId="2" formatCode="0.00"/>
    </dxf>
    <dxf>
      <numFmt numFmtId="164" formatCode="0.0%"/>
    </dxf>
    <dxf>
      <numFmt numFmtId="13" formatCode="0%"/>
    </dxf>
    <dxf>
      <numFmt numFmtId="164" formatCode="0.0%"/>
    </dxf>
    <dxf>
      <numFmt numFmtId="13" formatCode="0%"/>
    </dxf>
    <dxf>
      <numFmt numFmtId="167" formatCode="0.0"/>
    </dxf>
    <dxf>
      <numFmt numFmtId="2" formatCode="0.00"/>
    </dxf>
    <dxf>
      <numFmt numFmtId="168" formatCode="0.000"/>
    </dxf>
    <dxf>
      <numFmt numFmtId="169" formatCode="0.0000"/>
    </dxf>
    <dxf>
      <numFmt numFmtId="170" formatCode="0.00000"/>
    </dxf>
    <dxf>
      <numFmt numFmtId="171"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[Project-10_Manufacturing_Dashboard.xlsx]Pivot!PivotTable10</c:name>
    <c:fmtId val="0"/>
  </c:pivotSource>
  <c:chart>
    <c:autoTitleDeleted val="1"/>
    <c:pivotFmts>
      <c:pivotFmt>
        <c:idx val="0"/>
        <c:spPr>
          <a:solidFill>
            <a:srgbClr val="ED7D31"/>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rgbClr val="ED7D31"/>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Pivot!$D$4:$D$8</c:f>
              <c:strCache>
                <c:ptCount val="4"/>
                <c:pt idx="0">
                  <c:v>2021</c:v>
                </c:pt>
                <c:pt idx="1">
                  <c:v>2022</c:v>
                </c:pt>
                <c:pt idx="2">
                  <c:v>2023</c:v>
                </c:pt>
                <c:pt idx="3">
                  <c:v>2024</c:v>
                </c:pt>
              </c:strCache>
            </c:strRef>
          </c:cat>
          <c:val>
            <c:numRef>
              <c:f>Pivot!$E$4:$E$8</c:f>
              <c:numCache>
                <c:formatCode>_ * #,##0_ ;_ * \-#,##0_ ;_ * "-"??_ ;_ @_ </c:formatCode>
                <c:ptCount val="4"/>
                <c:pt idx="0">
                  <c:v>186084</c:v>
                </c:pt>
                <c:pt idx="1">
                  <c:v>196155</c:v>
                </c:pt>
                <c:pt idx="2">
                  <c:v>174077</c:v>
                </c:pt>
                <c:pt idx="3">
                  <c:v>68687</c:v>
                </c:pt>
              </c:numCache>
            </c:numRef>
          </c:val>
          <c:extLst>
            <c:ext xmlns:c16="http://schemas.microsoft.com/office/drawing/2014/chart" uri="{C3380CC4-5D6E-409C-BE32-E72D297353CC}">
              <c16:uniqueId val="{00000000-3304-463E-ACB8-F2D62C3F9F84}"/>
            </c:ext>
          </c:extLst>
        </c:ser>
        <c:dLbls>
          <c:showLegendKey val="0"/>
          <c:showVal val="0"/>
          <c:showCatName val="0"/>
          <c:showSerName val="0"/>
          <c:showPercent val="0"/>
          <c:showBubbleSize val="0"/>
        </c:dLbls>
        <c:gapWidth val="219"/>
        <c:overlap val="-27"/>
        <c:axId val="1288943120"/>
        <c:axId val="1"/>
      </c:barChart>
      <c:catAx>
        <c:axId val="12889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_ * #,##0_ ;_ * \-#,##0_ ;_ * &quot;-&quot;??_ ;_ @_ " sourceLinked="1"/>
        <c:majorTickMark val="out"/>
        <c:minorTickMark val="none"/>
        <c:tickLblPos val="nextTo"/>
        <c:crossAx val="128894312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[Project-10_Manufacturing_Dashboard.xlsx]Pivot!PivotTable11</c:name>
    <c:fmtId val="0"/>
  </c:pivotSource>
  <c:chart>
    <c:autoTitleDeleted val="1"/>
    <c:pivotFmts>
      <c:pivotFmt>
        <c:idx val="0"/>
        <c:spPr>
          <a:solidFill>
            <a:srgbClr val="ED7D31"/>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rgbClr val="ED7D31"/>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Pivot!$G$4:$G$19</c:f>
              <c:multiLvlStrCache>
                <c:ptCount val="12"/>
                <c:lvl>
                  <c:pt idx="0">
                    <c:v>2021</c:v>
                  </c:pt>
                  <c:pt idx="1">
                    <c:v>2022</c:v>
                  </c:pt>
                  <c:pt idx="2">
                    <c:v>2023</c:v>
                  </c:pt>
                  <c:pt idx="3">
                    <c:v>2024</c:v>
                  </c:pt>
                  <c:pt idx="4">
                    <c:v>2021</c:v>
                  </c:pt>
                  <c:pt idx="5">
                    <c:v>2022</c:v>
                  </c:pt>
                  <c:pt idx="6">
                    <c:v>2023</c:v>
                  </c:pt>
                  <c:pt idx="7">
                    <c:v>2024</c:v>
                  </c:pt>
                  <c:pt idx="8">
                    <c:v>2021</c:v>
                  </c:pt>
                  <c:pt idx="9">
                    <c:v>2022</c:v>
                  </c:pt>
                  <c:pt idx="10">
                    <c:v>2023</c:v>
                  </c:pt>
                  <c:pt idx="11">
                    <c:v>2024</c:v>
                  </c:pt>
                </c:lvl>
                <c:lvl>
                  <c:pt idx="0">
                    <c:v>Gadget</c:v>
                  </c:pt>
                  <c:pt idx="4">
                    <c:v>Gizmo</c:v>
                  </c:pt>
                  <c:pt idx="8">
                    <c:v>Widget</c:v>
                  </c:pt>
                </c:lvl>
              </c:multiLvlStrCache>
            </c:multiLvlStrRef>
          </c:cat>
          <c:val>
            <c:numRef>
              <c:f>Pivot!$H$4:$H$19</c:f>
              <c:numCache>
                <c:formatCode>0%</c:formatCode>
                <c:ptCount val="12"/>
                <c:pt idx="0">
                  <c:v>0.87625402402994623</c:v>
                </c:pt>
                <c:pt idx="1">
                  <c:v>0.90540302910216719</c:v>
                </c:pt>
                <c:pt idx="2">
                  <c:v>0.89375924853807032</c:v>
                </c:pt>
                <c:pt idx="3">
                  <c:v>0.90605635417682762</c:v>
                </c:pt>
                <c:pt idx="4">
                  <c:v>0.90425920177464436</c:v>
                </c:pt>
                <c:pt idx="5">
                  <c:v>0.9044629679709334</c:v>
                </c:pt>
                <c:pt idx="6">
                  <c:v>0.90220570224468888</c:v>
                </c:pt>
                <c:pt idx="7">
                  <c:v>0.90235388759941026</c:v>
                </c:pt>
                <c:pt idx="8">
                  <c:v>0.89527616769835605</c:v>
                </c:pt>
                <c:pt idx="9">
                  <c:v>0.90635082255575428</c:v>
                </c:pt>
                <c:pt idx="10">
                  <c:v>0.89388725256870416</c:v>
                </c:pt>
                <c:pt idx="11">
                  <c:v>0.90875862107571315</c:v>
                </c:pt>
              </c:numCache>
            </c:numRef>
          </c:val>
          <c:extLst>
            <c:ext xmlns:c16="http://schemas.microsoft.com/office/drawing/2014/chart" uri="{C3380CC4-5D6E-409C-BE32-E72D297353CC}">
              <c16:uniqueId val="{00000000-2B5F-4962-9FCC-FFB830CF66D0}"/>
            </c:ext>
          </c:extLst>
        </c:ser>
        <c:dLbls>
          <c:showLegendKey val="0"/>
          <c:showVal val="0"/>
          <c:showCatName val="0"/>
          <c:showSerName val="0"/>
          <c:showPercent val="0"/>
          <c:showBubbleSize val="0"/>
        </c:dLbls>
        <c:gapWidth val="219"/>
        <c:overlap val="-27"/>
        <c:axId val="1288954160"/>
        <c:axId val="1"/>
      </c:barChart>
      <c:catAx>
        <c:axId val="12889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 sourceLinked="1"/>
        <c:majorTickMark val="out"/>
        <c:minorTickMark val="none"/>
        <c:tickLblPos val="nextTo"/>
        <c:crossAx val="128895416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[Project-10_Manufacturing_Dashboard.xlsx]Pivot!PivotTable12</c:name>
    <c:fmtId val="0"/>
  </c:pivotSource>
  <c:chart>
    <c:autoTitleDeleted val="1"/>
    <c:pivotFmts>
      <c:pivotFmt>
        <c:idx val="0"/>
        <c:marker>
          <c:spPr>
            <a:solidFill>
              <a:schemeClr val="accent2">
                <a:lumMod val="60000"/>
                <a:lumOff val="40000"/>
              </a:schemeClr>
            </a:solidFill>
          </c:spPr>
        </c:marker>
        <c:dLbl>
          <c:idx val="0"/>
          <c:spPr>
            <a:noFill/>
            <a:ln w="25400">
              <a:noFill/>
            </a:ln>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Pivot!$K$3</c:f>
              <c:strCache>
                <c:ptCount val="1"/>
                <c:pt idx="0">
                  <c:v>Total</c:v>
                </c:pt>
              </c:strCache>
            </c:strRef>
          </c:tx>
          <c:marker>
            <c:spPr>
              <a:solidFill>
                <a:schemeClr val="accent2">
                  <a:lumMod val="60000"/>
                  <a:lumOff val="40000"/>
                </a:schemeClr>
              </a:solidFill>
            </c:spPr>
          </c:marker>
          <c:dLbls>
            <c:spPr>
              <a:noFill/>
              <a:ln w="25400">
                <a:noFill/>
              </a:ln>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Pivot!$J$4:$J$19</c:f>
              <c:multiLvlStrCache>
                <c:ptCount val="12"/>
                <c:lvl>
                  <c:pt idx="0">
                    <c:v>Supplier1</c:v>
                  </c:pt>
                  <c:pt idx="1">
                    <c:v>Supplier2</c:v>
                  </c:pt>
                  <c:pt idx="2">
                    <c:v>Supplier3</c:v>
                  </c:pt>
                  <c:pt idx="3">
                    <c:v>Supplier4</c:v>
                  </c:pt>
                  <c:pt idx="4">
                    <c:v>Supplier1</c:v>
                  </c:pt>
                  <c:pt idx="5">
                    <c:v>Supplier2</c:v>
                  </c:pt>
                  <c:pt idx="6">
                    <c:v>Supplier3</c:v>
                  </c:pt>
                  <c:pt idx="7">
                    <c:v>Supplier4</c:v>
                  </c:pt>
                  <c:pt idx="8">
                    <c:v>Supplier1</c:v>
                  </c:pt>
                  <c:pt idx="9">
                    <c:v>Supplier2</c:v>
                  </c:pt>
                  <c:pt idx="10">
                    <c:v>Supplier3</c:v>
                  </c:pt>
                  <c:pt idx="11">
                    <c:v>Supplier4</c:v>
                  </c:pt>
                </c:lvl>
                <c:lvl>
                  <c:pt idx="0">
                    <c:v>Gadget</c:v>
                  </c:pt>
                  <c:pt idx="4">
                    <c:v>Gizmo</c:v>
                  </c:pt>
                  <c:pt idx="8">
                    <c:v>Widget</c:v>
                  </c:pt>
                </c:lvl>
              </c:multiLvlStrCache>
            </c:multiLvlStrRef>
          </c:cat>
          <c:val>
            <c:numRef>
              <c:f>Pivot!$K$4:$K$19</c:f>
              <c:numCache>
                <c:formatCode>General</c:formatCode>
                <c:ptCount val="12"/>
                <c:pt idx="0">
                  <c:v>292</c:v>
                </c:pt>
                <c:pt idx="1">
                  <c:v>142</c:v>
                </c:pt>
                <c:pt idx="2">
                  <c:v>149</c:v>
                </c:pt>
                <c:pt idx="3">
                  <c:v>65</c:v>
                </c:pt>
                <c:pt idx="4">
                  <c:v>269</c:v>
                </c:pt>
                <c:pt idx="5">
                  <c:v>129</c:v>
                </c:pt>
                <c:pt idx="6">
                  <c:v>179</c:v>
                </c:pt>
                <c:pt idx="7">
                  <c:v>145</c:v>
                </c:pt>
                <c:pt idx="8">
                  <c:v>485</c:v>
                </c:pt>
                <c:pt idx="9">
                  <c:v>316</c:v>
                </c:pt>
                <c:pt idx="10">
                  <c:v>291</c:v>
                </c:pt>
                <c:pt idx="11">
                  <c:v>314</c:v>
                </c:pt>
              </c:numCache>
            </c:numRef>
          </c:val>
          <c:smooth val="0"/>
          <c:extLst>
            <c:ext xmlns:c16="http://schemas.microsoft.com/office/drawing/2014/chart" uri="{C3380CC4-5D6E-409C-BE32-E72D297353CC}">
              <c16:uniqueId val="{00000000-70F3-4353-BB46-8EAD287ECD98}"/>
            </c:ext>
          </c:extLst>
        </c:ser>
        <c:dLbls>
          <c:dLblPos val="t"/>
          <c:showLegendKey val="0"/>
          <c:showVal val="1"/>
          <c:showCatName val="0"/>
          <c:showSerName val="0"/>
          <c:showPercent val="0"/>
          <c:showBubbleSize val="0"/>
        </c:dLbls>
        <c:marker val="1"/>
        <c:smooth val="0"/>
        <c:axId val="1288944080"/>
        <c:axId val="1"/>
      </c:lineChart>
      <c:catAx>
        <c:axId val="128894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General" sourceLinked="1"/>
        <c:majorTickMark val="out"/>
        <c:minorTickMark val="none"/>
        <c:tickLblPos val="nextTo"/>
        <c:crossAx val="128894408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[Project-10_Manufacturing_Dashboard.xlsx]Pivot!PivotTable13</c:name>
    <c:fmtId val="0"/>
  </c:pivotSource>
  <c:chart>
    <c:autoTitleDeleted val="1"/>
    <c:pivotFmts>
      <c:pivotFmt>
        <c:idx val="0"/>
        <c:spPr>
          <a:solidFill>
            <a:srgbClr val="ED7D31"/>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c:f>
              <c:strCache>
                <c:ptCount val="1"/>
                <c:pt idx="0">
                  <c:v>Total</c:v>
                </c:pt>
              </c:strCache>
            </c:strRef>
          </c:tx>
          <c:spPr>
            <a:solidFill>
              <a:srgbClr val="ED7D31"/>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Pivot!$M$4:$M$8</c:f>
              <c:strCache>
                <c:ptCount val="4"/>
                <c:pt idx="0">
                  <c:v>Supplier1</c:v>
                </c:pt>
                <c:pt idx="1">
                  <c:v>Supplier2</c:v>
                </c:pt>
                <c:pt idx="2">
                  <c:v>Supplier3</c:v>
                </c:pt>
                <c:pt idx="3">
                  <c:v>Supplier4</c:v>
                </c:pt>
              </c:strCache>
            </c:strRef>
          </c:cat>
          <c:val>
            <c:numRef>
              <c:f>Pivot!$N$4:$N$8</c:f>
              <c:numCache>
                <c:formatCode>0%</c:formatCode>
                <c:ptCount val="4"/>
                <c:pt idx="0">
                  <c:v>0.94999999999999807</c:v>
                </c:pt>
                <c:pt idx="1">
                  <c:v>0.90000000000000113</c:v>
                </c:pt>
                <c:pt idx="2">
                  <c:v>0.84999999999999887</c:v>
                </c:pt>
                <c:pt idx="3">
                  <c:v>0.79999999999999849</c:v>
                </c:pt>
              </c:numCache>
            </c:numRef>
          </c:val>
          <c:extLst>
            <c:ext xmlns:c16="http://schemas.microsoft.com/office/drawing/2014/chart" uri="{C3380CC4-5D6E-409C-BE32-E72D297353CC}">
              <c16:uniqueId val="{00000000-4C6A-451A-8B58-EF62800E1E2E}"/>
            </c:ext>
          </c:extLst>
        </c:ser>
        <c:dLbls>
          <c:showLegendKey val="0"/>
          <c:showVal val="0"/>
          <c:showCatName val="0"/>
          <c:showSerName val="0"/>
          <c:showPercent val="0"/>
          <c:showBubbleSize val="0"/>
        </c:dLbls>
        <c:gapWidth val="219"/>
        <c:overlap val="-27"/>
        <c:axId val="1288963760"/>
        <c:axId val="1"/>
      </c:barChart>
      <c:catAx>
        <c:axId val="128896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 sourceLinked="1"/>
        <c:majorTickMark val="out"/>
        <c:minorTickMark val="none"/>
        <c:tickLblPos val="nextTo"/>
        <c:crossAx val="128896376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285750</xdr:colOff>
      <xdr:row>2</xdr:row>
      <xdr:rowOff>19050</xdr:rowOff>
    </xdr:from>
    <xdr:to>
      <xdr:col>3</xdr:col>
      <xdr:colOff>273050</xdr:colOff>
      <xdr:row>5</xdr:row>
      <xdr:rowOff>0</xdr:rowOff>
    </xdr:to>
    <xdr:sp macro="" textlink="Pivot!B8">
      <xdr:nvSpPr>
        <xdr:cNvPr id="2" name="TextBox 1">
          <a:extLst>
            <a:ext uri="{FF2B5EF4-FFF2-40B4-BE49-F238E27FC236}">
              <a16:creationId xmlns:a16="http://schemas.microsoft.com/office/drawing/2014/main" id="{71043043-5235-3DBD-D2E4-7A78C7407880}"/>
            </a:ext>
          </a:extLst>
        </xdr:cNvPr>
        <xdr:cNvSpPr txBox="1"/>
      </xdr:nvSpPr>
      <xdr:spPr>
        <a:xfrm>
          <a:off x="495300" y="647700"/>
          <a:ext cx="12065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C4DE405-8018-4294-8E5F-FD18D1DDF945}" type="TxLink">
            <a:rPr lang="en-US" sz="1100" b="0" i="0" u="none" strike="noStrike">
              <a:solidFill>
                <a:srgbClr val="000000"/>
              </a:solidFill>
              <a:latin typeface="Calibri"/>
              <a:cs typeface="Calibri"/>
            </a:rPr>
            <a:pPr algn="ctr"/>
            <a:t> 6,25,003 </a:t>
          </a:fld>
          <a:endParaRPr lang="en-IN" sz="1600"/>
        </a:p>
      </xdr:txBody>
    </xdr:sp>
    <xdr:clientData/>
  </xdr:twoCellAnchor>
  <xdr:twoCellAnchor>
    <xdr:from>
      <xdr:col>5</xdr:col>
      <xdr:colOff>38100</xdr:colOff>
      <xdr:row>2</xdr:row>
      <xdr:rowOff>19050</xdr:rowOff>
    </xdr:from>
    <xdr:to>
      <xdr:col>7</xdr:col>
      <xdr:colOff>25400</xdr:colOff>
      <xdr:row>5</xdr:row>
      <xdr:rowOff>0</xdr:rowOff>
    </xdr:to>
    <xdr:sp macro="" textlink="Pivot!B7">
      <xdr:nvSpPr>
        <xdr:cNvPr id="3" name="TextBox 2">
          <a:extLst>
            <a:ext uri="{FF2B5EF4-FFF2-40B4-BE49-F238E27FC236}">
              <a16:creationId xmlns:a16="http://schemas.microsoft.com/office/drawing/2014/main" id="{40214CB4-DB15-3A37-CD5A-147CEFAA5200}"/>
            </a:ext>
          </a:extLst>
        </xdr:cNvPr>
        <xdr:cNvSpPr txBox="1"/>
      </xdr:nvSpPr>
      <xdr:spPr>
        <a:xfrm>
          <a:off x="2686050" y="647700"/>
          <a:ext cx="12065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BA48FB6-407B-49F6-9980-89B86A150331}" type="TxLink">
            <a:rPr lang="en-US" sz="1100" b="0" i="0" u="none" strike="noStrike">
              <a:solidFill>
                <a:srgbClr val="000000"/>
              </a:solidFill>
              <a:latin typeface="Calibri"/>
              <a:cs typeface="Calibri"/>
            </a:rPr>
            <a:pPr algn="ctr"/>
            <a:t>104</a:t>
          </a:fld>
          <a:endParaRPr lang="en-IN" sz="1600"/>
        </a:p>
      </xdr:txBody>
    </xdr:sp>
    <xdr:clientData/>
  </xdr:twoCellAnchor>
  <xdr:twoCellAnchor>
    <xdr:from>
      <xdr:col>8</xdr:col>
      <xdr:colOff>241300</xdr:colOff>
      <xdr:row>2</xdr:row>
      <xdr:rowOff>19050</xdr:rowOff>
    </xdr:from>
    <xdr:to>
      <xdr:col>10</xdr:col>
      <xdr:colOff>228600</xdr:colOff>
      <xdr:row>4</xdr:row>
      <xdr:rowOff>174625</xdr:rowOff>
    </xdr:to>
    <xdr:sp macro="" textlink="Pivot!B5">
      <xdr:nvSpPr>
        <xdr:cNvPr id="4" name="TextBox 3">
          <a:extLst>
            <a:ext uri="{FF2B5EF4-FFF2-40B4-BE49-F238E27FC236}">
              <a16:creationId xmlns:a16="http://schemas.microsoft.com/office/drawing/2014/main" id="{EFD51B2A-94D1-C091-B6ED-B93400FE5939}"/>
            </a:ext>
          </a:extLst>
        </xdr:cNvPr>
        <xdr:cNvSpPr txBox="1"/>
      </xdr:nvSpPr>
      <xdr:spPr>
        <a:xfrm>
          <a:off x="4718050" y="647700"/>
          <a:ext cx="120650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9F8AA80-E30B-4D15-A065-A021EB136B5C}" type="TxLink">
            <a:rPr lang="en-US" sz="1100" b="0" i="0" u="none" strike="noStrike">
              <a:solidFill>
                <a:srgbClr val="000000"/>
              </a:solidFill>
              <a:latin typeface="Calibri"/>
              <a:cs typeface="Calibri"/>
            </a:rPr>
            <a:pPr algn="ctr"/>
            <a:t>89.9%</a:t>
          </a:fld>
          <a:endParaRPr lang="en-IN" sz="1600"/>
        </a:p>
      </xdr:txBody>
    </xdr:sp>
    <xdr:clientData/>
  </xdr:twoCellAnchor>
  <xdr:twoCellAnchor>
    <xdr:from>
      <xdr:col>11</xdr:col>
      <xdr:colOff>401637</xdr:colOff>
      <xdr:row>2</xdr:row>
      <xdr:rowOff>19051</xdr:rowOff>
    </xdr:from>
    <xdr:to>
      <xdr:col>13</xdr:col>
      <xdr:colOff>457201</xdr:colOff>
      <xdr:row>4</xdr:row>
      <xdr:rowOff>152400</xdr:rowOff>
    </xdr:to>
    <xdr:sp macro="" textlink="Pivot!B4">
      <xdr:nvSpPr>
        <xdr:cNvPr id="5" name="TextBox 4">
          <a:extLst>
            <a:ext uri="{FF2B5EF4-FFF2-40B4-BE49-F238E27FC236}">
              <a16:creationId xmlns:a16="http://schemas.microsoft.com/office/drawing/2014/main" id="{0744F700-D9A7-E9CA-28B6-3BE6127F78E9}"/>
            </a:ext>
          </a:extLst>
        </xdr:cNvPr>
        <xdr:cNvSpPr txBox="1"/>
      </xdr:nvSpPr>
      <xdr:spPr>
        <a:xfrm>
          <a:off x="6707187" y="647701"/>
          <a:ext cx="1274764" cy="501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E1CA22B3-4C2E-41BD-81A8-4C791688B797}" type="TxLink">
            <a:rPr lang="en-US" sz="1100" b="0" i="0" u="none" strike="noStrike">
              <a:solidFill>
                <a:srgbClr val="000000"/>
              </a:solidFill>
              <a:latin typeface="Calibri"/>
              <a:cs typeface="Calibri"/>
            </a:rPr>
            <a:pPr algn="ctr"/>
            <a:t>82.3%</a:t>
          </a:fld>
          <a:endParaRPr lang="en-IN" sz="1600"/>
        </a:p>
      </xdr:txBody>
    </xdr:sp>
    <xdr:clientData/>
  </xdr:twoCellAnchor>
  <xdr:twoCellAnchor>
    <xdr:from>
      <xdr:col>1</xdr:col>
      <xdr:colOff>107950</xdr:colOff>
      <xdr:row>0</xdr:row>
      <xdr:rowOff>12700</xdr:rowOff>
    </xdr:from>
    <xdr:to>
      <xdr:col>9</xdr:col>
      <xdr:colOff>177800</xdr:colOff>
      <xdr:row>2</xdr:row>
      <xdr:rowOff>6350</xdr:rowOff>
    </xdr:to>
    <xdr:sp macro="" textlink="">
      <xdr:nvSpPr>
        <xdr:cNvPr id="6" name="TextBox 5">
          <a:extLst>
            <a:ext uri="{FF2B5EF4-FFF2-40B4-BE49-F238E27FC236}">
              <a16:creationId xmlns:a16="http://schemas.microsoft.com/office/drawing/2014/main" id="{B7F44B41-C235-A9DF-B8D2-8914A7E9499B}"/>
            </a:ext>
          </a:extLst>
        </xdr:cNvPr>
        <xdr:cNvSpPr txBox="1"/>
      </xdr:nvSpPr>
      <xdr:spPr>
        <a:xfrm>
          <a:off x="317500" y="12700"/>
          <a:ext cx="4946650" cy="361950"/>
        </a:xfrm>
        <a:prstGeom prst="rect">
          <a:avLst/>
        </a:prstGeom>
        <a:solidFill>
          <a:schemeClr val="accent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t>Manufacturing Data Analysis</a:t>
          </a:r>
          <a:r>
            <a:rPr lang="en-IN" sz="1800" b="1"/>
            <a:t> Dashboard</a:t>
          </a:r>
        </a:p>
      </xdr:txBody>
    </xdr:sp>
    <xdr:clientData/>
  </xdr:twoCellAnchor>
  <xdr:twoCellAnchor>
    <xdr:from>
      <xdr:col>1</xdr:col>
      <xdr:colOff>0</xdr:colOff>
      <xdr:row>5</xdr:row>
      <xdr:rowOff>69850</xdr:rowOff>
    </xdr:from>
    <xdr:to>
      <xdr:col>7</xdr:col>
      <xdr:colOff>596900</xdr:colOff>
      <xdr:row>6</xdr:row>
      <xdr:rowOff>152400</xdr:rowOff>
    </xdr:to>
    <xdr:sp macro="" textlink="">
      <xdr:nvSpPr>
        <xdr:cNvPr id="7" name="TextBox 6">
          <a:extLst>
            <a:ext uri="{FF2B5EF4-FFF2-40B4-BE49-F238E27FC236}">
              <a16:creationId xmlns:a16="http://schemas.microsoft.com/office/drawing/2014/main" id="{710CB3ED-F9D3-C5FD-500E-FD996DC9F0FD}"/>
            </a:ext>
          </a:extLst>
        </xdr:cNvPr>
        <xdr:cNvSpPr txBox="1"/>
      </xdr:nvSpPr>
      <xdr:spPr>
        <a:xfrm>
          <a:off x="209550" y="1250950"/>
          <a:ext cx="4254500" cy="2667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t>Production Volume</a:t>
          </a:r>
        </a:p>
      </xdr:txBody>
    </xdr:sp>
    <xdr:clientData/>
  </xdr:twoCellAnchor>
  <xdr:twoCellAnchor>
    <xdr:from>
      <xdr:col>1</xdr:col>
      <xdr:colOff>0</xdr:colOff>
      <xdr:row>16</xdr:row>
      <xdr:rowOff>82550</xdr:rowOff>
    </xdr:from>
    <xdr:to>
      <xdr:col>7</xdr:col>
      <xdr:colOff>596900</xdr:colOff>
      <xdr:row>17</xdr:row>
      <xdr:rowOff>152400</xdr:rowOff>
    </xdr:to>
    <xdr:sp macro="" textlink="">
      <xdr:nvSpPr>
        <xdr:cNvPr id="8" name="TextBox 7">
          <a:extLst>
            <a:ext uri="{FF2B5EF4-FFF2-40B4-BE49-F238E27FC236}">
              <a16:creationId xmlns:a16="http://schemas.microsoft.com/office/drawing/2014/main" id="{E9B504FE-5C29-A500-0FDA-BD4DF510177E}"/>
            </a:ext>
          </a:extLst>
        </xdr:cNvPr>
        <xdr:cNvSpPr txBox="1"/>
      </xdr:nvSpPr>
      <xdr:spPr>
        <a:xfrm>
          <a:off x="209550" y="3289300"/>
          <a:ext cx="4254500" cy="2540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t>Supplier</a:t>
          </a:r>
          <a:r>
            <a:rPr lang="en-IN" sz="1200" b="0" baseline="0"/>
            <a:t> Wise Inventory Turnover</a:t>
          </a:r>
          <a:endParaRPr lang="en-IN" sz="1200" b="0"/>
        </a:p>
      </xdr:txBody>
    </xdr:sp>
    <xdr:clientData/>
  </xdr:twoCellAnchor>
  <xdr:twoCellAnchor>
    <xdr:from>
      <xdr:col>8</xdr:col>
      <xdr:colOff>0</xdr:colOff>
      <xdr:row>5</xdr:row>
      <xdr:rowOff>63500</xdr:rowOff>
    </xdr:from>
    <xdr:to>
      <xdr:col>14</xdr:col>
      <xdr:colOff>266700</xdr:colOff>
      <xdr:row>6</xdr:row>
      <xdr:rowOff>146050</xdr:rowOff>
    </xdr:to>
    <xdr:sp macro="" textlink="">
      <xdr:nvSpPr>
        <xdr:cNvPr id="9" name="TextBox 8">
          <a:extLst>
            <a:ext uri="{FF2B5EF4-FFF2-40B4-BE49-F238E27FC236}">
              <a16:creationId xmlns:a16="http://schemas.microsoft.com/office/drawing/2014/main" id="{DBE0AFB8-EC69-9442-86FC-EFAA1CEBF88A}"/>
            </a:ext>
          </a:extLst>
        </xdr:cNvPr>
        <xdr:cNvSpPr txBox="1"/>
      </xdr:nvSpPr>
      <xdr:spPr>
        <a:xfrm>
          <a:off x="4476750" y="1244600"/>
          <a:ext cx="3924300" cy="2667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t>Product</a:t>
          </a:r>
          <a:r>
            <a:rPr lang="en-IN" sz="1200" baseline="0"/>
            <a:t> Quality</a:t>
          </a:r>
          <a:endParaRPr lang="en-IN" sz="1200"/>
        </a:p>
      </xdr:txBody>
    </xdr:sp>
    <xdr:clientData/>
  </xdr:twoCellAnchor>
  <xdr:twoCellAnchor>
    <xdr:from>
      <xdr:col>8</xdr:col>
      <xdr:colOff>0</xdr:colOff>
      <xdr:row>16</xdr:row>
      <xdr:rowOff>82550</xdr:rowOff>
    </xdr:from>
    <xdr:to>
      <xdr:col>14</xdr:col>
      <xdr:colOff>298450</xdr:colOff>
      <xdr:row>17</xdr:row>
      <xdr:rowOff>139700</xdr:rowOff>
    </xdr:to>
    <xdr:sp macro="" textlink="">
      <xdr:nvSpPr>
        <xdr:cNvPr id="10" name="TextBox 9">
          <a:extLst>
            <a:ext uri="{FF2B5EF4-FFF2-40B4-BE49-F238E27FC236}">
              <a16:creationId xmlns:a16="http://schemas.microsoft.com/office/drawing/2014/main" id="{32D617FB-8E67-1776-547A-32CE3CBBF46B}"/>
            </a:ext>
          </a:extLst>
        </xdr:cNvPr>
        <xdr:cNvSpPr txBox="1"/>
      </xdr:nvSpPr>
      <xdr:spPr>
        <a:xfrm>
          <a:off x="4476750" y="3289300"/>
          <a:ext cx="3956050" cy="2413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Supplier</a:t>
          </a:r>
          <a:r>
            <a:rPr lang="en-IN" sz="1400" baseline="0"/>
            <a:t> Reliability</a:t>
          </a:r>
          <a:endParaRPr lang="en-IN" sz="1400"/>
        </a:p>
      </xdr:txBody>
    </xdr:sp>
    <xdr:clientData/>
  </xdr:twoCellAnchor>
  <xdr:twoCellAnchor>
    <xdr:from>
      <xdr:col>1</xdr:col>
      <xdr:colOff>463550</xdr:colOff>
      <xdr:row>2</xdr:row>
      <xdr:rowOff>71436</xdr:rowOff>
    </xdr:from>
    <xdr:to>
      <xdr:col>3</xdr:col>
      <xdr:colOff>50800</xdr:colOff>
      <xdr:row>3</xdr:row>
      <xdr:rowOff>63499</xdr:rowOff>
    </xdr:to>
    <xdr:sp macro="" textlink="">
      <xdr:nvSpPr>
        <xdr:cNvPr id="11" name="TextBox 10">
          <a:extLst>
            <a:ext uri="{FF2B5EF4-FFF2-40B4-BE49-F238E27FC236}">
              <a16:creationId xmlns:a16="http://schemas.microsoft.com/office/drawing/2014/main" id="{D7C3324B-8534-426E-7A91-445EE091E5E3}"/>
            </a:ext>
          </a:extLst>
        </xdr:cNvPr>
        <xdr:cNvSpPr txBox="1"/>
      </xdr:nvSpPr>
      <xdr:spPr>
        <a:xfrm>
          <a:off x="673100" y="700086"/>
          <a:ext cx="806450" cy="1762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chemeClr val="bg2">
                  <a:lumMod val="75000"/>
                </a:schemeClr>
              </a:solidFill>
            </a:rPr>
            <a:t>Total Production</a:t>
          </a:r>
        </a:p>
      </xdr:txBody>
    </xdr:sp>
    <xdr:clientData/>
  </xdr:twoCellAnchor>
  <xdr:twoCellAnchor>
    <xdr:from>
      <xdr:col>5</xdr:col>
      <xdr:colOff>146050</xdr:colOff>
      <xdr:row>2</xdr:row>
      <xdr:rowOff>63500</xdr:rowOff>
    </xdr:from>
    <xdr:to>
      <xdr:col>6</xdr:col>
      <xdr:colOff>539750</xdr:colOff>
      <xdr:row>3</xdr:row>
      <xdr:rowOff>31750</xdr:rowOff>
    </xdr:to>
    <xdr:sp macro="" textlink="">
      <xdr:nvSpPr>
        <xdr:cNvPr id="12" name="TextBox 11">
          <a:extLst>
            <a:ext uri="{FF2B5EF4-FFF2-40B4-BE49-F238E27FC236}">
              <a16:creationId xmlns:a16="http://schemas.microsoft.com/office/drawing/2014/main" id="{0D1312A0-4880-DD41-9AA3-67AD359F86AD}"/>
            </a:ext>
          </a:extLst>
        </xdr:cNvPr>
        <xdr:cNvSpPr txBox="1"/>
      </xdr:nvSpPr>
      <xdr:spPr>
        <a:xfrm>
          <a:off x="2794000" y="692150"/>
          <a:ext cx="1003300"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a:solidFill>
                <a:schemeClr val="bg2">
                  <a:lumMod val="75000"/>
                </a:schemeClr>
              </a:solidFill>
            </a:rPr>
            <a:t>Avg</a:t>
          </a:r>
          <a:r>
            <a:rPr lang="en-IN" sz="700" baseline="0">
              <a:solidFill>
                <a:schemeClr val="bg2">
                  <a:lumMod val="75000"/>
                </a:schemeClr>
              </a:solidFill>
            </a:rPr>
            <a:t> Time to Market</a:t>
          </a:r>
          <a:endParaRPr lang="en-IN" sz="800">
            <a:solidFill>
              <a:schemeClr val="bg2">
                <a:lumMod val="75000"/>
              </a:schemeClr>
            </a:solidFill>
          </a:endParaRPr>
        </a:p>
      </xdr:txBody>
    </xdr:sp>
    <xdr:clientData/>
  </xdr:twoCellAnchor>
  <xdr:twoCellAnchor>
    <xdr:from>
      <xdr:col>8</xdr:col>
      <xdr:colOff>285750</xdr:colOff>
      <xdr:row>2</xdr:row>
      <xdr:rowOff>47624</xdr:rowOff>
    </xdr:from>
    <xdr:to>
      <xdr:col>10</xdr:col>
      <xdr:colOff>222250</xdr:colOff>
      <xdr:row>3</xdr:row>
      <xdr:rowOff>19049</xdr:rowOff>
    </xdr:to>
    <xdr:sp macro="" textlink="">
      <xdr:nvSpPr>
        <xdr:cNvPr id="13" name="TextBox 12">
          <a:extLst>
            <a:ext uri="{FF2B5EF4-FFF2-40B4-BE49-F238E27FC236}">
              <a16:creationId xmlns:a16="http://schemas.microsoft.com/office/drawing/2014/main" id="{84450A81-C976-BFED-F9A0-112D3A4FDFF8}"/>
            </a:ext>
          </a:extLst>
        </xdr:cNvPr>
        <xdr:cNvSpPr txBox="1"/>
      </xdr:nvSpPr>
      <xdr:spPr>
        <a:xfrm>
          <a:off x="4762500" y="676274"/>
          <a:ext cx="1155700" cy="155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a:solidFill>
                <a:schemeClr val="bg2">
                  <a:lumMod val="75000"/>
                </a:schemeClr>
              </a:solidFill>
            </a:rPr>
            <a:t>      Avg</a:t>
          </a:r>
          <a:r>
            <a:rPr lang="en-IN" sz="700" baseline="0">
              <a:solidFill>
                <a:schemeClr val="bg2">
                  <a:lumMod val="75000"/>
                </a:schemeClr>
              </a:solidFill>
            </a:rPr>
            <a:t> Product Quality</a:t>
          </a:r>
          <a:endParaRPr lang="en-IN" sz="700">
            <a:solidFill>
              <a:schemeClr val="bg2">
                <a:lumMod val="75000"/>
              </a:schemeClr>
            </a:solidFill>
          </a:endParaRPr>
        </a:p>
      </xdr:txBody>
    </xdr:sp>
    <xdr:clientData/>
  </xdr:twoCellAnchor>
  <xdr:twoCellAnchor>
    <xdr:from>
      <xdr:col>11</xdr:col>
      <xdr:colOff>444501</xdr:colOff>
      <xdr:row>2</xdr:row>
      <xdr:rowOff>63501</xdr:rowOff>
    </xdr:from>
    <xdr:to>
      <xdr:col>13</xdr:col>
      <xdr:colOff>406401</xdr:colOff>
      <xdr:row>3</xdr:row>
      <xdr:rowOff>15875</xdr:rowOff>
    </xdr:to>
    <xdr:sp macro="" textlink="">
      <xdr:nvSpPr>
        <xdr:cNvPr id="14" name="TextBox 13">
          <a:extLst>
            <a:ext uri="{FF2B5EF4-FFF2-40B4-BE49-F238E27FC236}">
              <a16:creationId xmlns:a16="http://schemas.microsoft.com/office/drawing/2014/main" id="{CF5A536C-54F7-F13B-CC8E-1A721337442C}"/>
            </a:ext>
          </a:extLst>
        </xdr:cNvPr>
        <xdr:cNvSpPr txBox="1"/>
      </xdr:nvSpPr>
      <xdr:spPr>
        <a:xfrm>
          <a:off x="6750051" y="431801"/>
          <a:ext cx="1181100" cy="1365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a:solidFill>
                <a:schemeClr val="bg2">
                  <a:lumMod val="75000"/>
                </a:schemeClr>
              </a:solidFill>
            </a:rPr>
            <a:t>Avg</a:t>
          </a:r>
          <a:r>
            <a:rPr lang="en-IN" sz="700" baseline="0">
              <a:solidFill>
                <a:schemeClr val="bg2">
                  <a:lumMod val="75000"/>
                </a:schemeClr>
              </a:solidFill>
            </a:rPr>
            <a:t> Production Efficiency</a:t>
          </a:r>
          <a:endParaRPr lang="en-IN" sz="700">
            <a:solidFill>
              <a:schemeClr val="bg2">
                <a:lumMod val="75000"/>
              </a:schemeClr>
            </a:solidFill>
          </a:endParaRPr>
        </a:p>
      </xdr:txBody>
    </xdr:sp>
    <xdr:clientData/>
  </xdr:twoCellAnchor>
  <xdr:twoCellAnchor>
    <xdr:from>
      <xdr:col>1</xdr:col>
      <xdr:colOff>0</xdr:colOff>
      <xdr:row>7</xdr:row>
      <xdr:rowOff>0</xdr:rowOff>
    </xdr:from>
    <xdr:to>
      <xdr:col>7</xdr:col>
      <xdr:colOff>603250</xdr:colOff>
      <xdr:row>16</xdr:row>
      <xdr:rowOff>50800</xdr:rowOff>
    </xdr:to>
    <xdr:graphicFrame macro="">
      <xdr:nvGraphicFramePr>
        <xdr:cNvPr id="4178" name="Chart 18">
          <a:extLst>
            <a:ext uri="{FF2B5EF4-FFF2-40B4-BE49-F238E27FC236}">
              <a16:creationId xmlns:a16="http://schemas.microsoft.com/office/drawing/2014/main" id="{C24BBD31-4FCC-BE56-87A0-F153273B9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6</xdr:row>
      <xdr:rowOff>171450</xdr:rowOff>
    </xdr:from>
    <xdr:to>
      <xdr:col>14</xdr:col>
      <xdr:colOff>241300</xdr:colOff>
      <xdr:row>16</xdr:row>
      <xdr:rowOff>57150</xdr:rowOff>
    </xdr:to>
    <xdr:graphicFrame macro="">
      <xdr:nvGraphicFramePr>
        <xdr:cNvPr id="4179" name="Chart 19">
          <a:extLst>
            <a:ext uri="{FF2B5EF4-FFF2-40B4-BE49-F238E27FC236}">
              <a16:creationId xmlns:a16="http://schemas.microsoft.com/office/drawing/2014/main" id="{E78023F4-8A9A-AF3B-ACDF-F3CB9F81F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139700</xdr:rowOff>
    </xdr:from>
    <xdr:to>
      <xdr:col>8</xdr:col>
      <xdr:colOff>6350</xdr:colOff>
      <xdr:row>26</xdr:row>
      <xdr:rowOff>171450</xdr:rowOff>
    </xdr:to>
    <xdr:graphicFrame macro="">
      <xdr:nvGraphicFramePr>
        <xdr:cNvPr id="4180" name="Chart 20">
          <a:extLst>
            <a:ext uri="{FF2B5EF4-FFF2-40B4-BE49-F238E27FC236}">
              <a16:creationId xmlns:a16="http://schemas.microsoft.com/office/drawing/2014/main" id="{978EAB44-4B52-082B-6EE4-D0AA3CB33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12700</xdr:colOff>
      <xdr:row>17</xdr:row>
      <xdr:rowOff>152400</xdr:rowOff>
    </xdr:from>
    <xdr:to>
      <xdr:col>14</xdr:col>
      <xdr:colOff>311150</xdr:colOff>
      <xdr:row>26</xdr:row>
      <xdr:rowOff>177800</xdr:rowOff>
    </xdr:to>
    <xdr:graphicFrame macro="">
      <xdr:nvGraphicFramePr>
        <xdr:cNvPr id="4181" name="Chart 21">
          <a:extLst>
            <a:ext uri="{FF2B5EF4-FFF2-40B4-BE49-F238E27FC236}">
              <a16:creationId xmlns:a16="http://schemas.microsoft.com/office/drawing/2014/main" id="{1C56A0AC-C307-042C-0F70-BEC3D90E6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 refreshedDate="45451.691836458333" createdVersion="4" refreshedVersion="4" minRefreshableVersion="3" recordCount="500" xr:uid="{A223A213-7917-4594-8776-16D350B6A791}">
  <cacheSource type="worksheet">
    <worksheetSource name="Table1"/>
  </cacheSource>
  <cacheFields count="11">
    <cacheField name="Date" numFmtId="0">
      <sharedItems containsSemiMixedTypes="0" containsNonDate="0" containsDate="1" containsString="0" minDate="2021-01-08T00:00:00" maxDate="2024-06-02T00:00:00" count="407">
        <d v="2021-07-10T00:00:00"/>
        <d v="2022-04-11T00:00:00"/>
        <d v="2022-06-04T00:00:00"/>
        <d v="2022-10-08T00:00:00"/>
        <d v="2023-06-17T00:00:00"/>
        <d v="2023-06-09T00:00:00"/>
        <d v="2021-06-25T00:00:00"/>
        <d v="2021-08-01T00:00:00"/>
        <d v="2022-08-16T00:00:00"/>
        <d v="2021-11-22T00:00:00"/>
        <d v="2021-09-13T00:00:00"/>
        <d v="2023-04-29T00:00:00"/>
        <d v="2022-01-24T00:00:00"/>
        <d v="2021-03-12T00:00:00"/>
        <d v="2023-04-18T00:00:00"/>
        <d v="2021-07-25T00:00:00"/>
        <d v="2023-06-04T00:00:00"/>
        <d v="2021-06-16T00:00:00"/>
        <d v="2021-03-09T00:00:00"/>
        <d v="2023-07-14T00:00:00"/>
        <d v="2022-05-12T00:00:00"/>
        <d v="2021-12-11T00:00:00"/>
        <d v="2022-10-22T00:00:00"/>
        <d v="2021-12-03T00:00:00"/>
        <d v="2024-03-28T00:00:00"/>
        <d v="2023-06-23T00:00:00"/>
        <d v="2021-09-21T00:00:00"/>
        <d v="2022-08-31T00:00:00"/>
        <d v="2023-04-09T00:00:00"/>
        <d v="2022-05-07T00:00:00"/>
        <d v="2023-09-21T00:00:00"/>
        <d v="2021-08-24T00:00:00"/>
        <d v="2022-09-03T00:00:00"/>
        <d v="2021-08-25T00:00:00"/>
        <d v="2024-04-17T00:00:00"/>
        <d v="2022-02-10T00:00:00"/>
        <d v="2021-08-17T00:00:00"/>
        <d v="2022-05-23T00:00:00"/>
        <d v="2023-01-06T00:00:00"/>
        <d v="2022-04-12T00:00:00"/>
        <d v="2022-11-21T00:00:00"/>
        <d v="2023-04-04T00:00:00"/>
        <d v="2024-05-07T00:00:00"/>
        <d v="2024-05-03T00:00:00"/>
        <d v="2022-04-08T00:00:00"/>
        <d v="2024-03-21T00:00:00"/>
        <d v="2021-08-02T00:00:00"/>
        <d v="2023-06-12T00:00:00"/>
        <d v="2024-05-30T00:00:00"/>
        <d v="2024-04-06T00:00:00"/>
        <d v="2024-02-03T00:00:00"/>
        <d v="2021-10-06T00:00:00"/>
        <d v="2022-10-03T00:00:00"/>
        <d v="2021-06-14T00:00:00"/>
        <d v="2023-11-18T00:00:00"/>
        <d v="2021-03-05T00:00:00"/>
        <d v="2022-11-01T00:00:00"/>
        <d v="2021-11-26T00:00:00"/>
        <d v="2024-02-09T00:00:00"/>
        <d v="2021-04-23T00:00:00"/>
        <d v="2022-01-17T00:00:00"/>
        <d v="2021-09-15T00:00:00"/>
        <d v="2021-06-21T00:00:00"/>
        <d v="2021-12-01T00:00:00"/>
        <d v="2021-12-10T00:00:00"/>
        <d v="2021-09-24T00:00:00"/>
        <d v="2023-10-20T00:00:00"/>
        <d v="2022-06-23T00:00:00"/>
        <d v="2021-08-09T00:00:00"/>
        <d v="2022-02-28T00:00:00"/>
        <d v="2022-08-04T00:00:00"/>
        <d v="2022-04-03T00:00:00"/>
        <d v="2022-12-15T00:00:00"/>
        <d v="2024-02-19T00:00:00"/>
        <d v="2022-07-29T00:00:00"/>
        <d v="2022-07-07T00:00:00"/>
        <d v="2021-11-29T00:00:00"/>
        <d v="2023-12-21T00:00:00"/>
        <d v="2023-06-25T00:00:00"/>
        <d v="2022-04-18T00:00:00"/>
        <d v="2021-06-23T00:00:00"/>
        <d v="2021-12-28T00:00:00"/>
        <d v="2022-01-16T00:00:00"/>
        <d v="2024-03-30T00:00:00"/>
        <d v="2022-11-16T00:00:00"/>
        <d v="2022-05-24T00:00:00"/>
        <d v="2023-03-05T00:00:00"/>
        <d v="2023-03-11T00:00:00"/>
        <d v="2021-03-29T00:00:00"/>
        <d v="2022-12-09T00:00:00"/>
        <d v="2023-03-29T00:00:00"/>
        <d v="2023-05-05T00:00:00"/>
        <d v="2023-11-21T00:00:00"/>
        <d v="2021-10-15T00:00:00"/>
        <d v="2022-09-06T00:00:00"/>
        <d v="2023-04-08T00:00:00"/>
        <d v="2024-03-05T00:00:00"/>
        <d v="2021-11-11T00:00:00"/>
        <d v="2022-02-08T00:00:00"/>
        <d v="2022-08-13T00:00:00"/>
        <d v="2023-03-04T00:00:00"/>
        <d v="2021-03-16T00:00:00"/>
        <d v="2023-12-13T00:00:00"/>
        <d v="2023-09-14T00:00:00"/>
        <d v="2022-03-27T00:00:00"/>
        <d v="2021-05-28T00:00:00"/>
        <d v="2023-06-11T00:00:00"/>
        <d v="2024-03-09T00:00:00"/>
        <d v="2022-02-24T00:00:00"/>
        <d v="2021-07-24T00:00:00"/>
        <d v="2021-09-22T00:00:00"/>
        <d v="2024-05-12T00:00:00"/>
        <d v="2022-03-01T00:00:00"/>
        <d v="2021-02-03T00:00:00"/>
        <d v="2021-04-10T00:00:00"/>
        <d v="2021-12-29T00:00:00"/>
        <d v="2021-12-22T00:00:00"/>
        <d v="2023-06-05T00:00:00"/>
        <d v="2022-04-09T00:00:00"/>
        <d v="2022-12-29T00:00:00"/>
        <d v="2022-05-26T00:00:00"/>
        <d v="2022-07-24T00:00:00"/>
        <d v="2022-11-17T00:00:00"/>
        <d v="2022-02-19T00:00:00"/>
        <d v="2022-07-14T00:00:00"/>
        <d v="2023-06-27T00:00:00"/>
        <d v="2022-10-02T00:00:00"/>
        <d v="2021-10-01T00:00:00"/>
        <d v="2021-11-14T00:00:00"/>
        <d v="2023-12-04T00:00:00"/>
        <d v="2022-02-27T00:00:00"/>
        <d v="2021-04-09T00:00:00"/>
        <d v="2023-10-09T00:00:00"/>
        <d v="2021-03-18T00:00:00"/>
        <d v="2021-08-30T00:00:00"/>
        <d v="2023-10-14T00:00:00"/>
        <d v="2022-07-11T00:00:00"/>
        <d v="2022-12-19T00:00:00"/>
        <d v="2021-11-02T00:00:00"/>
        <d v="2022-12-16T00:00:00"/>
        <d v="2021-01-08T00:00:00"/>
        <d v="2023-06-26T00:00:00"/>
        <d v="2022-07-02T00:00:00"/>
        <d v="2021-08-11T00:00:00"/>
        <d v="2023-04-27T00:00:00"/>
        <d v="2021-12-21T00:00:00"/>
        <d v="2022-03-29T00:00:00"/>
        <d v="2022-09-28T00:00:00"/>
        <d v="2021-03-14T00:00:00"/>
        <d v="2023-12-19T00:00:00"/>
        <d v="2023-03-12T00:00:00"/>
        <d v="2021-08-14T00:00:00"/>
        <d v="2023-12-25T00:00:00"/>
        <d v="2023-08-18T00:00:00"/>
        <d v="2024-04-09T00:00:00"/>
        <d v="2021-11-30T00:00:00"/>
        <d v="2021-03-19T00:00:00"/>
        <d v="2021-03-26T00:00:00"/>
        <d v="2021-05-19T00:00:00"/>
        <d v="2021-02-16T00:00:00"/>
        <d v="2023-09-09T00:00:00"/>
        <d v="2021-01-25T00:00:00"/>
        <d v="2021-11-10T00:00:00"/>
        <d v="2023-01-10T00:00:00"/>
        <d v="2021-05-08T00:00:00"/>
        <d v="2024-05-09T00:00:00"/>
        <d v="2021-05-03T00:00:00"/>
        <d v="2023-03-07T00:00:00"/>
        <d v="2023-04-15T00:00:00"/>
        <d v="2022-10-23T00:00:00"/>
        <d v="2021-11-08T00:00:00"/>
        <d v="2023-11-06T00:00:00"/>
        <d v="2022-07-05T00:00:00"/>
        <d v="2021-09-03T00:00:00"/>
        <d v="2024-04-15T00:00:00"/>
        <d v="2022-10-12T00:00:00"/>
        <d v="2023-02-09T00:00:00"/>
        <d v="2024-03-23T00:00:00"/>
        <d v="2022-09-19T00:00:00"/>
        <d v="2022-01-29T00:00:00"/>
        <d v="2023-10-04T00:00:00"/>
        <d v="2024-05-24T00:00:00"/>
        <d v="2023-06-13T00:00:00"/>
        <d v="2021-10-21T00:00:00"/>
        <d v="2024-06-01T00:00:00"/>
        <d v="2023-11-03T00:00:00"/>
        <d v="2023-02-11T00:00:00"/>
        <d v="2021-12-19T00:00:00"/>
        <d v="2021-02-04T00:00:00"/>
        <d v="2022-04-28T00:00:00"/>
        <d v="2022-10-11T00:00:00"/>
        <d v="2023-05-26T00:00:00"/>
        <d v="2023-01-26T00:00:00"/>
        <d v="2022-02-01T00:00:00"/>
        <d v="2021-06-22T00:00:00"/>
        <d v="2022-11-07T00:00:00"/>
        <d v="2021-03-24T00:00:00"/>
        <d v="2022-04-23T00:00:00"/>
        <d v="2022-11-09T00:00:00"/>
        <d v="2023-10-23T00:00:00"/>
        <d v="2023-09-10T00:00:00"/>
        <d v="2022-09-24T00:00:00"/>
        <d v="2023-06-03T00:00:00"/>
        <d v="2022-03-07T00:00:00"/>
        <d v="2024-05-17T00:00:00"/>
        <d v="2022-01-27T00:00:00"/>
        <d v="2021-10-13T00:00:00"/>
        <d v="2023-02-19T00:00:00"/>
        <d v="2023-11-24T00:00:00"/>
        <d v="2023-09-02T00:00:00"/>
        <d v="2021-11-25T00:00:00"/>
        <d v="2022-06-07T00:00:00"/>
        <d v="2022-12-21T00:00:00"/>
        <d v="2023-08-26T00:00:00"/>
        <d v="2021-09-04T00:00:00"/>
        <d v="2021-06-19T00:00:00"/>
        <d v="2024-02-10T00:00:00"/>
        <d v="2021-05-26T00:00:00"/>
        <d v="2022-08-10T00:00:00"/>
        <d v="2022-09-27T00:00:00"/>
        <d v="2022-11-20T00:00:00"/>
        <d v="2024-05-05T00:00:00"/>
        <d v="2022-12-01T00:00:00"/>
        <d v="2023-02-28T00:00:00"/>
        <d v="2023-01-31T00:00:00"/>
        <d v="2023-01-08T00:00:00"/>
        <d v="2023-01-28T00:00:00"/>
        <d v="2022-01-10T00:00:00"/>
        <d v="2022-07-12T00:00:00"/>
        <d v="2022-08-21T00:00:00"/>
        <d v="2023-02-13T00:00:00"/>
        <d v="2021-04-29T00:00:00"/>
        <d v="2023-03-21T00:00:00"/>
        <d v="2021-08-20T00:00:00"/>
        <d v="2023-11-08T00:00:00"/>
        <d v="2022-09-29T00:00:00"/>
        <d v="2024-03-08T00:00:00"/>
        <d v="2022-01-31T00:00:00"/>
        <d v="2023-03-16T00:00:00"/>
        <d v="2023-04-07T00:00:00"/>
        <d v="2023-11-19T00:00:00"/>
        <d v="2022-02-23T00:00:00"/>
        <d v="2022-05-28T00:00:00"/>
        <d v="2021-07-27T00:00:00"/>
        <d v="2023-05-22T00:00:00"/>
        <d v="2022-10-26T00:00:00"/>
        <d v="2022-01-08T00:00:00"/>
        <d v="2022-08-03T00:00:00"/>
        <d v="2022-11-13T00:00:00"/>
        <d v="2023-10-06T00:00:00"/>
        <d v="2023-02-17T00:00:00"/>
        <d v="2021-07-03T00:00:00"/>
        <d v="2024-04-22T00:00:00"/>
        <d v="2023-12-07T00:00:00"/>
        <d v="2022-06-25T00:00:00"/>
        <d v="2021-06-06T00:00:00"/>
        <d v="2022-12-28T00:00:00"/>
        <d v="2021-05-31T00:00:00"/>
        <d v="2021-03-03T00:00:00"/>
        <d v="2021-09-08T00:00:00"/>
        <d v="2023-06-06T00:00:00"/>
        <d v="2021-02-27T00:00:00"/>
        <d v="2022-03-30T00:00:00"/>
        <d v="2022-02-13T00:00:00"/>
        <d v="2021-01-19T00:00:00"/>
        <d v="2021-12-17T00:00:00"/>
        <d v="2023-01-21T00:00:00"/>
        <d v="2022-08-23T00:00:00"/>
        <d v="2024-03-19T00:00:00"/>
        <d v="2021-04-16T00:00:00"/>
        <d v="2023-01-25T00:00:00"/>
        <d v="2023-07-13T00:00:00"/>
        <d v="2021-04-28T00:00:00"/>
        <d v="2021-05-22T00:00:00"/>
        <d v="2021-10-27T00:00:00"/>
        <d v="2021-09-14T00:00:00"/>
        <d v="2024-02-07T00:00:00"/>
        <d v="2021-08-16T00:00:00"/>
        <d v="2021-02-25T00:00:00"/>
        <d v="2021-12-18T00:00:00"/>
        <d v="2023-11-12T00:00:00"/>
        <d v="2021-11-03T00:00:00"/>
        <d v="2021-06-10T00:00:00"/>
        <d v="2024-01-08T00:00:00"/>
        <d v="2023-07-10T00:00:00"/>
        <d v="2024-02-06T00:00:00"/>
        <d v="2022-01-06T00:00:00"/>
        <d v="2023-01-30T00:00:00"/>
        <d v="2023-08-17T00:00:00"/>
        <d v="2021-10-28T00:00:00"/>
        <d v="2022-08-02T00:00:00"/>
        <d v="2023-06-20T00:00:00"/>
        <d v="2023-02-24T00:00:00"/>
        <d v="2022-11-23T00:00:00"/>
        <d v="2022-08-08T00:00:00"/>
        <d v="2021-04-24T00:00:00"/>
        <d v="2022-08-15T00:00:00"/>
        <d v="2024-05-31T00:00:00"/>
        <d v="2021-12-07T00:00:00"/>
        <d v="2023-01-14T00:00:00"/>
        <d v="2021-10-02T00:00:00"/>
        <d v="2023-07-22T00:00:00"/>
        <d v="2021-04-12T00:00:00"/>
        <d v="2021-02-12T00:00:00"/>
        <d v="2024-04-16T00:00:00"/>
        <d v="2023-01-05T00:00:00"/>
        <d v="2023-04-22T00:00:00"/>
        <d v="2023-09-26T00:00:00"/>
        <d v="2023-07-09T00:00:00"/>
        <d v="2021-09-06T00:00:00"/>
        <d v="2022-02-11T00:00:00"/>
        <d v="2022-07-31T00:00:00"/>
        <d v="2024-05-06T00:00:00"/>
        <d v="2022-12-26T00:00:00"/>
        <d v="2022-03-05T00:00:00"/>
        <d v="2022-12-22T00:00:00"/>
        <d v="2023-03-27T00:00:00"/>
        <d v="2024-02-02T00:00:00"/>
        <d v="2022-08-29T00:00:00"/>
        <d v="2022-03-11T00:00:00"/>
        <d v="2022-11-19T00:00:00"/>
        <d v="2021-04-06T00:00:00"/>
        <d v="2022-09-05T00:00:00"/>
        <d v="2023-12-28T00:00:00"/>
        <d v="2024-02-08T00:00:00"/>
        <d v="2021-02-23T00:00:00"/>
        <d v="2022-05-27T00:00:00"/>
        <d v="2022-12-04T00:00:00"/>
        <d v="2023-06-15T00:00:00"/>
        <d v="2023-02-18T00:00:00"/>
        <d v="2022-03-04T00:00:00"/>
        <d v="2022-12-18T00:00:00"/>
        <d v="2021-05-27T00:00:00"/>
        <d v="2021-10-14T00:00:00"/>
        <d v="2021-10-05T00:00:00"/>
        <d v="2023-07-15T00:00:00"/>
        <d v="2024-03-26T00:00:00"/>
        <d v="2022-10-17T00:00:00"/>
        <d v="2022-09-12T00:00:00"/>
        <d v="2023-09-13T00:00:00"/>
        <d v="2022-11-26T00:00:00"/>
        <d v="2023-01-23T00:00:00"/>
        <d v="2024-01-11T00:00:00"/>
        <d v="2023-12-27T00:00:00"/>
        <d v="2022-09-09T00:00:00"/>
        <d v="2023-07-23T00:00:00"/>
        <d v="2022-03-19T00:00:00"/>
        <d v="2023-07-03T00:00:00"/>
        <d v="2024-03-12T00:00:00"/>
        <d v="2023-03-17T00:00:00"/>
        <d v="2022-09-21T00:00:00"/>
        <d v="2021-02-20T00:00:00"/>
        <d v="2022-08-28T00:00:00"/>
        <d v="2022-06-29T00:00:00"/>
        <d v="2021-08-27T00:00:00"/>
        <d v="2023-08-25T00:00:00"/>
        <d v="2022-01-11T00:00:00"/>
        <d v="2021-05-04T00:00:00"/>
        <d v="2024-03-27T00:00:00"/>
        <d v="2021-08-18T00:00:00"/>
        <d v="2021-02-14T00:00:00"/>
        <d v="2021-03-10T00:00:00"/>
        <d v="2021-07-19T00:00:00"/>
        <d v="2021-01-18T00:00:00"/>
        <d v="2021-04-19T00:00:00"/>
        <d v="2022-07-15T00:00:00"/>
        <d v="2021-06-02T00:00:00"/>
        <d v="2022-05-21T00:00:00"/>
        <d v="2021-08-15T00:00:00"/>
        <d v="2024-02-29T00:00:00"/>
        <d v="2023-06-30T00:00:00"/>
        <d v="2024-02-25T00:00:00"/>
        <d v="2021-11-28T00:00:00"/>
        <d v="2022-04-14T00:00:00"/>
        <d v="2022-01-05T00:00:00"/>
        <d v="2023-02-08T00:00:00"/>
        <d v="2024-01-25T00:00:00"/>
        <d v="2023-08-22T00:00:00"/>
        <d v="2024-01-28T00:00:00"/>
        <d v="2023-05-02T00:00:00"/>
        <d v="2023-07-08T00:00:00"/>
        <d v="2023-04-06T00:00:00"/>
        <d v="2022-05-04T00:00:00"/>
        <d v="2022-03-25T00:00:00"/>
        <d v="2023-01-04T00:00:00"/>
        <d v="2021-10-16T00:00:00"/>
        <d v="2021-12-15T00:00:00"/>
        <d v="2021-10-11T00:00:00"/>
        <d v="2023-02-10T00:00:00"/>
        <d v="2023-09-04T00:00:00"/>
        <d v="2022-11-11T00:00:00"/>
        <d v="2023-04-01T00:00:00"/>
        <d v="2024-04-05T00:00:00"/>
        <d v="2023-11-14T00:00:00"/>
        <d v="2021-12-16T00:00:00"/>
        <d v="2021-11-16T00:00:00"/>
        <d v="2024-03-22T00:00:00"/>
        <d v="2024-02-18T00:00:00"/>
        <d v="2021-04-04T00:00:00"/>
        <d v="2023-09-19T00:00:00"/>
        <d v="2022-05-22T00:00:00"/>
        <d v="2022-08-24T00:00:00"/>
        <d v="2022-06-28T00:00:00"/>
        <d v="2022-06-21T00:00:00"/>
        <d v="2021-03-22T00:00:00"/>
        <d v="2023-08-03T00:00:00"/>
        <d v="2022-09-08T00:00:00"/>
      </sharedItems>
      <fieldGroup par="10" base="0">
        <rangePr groupBy="quarters" startDate="2021-01-08T00:00:00" endDate="2024-06-02T00:00:00"/>
        <groupItems count="6">
          <s v="&lt;08-01-2021"/>
          <s v="Qtr1"/>
          <s v="Qtr2"/>
          <s v="Qtr3"/>
          <s v="Qtr4"/>
          <s v="&gt;02-06-2024"/>
        </groupItems>
      </fieldGroup>
    </cacheField>
    <cacheField name="Production Efficiency" numFmtId="0">
      <sharedItems containsSemiMixedTypes="0" containsString="0" containsNumber="1" minValue="0.70106361244978632" maxValue="0.94987665562628187"/>
    </cacheField>
    <cacheField name="Inventory Turnover" numFmtId="0">
      <sharedItems containsSemiMixedTypes="0" containsString="0" containsNumber="1" containsInteger="1" minValue="3" maxValue="8"/>
    </cacheField>
    <cacheField name="Product Quality" numFmtId="0">
      <sharedItems containsSemiMixedTypes="0" containsString="0" containsNumber="1" minValue="0.80069627196203474" maxValue="0.98999806313129723" count="500">
        <n v="0.92598479772002595"/>
        <n v="0.8896147257455187"/>
        <n v="0.97188365463314241"/>
        <n v="0.96456511872194017"/>
        <n v="0.92105988075664302"/>
        <n v="0.90775039057380158"/>
        <n v="0.94914385885620911"/>
        <n v="0.81617466017368434"/>
        <n v="0.90161565213561612"/>
        <n v="0.95010547473579954"/>
        <n v="0.88469711326775635"/>
        <n v="0.84794643953201554"/>
        <n v="0.83774344859295791"/>
        <n v="0.94422105483778151"/>
        <n v="0.91586530775868336"/>
        <n v="0.89661281220627909"/>
        <n v="0.92082025169373183"/>
        <n v="0.90842805839922702"/>
        <n v="0.93779635791585436"/>
        <n v="0.93102885966005167"/>
        <n v="0.87054897575975299"/>
        <n v="0.88977368884850472"/>
        <n v="0.87398941162221433"/>
        <n v="0.8351879231497763"/>
        <n v="0.81148430713686182"/>
        <n v="0.86424427837190754"/>
        <n v="0.92814519787420879"/>
        <n v="0.82059871696961373"/>
        <n v="0.86203889979645543"/>
        <n v="0.93551139359300439"/>
        <n v="0.90814845521913679"/>
        <n v="0.9350634015321635"/>
        <n v="0.96288236823081053"/>
        <n v="0.84972039280207101"/>
        <n v="0.97667426243625"/>
        <n v="0.96324043536899917"/>
        <n v="0.81816134211030012"/>
        <n v="0.9189056431213537"/>
        <n v="0.86999101041642746"/>
        <n v="0.85452977312023293"/>
        <n v="0.95006135187574081"/>
        <n v="0.81819904324908632"/>
        <n v="0.80253239363157747"/>
        <n v="0.91072115004638821"/>
        <n v="0.93547842779160639"/>
        <n v="0.88619717394924336"/>
        <n v="0.82118742584780491"/>
        <n v="0.93043785509793453"/>
        <n v="0.95659416922470097"/>
        <n v="0.81113156508069884"/>
        <n v="0.97466754084053542"/>
        <n v="0.98562208426990428"/>
        <n v="0.92658474994022655"/>
        <n v="0.81662614552035317"/>
        <n v="0.83543569183362376"/>
        <n v="0.95523825891479675"/>
        <n v="0.85349152880051216"/>
        <n v="0.91430930132872701"/>
        <n v="0.90185920507174733"/>
        <n v="0.96388296505653082"/>
        <n v="0.85157084359014723"/>
        <n v="0.82899694085158504"/>
        <n v="0.8689988028632214"/>
        <n v="0.81374086190273864"/>
        <n v="0.94067658624659489"/>
        <n v="0.88053532621859454"/>
        <n v="0.80525821620355253"/>
        <n v="0.8983137398865122"/>
        <n v="0.92274476767665792"/>
        <n v="0.91833387797406252"/>
        <n v="0.98647483606288833"/>
        <n v="0.86660581011202198"/>
        <n v="0.90305579428883598"/>
        <n v="0.81257220569217281"/>
        <n v="0.98170044517129551"/>
        <n v="0.8520680123419071"/>
        <n v="0.97525597684872545"/>
        <n v="0.96080139104888085"/>
        <n v="0.98999806313129723"/>
        <n v="0.8104684868778631"/>
        <n v="0.85386113585928913"/>
        <n v="0.88956664702420896"/>
        <n v="0.96089155832662421"/>
        <n v="0.98921642727417081"/>
        <n v="0.87011711767557076"/>
        <n v="0.87615459944440566"/>
        <n v="0.80390269455627006"/>
        <n v="0.85968164489219634"/>
        <n v="0.95224232335069359"/>
        <n v="0.84535082609732615"/>
        <n v="0.88445071267954578"/>
        <n v="0.98604827009223261"/>
        <n v="0.98709276265338119"/>
        <n v="0.85543930223270026"/>
        <n v="0.91419349476827638"/>
        <n v="0.92747524056679409"/>
        <n v="0.83150055253012156"/>
        <n v="0.88218201108371808"/>
        <n v="0.80330425387630378"/>
        <n v="0.96620774346196736"/>
        <n v="0.8216774801517035"/>
        <n v="0.90311256155882935"/>
        <n v="0.81020070200894756"/>
        <n v="0.85682126120273205"/>
        <n v="0.89144424523537602"/>
        <n v="0.90902000088565593"/>
        <n v="0.94663622551841087"/>
        <n v="0.8594017722961288"/>
        <n v="0.81198721121154871"/>
        <n v="0.94496823241276284"/>
        <n v="0.80594779632433688"/>
        <n v="0.97939421026765494"/>
        <n v="0.82641259376635012"/>
        <n v="0.82498833568588759"/>
        <n v="0.94137267014012216"/>
        <n v="0.94161698994536835"/>
        <n v="0.91836100394131459"/>
        <n v="0.82727004918650537"/>
        <n v="0.85844393202519598"/>
        <n v="0.88767365152787248"/>
        <n v="0.93435379351671433"/>
        <n v="0.9328407618529706"/>
        <n v="0.84005740306095067"/>
        <n v="0.95657011792403857"/>
        <n v="0.91564920244934866"/>
        <n v="0.88349482692134229"/>
        <n v="0.95051726098267242"/>
        <n v="0.87873964162267559"/>
        <n v="0.86937516041468899"/>
        <n v="0.94311284140758334"/>
        <n v="0.84331425006092209"/>
        <n v="0.8501581546275484"/>
        <n v="0.95156432967039406"/>
        <n v="0.8872929082298473"/>
        <n v="0.87232586552103586"/>
        <n v="0.8820157417229475"/>
        <n v="0.84982822949170955"/>
        <n v="0.92862293015840636"/>
        <n v="0.95703038300784771"/>
        <n v="0.89094402020665808"/>
        <n v="0.8252188688599813"/>
        <n v="0.95017506303051746"/>
        <n v="0.9752198172236014"/>
        <n v="0.83797654116749309"/>
        <n v="0.97618184333978864"/>
        <n v="0.81395964377397212"/>
        <n v="0.81749370237188579"/>
        <n v="0.96289246912767323"/>
        <n v="0.8155375460729869"/>
        <n v="0.97852366516067146"/>
        <n v="0.8957609176339576"/>
        <n v="0.8205574935085993"/>
        <n v="0.87691741487802999"/>
        <n v="0.84902770902652402"/>
        <n v="0.88952661867375871"/>
        <n v="0.85466272279430888"/>
        <n v="0.87719171033742249"/>
        <n v="0.94236127550926718"/>
        <n v="0.80503837973304648"/>
        <n v="0.8576910353772258"/>
        <n v="0.8128020356469462"/>
        <n v="0.87257611854766248"/>
        <n v="0.82718377799451803"/>
        <n v="0.81935985537788647"/>
        <n v="0.88930376566962388"/>
        <n v="0.94314500366905873"/>
        <n v="0.82127272657788963"/>
        <n v="0.83002058250841992"/>
        <n v="0.93590779699152704"/>
        <n v="0.87665630722645338"/>
        <n v="0.93571133700596265"/>
        <n v="0.92719754451414993"/>
        <n v="0.87331878340484015"/>
        <n v="0.91324466079781752"/>
        <n v="0.85381804397645222"/>
        <n v="0.80856859758214017"/>
        <n v="0.83940902471722689"/>
        <n v="0.98812550684323663"/>
        <n v="0.80495946693892484"/>
        <n v="0.93150277042099483"/>
        <n v="0.98246404257912923"/>
        <n v="0.89545868504778969"/>
        <n v="0.87646299467932764"/>
        <n v="0.90247046343870951"/>
        <n v="0.80098088983786431"/>
        <n v="0.98471771718572731"/>
        <n v="0.95928373226214492"/>
        <n v="0.96919231562934394"/>
        <n v="0.8701813985073299"/>
        <n v="0.9769256525271669"/>
        <n v="0.9840850721328831"/>
        <n v="0.98796585789766556"/>
        <n v="0.80635524397732972"/>
        <n v="0.98051873152264823"/>
        <n v="0.92929038642516137"/>
        <n v="0.9703636593457442"/>
        <n v="0.93816518840338825"/>
        <n v="0.96448771700944547"/>
        <n v="0.82044716602761836"/>
        <n v="0.82805151602825755"/>
        <n v="0.84610059399372672"/>
        <n v="0.9332768515134513"/>
        <n v="0.83595528380062589"/>
        <n v="0.8808992795916083"/>
        <n v="0.92341997023140931"/>
        <n v="0.89469051118359699"/>
        <n v="0.80986279670642525"/>
        <n v="0.8695945501377963"/>
        <n v="0.8656249236626602"/>
        <n v="0.9022966511030498"/>
        <n v="0.98031231191860613"/>
        <n v="0.89186175558572156"/>
        <n v="0.9177477786136099"/>
        <n v="0.98556883418458419"/>
        <n v="0.84051097606017267"/>
        <n v="0.82736057935748064"/>
        <n v="0.90569004573038314"/>
        <n v="0.87282963862567753"/>
        <n v="0.82748066720444369"/>
        <n v="0.83612929831256977"/>
        <n v="0.83547869253088758"/>
        <n v="0.95000242346825914"/>
        <n v="0.80666465838403689"/>
        <n v="0.97869954324963748"/>
        <n v="0.91451909032949041"/>
        <n v="0.8206337764729561"/>
        <n v="0.85442771517501281"/>
        <n v="0.89131642326686389"/>
        <n v="0.98169779747490182"/>
        <n v="0.82968964527363209"/>
        <n v="0.85233246886608993"/>
        <n v="0.81462712056122333"/>
        <n v="0.83902254013090027"/>
        <n v="0.93212657673761778"/>
        <n v="0.82434448211326461"/>
        <n v="0.87985315371785822"/>
        <n v="0.98507534165537969"/>
        <n v="0.9294747051716763"/>
        <n v="0.92189734425516867"/>
        <n v="0.94969292253815329"/>
        <n v="0.91693262147396004"/>
        <n v="0.96101697323008151"/>
        <n v="0.97679680314835848"/>
        <n v="0.87185680677499733"/>
        <n v="0.98888170032338241"/>
        <n v="0.97304736149249582"/>
        <n v="0.87035308649777066"/>
        <n v="0.91447897272786072"/>
        <n v="0.98454453571700928"/>
        <n v="0.82433369563824854"/>
        <n v="0.88663414003870522"/>
        <n v="0.86906360116201165"/>
        <n v="0.97628773145649983"/>
        <n v="0.94629045445028837"/>
        <n v="0.80470821286318839"/>
        <n v="0.93731714152903622"/>
        <n v="0.80934431574672738"/>
        <n v="0.96947112688910531"/>
        <n v="0.8236834660060276"/>
        <n v="0.917523686535762"/>
        <n v="0.94280890702688813"/>
        <n v="0.94010280562373649"/>
        <n v="0.91957440630843035"/>
        <n v="0.87606161868155397"/>
        <n v="0.96001139929387536"/>
        <n v="0.96255561178925753"/>
        <n v="0.89579977929987897"/>
        <n v="0.83758472733613154"/>
        <n v="0.93694872524452388"/>
        <n v="0.90792997785104801"/>
        <n v="0.87981385245550681"/>
        <n v="0.90580841958438763"/>
        <n v="0.96343764107553664"/>
        <n v="0.8760852020200115"/>
        <n v="0.95321483909181515"/>
        <n v="0.94449984830263833"/>
        <n v="0.88615222969129293"/>
        <n v="0.92513699522441162"/>
        <n v="0.80839527212994855"/>
        <n v="0.97550638719071991"/>
        <n v="0.84336286902094892"/>
        <n v="0.89408448406752739"/>
        <n v="0.87186400582587631"/>
        <n v="0.83531074270944794"/>
        <n v="0.90622275059696566"/>
        <n v="0.88394376580003819"/>
        <n v="0.95968620226460233"/>
        <n v="0.82265203432259781"/>
        <n v="0.96261569490319765"/>
        <n v="0.86328851566982845"/>
        <n v="0.9226680546812871"/>
        <n v="0.93897224178841121"/>
        <n v="0.98042794437807435"/>
        <n v="0.80637900335792323"/>
        <n v="0.85973141857160451"/>
        <n v="0.95935526290378215"/>
        <n v="0.95789310609575229"/>
        <n v="0.91944272640294622"/>
        <n v="0.8124116969249735"/>
        <n v="0.85392475342421348"/>
        <n v="0.84584410901142548"/>
        <n v="0.94093869271085095"/>
        <n v="0.94426000294170143"/>
        <n v="0.85276546673763598"/>
        <n v="0.92664845552442099"/>
        <n v="0.96291154562341918"/>
        <n v="0.87151766971149769"/>
        <n v="0.92102946114401296"/>
        <n v="0.80118542817982907"/>
        <n v="0.89129974138954937"/>
        <n v="0.84229262264822791"/>
        <n v="0.82462189024875332"/>
        <n v="0.9148403296149592"/>
        <n v="0.97652309547303306"/>
        <n v="0.94755619063317487"/>
        <n v="0.83310856708641168"/>
        <n v="0.98271165459938437"/>
        <n v="0.95708812743604643"/>
        <n v="0.89048507346475525"/>
        <n v="0.90716015838220843"/>
        <n v="0.93213696982035676"/>
        <n v="0.90998603112229415"/>
        <n v="0.98513629865634966"/>
        <n v="0.95693255881935746"/>
        <n v="0.92842162890814184"/>
        <n v="0.94391675837406441"/>
        <n v="0.88731285336632804"/>
        <n v="0.96829893306568926"/>
        <n v="0.80247781646805505"/>
        <n v="0.80286328746058677"/>
        <n v="0.98097878943698302"/>
        <n v="0.90746383515005413"/>
        <n v="0.96958045975773177"/>
        <n v="0.88847702553070329"/>
        <n v="0.83761864872527148"/>
        <n v="0.89051312763734813"/>
        <n v="0.86950591593439142"/>
        <n v="0.89297339298512479"/>
        <n v="0.89512944334860667"/>
        <n v="0.97550321633869641"/>
        <n v="0.89119633601894777"/>
        <n v="0.96986770979127768"/>
        <n v="0.93905090012157277"/>
        <n v="0.98760962666176322"/>
        <n v="0.89660096263684574"/>
        <n v="0.86587371213657294"/>
        <n v="0.81143402418889576"/>
        <n v="0.93265404264916829"/>
        <n v="0.81300846052049525"/>
        <n v="0.92381707263085922"/>
        <n v="0.96479876341048265"/>
        <n v="0.84710731109399784"/>
        <n v="0.89357336099585016"/>
        <n v="0.94467817386949227"/>
        <n v="0.95950869813702666"/>
        <n v="0.92953269895777313"/>
        <n v="0.81580893198142379"/>
        <n v="0.85264493629342664"/>
        <n v="0.83644667294723207"/>
        <n v="0.95311533179395103"/>
        <n v="0.80274081786996832"/>
        <n v="0.80069627196203474"/>
        <n v="0.97861195835883497"/>
        <n v="0.86809766752265327"/>
        <n v="0.95674345477884748"/>
        <n v="0.9046674536253948"/>
        <n v="0.91159895090763687"/>
        <n v="0.85492867288243746"/>
        <n v="0.94692984402040703"/>
        <n v="0.97051201249939312"/>
        <n v="0.98702474728700351"/>
        <n v="0.9299372906060186"/>
        <n v="0.93957231932578655"/>
        <n v="0.85910051547490629"/>
        <n v="0.80323552418982425"/>
        <n v="0.90051742295881099"/>
        <n v="0.94759283014007734"/>
        <n v="0.96929718934735598"/>
        <n v="0.91499147804013981"/>
        <n v="0.85897821999781854"/>
        <n v="0.94089164076227005"/>
        <n v="0.83816431792314339"/>
        <n v="0.9258187287552776"/>
        <n v="0.87077803187847058"/>
        <n v="0.84389777936846588"/>
        <n v="0.9248002210054862"/>
        <n v="0.820365116099255"/>
        <n v="0.87731349055209062"/>
        <n v="0.93016931924939017"/>
        <n v="0.95607167164826945"/>
        <n v="0.85510141951457352"/>
        <n v="0.83246609733575327"/>
        <n v="0.9662861148997185"/>
        <n v="0.89954956033442368"/>
        <n v="0.80358414139491674"/>
        <n v="0.91643735378974711"/>
        <n v="0.81100351953130356"/>
        <n v="0.8884873909420099"/>
        <n v="0.85721055155419101"/>
        <n v="0.85869651536819891"/>
        <n v="0.90191962389932001"/>
        <n v="0.98621317368846395"/>
        <n v="0.9483569749284525"/>
        <n v="0.83027193623914763"/>
        <n v="0.92847916816859599"/>
        <n v="0.93927757765331954"/>
        <n v="0.8841159033856385"/>
        <n v="0.8386169011084984"/>
        <n v="0.93434640923931767"/>
        <n v="0.93152678314001991"/>
        <n v="0.85866244927675783"/>
        <n v="0.90952151115704349"/>
        <n v="0.98374683527901752"/>
        <n v="0.8132880208355977"/>
        <n v="0.96369098334795411"/>
        <n v="0.93111206637976851"/>
        <n v="0.85829360480761341"/>
        <n v="0.96143674539319746"/>
        <n v="0.84388106813631203"/>
        <n v="0.98336657082841561"/>
        <n v="0.90693765736844867"/>
        <n v="0.98330867505992425"/>
        <n v="0.85311068944644042"/>
        <n v="0.83959940674262801"/>
        <n v="0.94032586684012032"/>
        <n v="0.91698509862615707"/>
        <n v="0.98661417034577759"/>
        <n v="0.92612089614425752"/>
        <n v="0.83073564410915401"/>
        <n v="0.87945907461608874"/>
        <n v="0.82258396641284381"/>
        <n v="0.90486806243551565"/>
        <n v="0.94656258786017811"/>
        <n v="0.94490250468328951"/>
        <n v="0.92586461778609452"/>
        <n v="0.92552090088114547"/>
        <n v="0.81227366917993449"/>
        <n v="0.94362396961278505"/>
        <n v="0.8438348881658948"/>
        <n v="0.91764642401254215"/>
        <n v="0.84309014710546959"/>
        <n v="0.89726201956741358"/>
        <n v="0.82448735426340514"/>
        <n v="0.9426941550403698"/>
        <n v="0.92264381907914139"/>
        <n v="0.86064117330017864"/>
        <n v="0.98677061667834942"/>
        <n v="0.81163356571602119"/>
        <n v="0.89491230120885534"/>
        <n v="0.86009235826880481"/>
        <n v="0.9554546086072967"/>
        <n v="0.94954611321720139"/>
        <n v="0.90256486308862194"/>
        <n v="0.97756065124651581"/>
        <n v="0.98507345377788158"/>
        <n v="0.92124549043309001"/>
        <n v="0.8936539862639713"/>
        <n v="0.89876664466616252"/>
        <n v="0.84998567828238814"/>
        <n v="0.95892255361619649"/>
        <n v="0.85567067962670729"/>
        <n v="0.93562978741332936"/>
        <n v="0.98182017180798509"/>
        <n v="0.93656806224907663"/>
        <n v="0.90545132734176714"/>
        <n v="0.92780053527456219"/>
        <n v="0.97724173794891267"/>
        <n v="0.93831872179378306"/>
        <n v="0.98874863758434683"/>
        <n v="0.94340435679861301"/>
        <n v="0.85824113508793831"/>
        <n v="0.96003142133231378"/>
        <n v="0.93898214000388114"/>
        <n v="0.95271753775803503"/>
        <n v="0.98362047736389224"/>
        <n v="0.89445521979657228"/>
        <n v="0.89851025768273185"/>
        <n v="0.84650095701870542"/>
        <n v="0.81201132734084058"/>
        <n v="0.80922812947213352"/>
        <n v="0.8060446116328458"/>
        <n v="0.97898383037488479"/>
        <n v="0.97746560496809187"/>
        <n v="0.98864573019331203"/>
        <n v="0.92561826979483686"/>
        <n v="0.95053847265267322"/>
        <n v="0.95929348779847667"/>
        <n v="0.81837041056105475"/>
        <n v="0.96384310925131933"/>
        <n v="0.8961539000452089"/>
        <n v="0.83285139124316299"/>
        <n v="0.94069846292141945"/>
        <n v="0.98204083801067277"/>
        <n v="0.98392421601768532"/>
        <n v="0.85592540142322904"/>
        <n v="0.86694078539889075"/>
        <n v="0.85831189644207495"/>
        <n v="0.8464382235267488"/>
        <n v="0.80291519706491743"/>
        <n v="0.94106963202719129"/>
      </sharedItems>
    </cacheField>
    <cacheField name="Time to Market" numFmtId="0">
      <sharedItems containsSemiMixedTypes="0" containsString="0" containsNumber="1" containsInteger="1" minValue="30" maxValue="180"/>
    </cacheField>
    <cacheField name="Product Type" numFmtId="0">
      <sharedItems count="3">
        <s v="Widget"/>
        <s v="Gadget"/>
        <s v="Gizmo"/>
      </sharedItems>
    </cacheField>
    <cacheField name="Production Line" numFmtId="0">
      <sharedItems/>
    </cacheField>
    <cacheField name="Supplier Name" numFmtId="0">
      <sharedItems count="4">
        <s v="Supplier3"/>
        <s v="Supplier2"/>
        <s v="Supplier1"/>
        <s v="Supplier4"/>
      </sharedItems>
    </cacheField>
    <cacheField name="Production Quantity" numFmtId="0">
      <sharedItems containsSemiMixedTypes="0" containsString="0" containsNumber="1" containsInteger="1" minValue="1003" maxValue="1500"/>
    </cacheField>
    <cacheField name="SupplierReliability" numFmtId="0">
      <sharedItems containsSemiMixedTypes="0" containsString="0" containsNumber="1" minValue="0.8" maxValue="0.95"/>
    </cacheField>
    <cacheField name="Years" numFmtId="0" databaseField="0">
      <fieldGroup base="0">
        <rangePr groupBy="years" startDate="2021-01-08T00:00:00" endDate="2024-06-02T00:00:00"/>
        <groupItems count="6">
          <s v="&lt;08-01-2021"/>
          <s v="2021"/>
          <s v="2022"/>
          <s v="2023"/>
          <s v="2024"/>
          <s v="&gt;02-06-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n v="0.83943001219489055"/>
    <n v="5"/>
    <x v="0"/>
    <n v="34"/>
    <x v="0"/>
    <s v="A"/>
    <x v="0"/>
    <n v="1104"/>
    <n v="0.85"/>
  </r>
  <r>
    <x v="1"/>
    <n v="0.7252967962338418"/>
    <n v="3"/>
    <x v="1"/>
    <n v="72"/>
    <x v="1"/>
    <s v="A"/>
    <x v="1"/>
    <n v="1333"/>
    <n v="0.9"/>
  </r>
  <r>
    <x v="2"/>
    <n v="0.70356388744621012"/>
    <n v="5"/>
    <x v="2"/>
    <n v="135"/>
    <x v="2"/>
    <s v="A"/>
    <x v="2"/>
    <n v="1333"/>
    <n v="0.95"/>
  </r>
  <r>
    <x v="3"/>
    <n v="0.88592429655047067"/>
    <n v="5"/>
    <x v="3"/>
    <n v="66"/>
    <x v="0"/>
    <s v="A"/>
    <x v="1"/>
    <n v="1031"/>
    <n v="0.9"/>
  </r>
  <r>
    <x v="4"/>
    <n v="0.75133343774148931"/>
    <n v="7"/>
    <x v="4"/>
    <n v="49"/>
    <x v="1"/>
    <s v="A"/>
    <x v="0"/>
    <n v="1037"/>
    <n v="0.85"/>
  </r>
  <r>
    <x v="5"/>
    <n v="0.81502272379106178"/>
    <n v="6"/>
    <x v="5"/>
    <n v="59"/>
    <x v="2"/>
    <s v="B"/>
    <x v="3"/>
    <n v="1307"/>
    <n v="0.8"/>
  </r>
  <r>
    <x v="6"/>
    <n v="0.79085599175397447"/>
    <n v="8"/>
    <x v="6"/>
    <n v="132"/>
    <x v="0"/>
    <s v="B"/>
    <x v="2"/>
    <n v="1177"/>
    <n v="0.95"/>
  </r>
  <r>
    <x v="7"/>
    <n v="0.92589182109678403"/>
    <n v="5"/>
    <x v="7"/>
    <n v="141"/>
    <x v="0"/>
    <s v="A"/>
    <x v="2"/>
    <n v="1193"/>
    <n v="0.95"/>
  </r>
  <r>
    <x v="8"/>
    <n v="0.94183473603382528"/>
    <n v="3"/>
    <x v="8"/>
    <n v="136"/>
    <x v="2"/>
    <s v="A"/>
    <x v="1"/>
    <n v="1261"/>
    <n v="0.9"/>
  </r>
  <r>
    <x v="9"/>
    <n v="0.86172667079310683"/>
    <n v="5"/>
    <x v="9"/>
    <n v="129"/>
    <x v="0"/>
    <s v="B"/>
    <x v="2"/>
    <n v="1073"/>
    <n v="0.95"/>
  </r>
  <r>
    <x v="10"/>
    <n v="0.73884536053177263"/>
    <n v="7"/>
    <x v="10"/>
    <n v="105"/>
    <x v="0"/>
    <s v="A"/>
    <x v="0"/>
    <n v="1062"/>
    <n v="0.85"/>
  </r>
  <r>
    <x v="11"/>
    <n v="0.79189464916214092"/>
    <n v="8"/>
    <x v="11"/>
    <n v="108"/>
    <x v="1"/>
    <s v="A"/>
    <x v="0"/>
    <n v="1422"/>
    <n v="0.85"/>
  </r>
  <r>
    <x v="12"/>
    <n v="0.71816004237973607"/>
    <n v="7"/>
    <x v="12"/>
    <n v="163"/>
    <x v="2"/>
    <s v="C"/>
    <x v="2"/>
    <n v="1180"/>
    <n v="0.95"/>
  </r>
  <r>
    <x v="13"/>
    <n v="0.88977037861288677"/>
    <n v="4"/>
    <x v="13"/>
    <n v="157"/>
    <x v="2"/>
    <s v="C"/>
    <x v="2"/>
    <n v="1348"/>
    <n v="0.95"/>
  </r>
  <r>
    <x v="14"/>
    <n v="0.93463956546230786"/>
    <n v="4"/>
    <x v="14"/>
    <n v="71"/>
    <x v="0"/>
    <s v="C"/>
    <x v="2"/>
    <n v="1331"/>
    <n v="0.95"/>
  </r>
  <r>
    <x v="15"/>
    <n v="0.74452377281680515"/>
    <n v="6"/>
    <x v="15"/>
    <n v="171"/>
    <x v="2"/>
    <s v="A"/>
    <x v="3"/>
    <n v="1494"/>
    <n v="0.8"/>
  </r>
  <r>
    <x v="16"/>
    <n v="0.80105442344546285"/>
    <n v="6"/>
    <x v="16"/>
    <n v="80"/>
    <x v="2"/>
    <s v="A"/>
    <x v="0"/>
    <n v="1113"/>
    <n v="0.85"/>
  </r>
  <r>
    <x v="17"/>
    <n v="0.82956503979021368"/>
    <n v="8"/>
    <x v="17"/>
    <n v="164"/>
    <x v="1"/>
    <s v="B"/>
    <x v="0"/>
    <n v="1023"/>
    <n v="0.85"/>
  </r>
  <r>
    <x v="18"/>
    <n v="0.71494883799499953"/>
    <n v="5"/>
    <x v="18"/>
    <n v="127"/>
    <x v="2"/>
    <s v="B"/>
    <x v="1"/>
    <n v="1469"/>
    <n v="0.9"/>
  </r>
  <r>
    <x v="19"/>
    <n v="0.91094936554305928"/>
    <n v="5"/>
    <x v="19"/>
    <n v="168"/>
    <x v="1"/>
    <s v="A"/>
    <x v="2"/>
    <n v="1424"/>
    <n v="0.95"/>
  </r>
  <r>
    <x v="20"/>
    <n v="0.71653083396136652"/>
    <n v="6"/>
    <x v="20"/>
    <n v="151"/>
    <x v="1"/>
    <s v="B"/>
    <x v="2"/>
    <n v="1228"/>
    <n v="0.95"/>
  </r>
  <r>
    <x v="21"/>
    <n v="0.9136916365832336"/>
    <n v="5"/>
    <x v="21"/>
    <n v="148"/>
    <x v="0"/>
    <s v="A"/>
    <x v="1"/>
    <n v="1159"/>
    <n v="0.9"/>
  </r>
  <r>
    <x v="22"/>
    <n v="0.83809861208864345"/>
    <n v="7"/>
    <x v="22"/>
    <n v="48"/>
    <x v="1"/>
    <s v="C"/>
    <x v="1"/>
    <n v="1407"/>
    <n v="0.9"/>
  </r>
  <r>
    <x v="23"/>
    <n v="0.73084220715522707"/>
    <n v="8"/>
    <x v="23"/>
    <n v="130"/>
    <x v="2"/>
    <s v="C"/>
    <x v="2"/>
    <n v="1472"/>
    <n v="0.95"/>
  </r>
  <r>
    <x v="24"/>
    <n v="0.94614475639237794"/>
    <n v="8"/>
    <x v="24"/>
    <n v="151"/>
    <x v="2"/>
    <s v="B"/>
    <x v="3"/>
    <n v="1197"/>
    <n v="0.8"/>
  </r>
  <r>
    <x v="25"/>
    <n v="0.70422832073225428"/>
    <n v="6"/>
    <x v="25"/>
    <n v="94"/>
    <x v="0"/>
    <s v="A"/>
    <x v="3"/>
    <n v="1144"/>
    <n v="0.8"/>
  </r>
  <r>
    <x v="26"/>
    <n v="0.76121995594637171"/>
    <n v="3"/>
    <x v="26"/>
    <n v="160"/>
    <x v="1"/>
    <s v="A"/>
    <x v="2"/>
    <n v="1381"/>
    <n v="0.95"/>
  </r>
  <r>
    <x v="27"/>
    <n v="0.90152874052350984"/>
    <n v="7"/>
    <x v="27"/>
    <n v="178"/>
    <x v="0"/>
    <s v="C"/>
    <x v="0"/>
    <n v="1332"/>
    <n v="0.85"/>
  </r>
  <r>
    <x v="28"/>
    <n v="0.72687087010335905"/>
    <n v="4"/>
    <x v="28"/>
    <n v="117"/>
    <x v="0"/>
    <s v="A"/>
    <x v="2"/>
    <n v="1433"/>
    <n v="0.95"/>
  </r>
  <r>
    <x v="29"/>
    <n v="0.74871308646594714"/>
    <n v="3"/>
    <x v="29"/>
    <n v="39"/>
    <x v="0"/>
    <s v="A"/>
    <x v="2"/>
    <n v="1298"/>
    <n v="0.95"/>
  </r>
  <r>
    <x v="30"/>
    <n v="0.7878148900674623"/>
    <n v="7"/>
    <x v="30"/>
    <n v="96"/>
    <x v="2"/>
    <s v="B"/>
    <x v="2"/>
    <n v="1024"/>
    <n v="0.95"/>
  </r>
  <r>
    <x v="31"/>
    <n v="0.88004361106274387"/>
    <n v="8"/>
    <x v="31"/>
    <n v="135"/>
    <x v="0"/>
    <s v="B"/>
    <x v="1"/>
    <n v="1326"/>
    <n v="0.9"/>
  </r>
  <r>
    <x v="32"/>
    <n v="0.81475850208451606"/>
    <n v="5"/>
    <x v="32"/>
    <n v="99"/>
    <x v="1"/>
    <s v="B"/>
    <x v="0"/>
    <n v="1321"/>
    <n v="0.85"/>
  </r>
  <r>
    <x v="33"/>
    <n v="0.93743622455831865"/>
    <n v="4"/>
    <x v="33"/>
    <n v="37"/>
    <x v="0"/>
    <s v="A"/>
    <x v="1"/>
    <n v="1348"/>
    <n v="0.9"/>
  </r>
  <r>
    <x v="34"/>
    <n v="0.93272503686320507"/>
    <n v="6"/>
    <x v="34"/>
    <n v="166"/>
    <x v="1"/>
    <s v="A"/>
    <x v="2"/>
    <n v="1390"/>
    <n v="0.95"/>
  </r>
  <r>
    <x v="35"/>
    <n v="0.75739251340502101"/>
    <n v="4"/>
    <x v="35"/>
    <n v="156"/>
    <x v="0"/>
    <s v="A"/>
    <x v="2"/>
    <n v="1252"/>
    <n v="0.95"/>
  </r>
  <r>
    <x v="36"/>
    <n v="0.86969226388791798"/>
    <n v="3"/>
    <x v="36"/>
    <n v="138"/>
    <x v="1"/>
    <s v="B"/>
    <x v="1"/>
    <n v="1102"/>
    <n v="0.9"/>
  </r>
  <r>
    <x v="37"/>
    <n v="0.88062897683524832"/>
    <n v="5"/>
    <x v="37"/>
    <n v="156"/>
    <x v="0"/>
    <s v="A"/>
    <x v="0"/>
    <n v="1271"/>
    <n v="0.85"/>
  </r>
  <r>
    <x v="38"/>
    <n v="0.83048795010164067"/>
    <n v="6"/>
    <x v="38"/>
    <n v="164"/>
    <x v="0"/>
    <s v="A"/>
    <x v="2"/>
    <n v="1415"/>
    <n v="0.95"/>
  </r>
  <r>
    <x v="39"/>
    <n v="0.77855973785583399"/>
    <n v="7"/>
    <x v="39"/>
    <n v="106"/>
    <x v="0"/>
    <s v="B"/>
    <x v="2"/>
    <n v="1155"/>
    <n v="0.95"/>
  </r>
  <r>
    <x v="40"/>
    <n v="0.91839599079265255"/>
    <n v="5"/>
    <x v="40"/>
    <n v="81"/>
    <x v="0"/>
    <s v="C"/>
    <x v="2"/>
    <n v="1105"/>
    <n v="0.95"/>
  </r>
  <r>
    <x v="28"/>
    <n v="0.83503581744273514"/>
    <n v="8"/>
    <x v="41"/>
    <n v="141"/>
    <x v="1"/>
    <s v="B"/>
    <x v="0"/>
    <n v="1393"/>
    <n v="0.85"/>
  </r>
  <r>
    <x v="41"/>
    <n v="0.87394125317907168"/>
    <n v="3"/>
    <x v="42"/>
    <n v="130"/>
    <x v="0"/>
    <s v="A"/>
    <x v="0"/>
    <n v="1167"/>
    <n v="0.85"/>
  </r>
  <r>
    <x v="42"/>
    <n v="0.85260206413261852"/>
    <n v="7"/>
    <x v="43"/>
    <n v="50"/>
    <x v="2"/>
    <s v="A"/>
    <x v="1"/>
    <n v="1422"/>
    <n v="0.9"/>
  </r>
  <r>
    <x v="43"/>
    <n v="0.78147296614316841"/>
    <n v="4"/>
    <x v="44"/>
    <n v="38"/>
    <x v="0"/>
    <s v="A"/>
    <x v="1"/>
    <n v="1248"/>
    <n v="0.9"/>
  </r>
  <r>
    <x v="44"/>
    <n v="0.79034094592494553"/>
    <n v="8"/>
    <x v="45"/>
    <n v="179"/>
    <x v="1"/>
    <s v="A"/>
    <x v="0"/>
    <n v="1410"/>
    <n v="0.85"/>
  </r>
  <r>
    <x v="45"/>
    <n v="0.82842502319235944"/>
    <n v="3"/>
    <x v="46"/>
    <n v="84"/>
    <x v="0"/>
    <s v="A"/>
    <x v="3"/>
    <n v="1450"/>
    <n v="0.8"/>
  </r>
  <r>
    <x v="46"/>
    <n v="0.8455539610739381"/>
    <n v="7"/>
    <x v="47"/>
    <n v="82"/>
    <x v="1"/>
    <s v="A"/>
    <x v="2"/>
    <n v="1464"/>
    <n v="0.95"/>
  </r>
  <r>
    <x v="47"/>
    <n v="0.9389712233434776"/>
    <n v="8"/>
    <x v="48"/>
    <n v="110"/>
    <x v="0"/>
    <s v="A"/>
    <x v="2"/>
    <n v="1265"/>
    <n v="0.95"/>
  </r>
  <r>
    <x v="48"/>
    <n v="0.92957122461102093"/>
    <n v="5"/>
    <x v="49"/>
    <n v="33"/>
    <x v="0"/>
    <s v="A"/>
    <x v="1"/>
    <n v="1153"/>
    <n v="0.9"/>
  </r>
  <r>
    <x v="49"/>
    <n v="0.72585802579029768"/>
    <n v="7"/>
    <x v="50"/>
    <n v="108"/>
    <x v="2"/>
    <s v="A"/>
    <x v="0"/>
    <n v="1219"/>
    <n v="0.85"/>
  </r>
  <r>
    <x v="50"/>
    <n v="0.70956911885924034"/>
    <n v="4"/>
    <x v="51"/>
    <n v="132"/>
    <x v="0"/>
    <s v="A"/>
    <x v="3"/>
    <n v="1100"/>
    <n v="0.8"/>
  </r>
  <r>
    <x v="51"/>
    <n v="0.8165289582733638"/>
    <n v="5"/>
    <x v="52"/>
    <n v="157"/>
    <x v="2"/>
    <s v="A"/>
    <x v="3"/>
    <n v="1262"/>
    <n v="0.8"/>
  </r>
  <r>
    <x v="52"/>
    <n v="0.8410779532108037"/>
    <n v="8"/>
    <x v="53"/>
    <n v="75"/>
    <x v="0"/>
    <s v="C"/>
    <x v="2"/>
    <n v="1412"/>
    <n v="0.95"/>
  </r>
  <r>
    <x v="53"/>
    <n v="0.72554455259177864"/>
    <n v="7"/>
    <x v="54"/>
    <n v="160"/>
    <x v="1"/>
    <s v="A"/>
    <x v="1"/>
    <n v="1056"/>
    <n v="0.9"/>
  </r>
  <r>
    <x v="54"/>
    <n v="0.72502493952779079"/>
    <n v="4"/>
    <x v="55"/>
    <n v="164"/>
    <x v="0"/>
    <s v="A"/>
    <x v="1"/>
    <n v="1172"/>
    <n v="0.9"/>
  </r>
  <r>
    <x v="55"/>
    <n v="0.83873886289788224"/>
    <n v="3"/>
    <x v="56"/>
    <n v="71"/>
    <x v="0"/>
    <s v="A"/>
    <x v="2"/>
    <n v="1114"/>
    <n v="0.95"/>
  </r>
  <r>
    <x v="56"/>
    <n v="0.72533512161493374"/>
    <n v="5"/>
    <x v="57"/>
    <n v="65"/>
    <x v="1"/>
    <s v="A"/>
    <x v="3"/>
    <n v="1250"/>
    <n v="0.8"/>
  </r>
  <r>
    <x v="57"/>
    <n v="0.83269218859053851"/>
    <n v="5"/>
    <x v="58"/>
    <n v="81"/>
    <x v="2"/>
    <s v="A"/>
    <x v="2"/>
    <n v="1046"/>
    <n v="0.95"/>
  </r>
  <r>
    <x v="58"/>
    <n v="0.86918208826426446"/>
    <n v="3"/>
    <x v="59"/>
    <n v="48"/>
    <x v="1"/>
    <s v="A"/>
    <x v="2"/>
    <n v="1093"/>
    <n v="0.95"/>
  </r>
  <r>
    <x v="59"/>
    <n v="0.9295840045288446"/>
    <n v="4"/>
    <x v="60"/>
    <n v="47"/>
    <x v="0"/>
    <s v="C"/>
    <x v="0"/>
    <n v="1409"/>
    <n v="0.85"/>
  </r>
  <r>
    <x v="60"/>
    <n v="0.75234724544197107"/>
    <n v="3"/>
    <x v="61"/>
    <n v="158"/>
    <x v="0"/>
    <s v="A"/>
    <x v="2"/>
    <n v="1426"/>
    <n v="0.95"/>
  </r>
  <r>
    <x v="61"/>
    <n v="0.8429422092166996"/>
    <n v="4"/>
    <x v="62"/>
    <n v="37"/>
    <x v="1"/>
    <s v="A"/>
    <x v="2"/>
    <n v="1060"/>
    <n v="0.95"/>
  </r>
  <r>
    <x v="62"/>
    <n v="0.73664265409030971"/>
    <n v="3"/>
    <x v="63"/>
    <n v="111"/>
    <x v="0"/>
    <s v="A"/>
    <x v="2"/>
    <n v="1452"/>
    <n v="0.95"/>
  </r>
  <r>
    <x v="16"/>
    <n v="0.9296119385726721"/>
    <n v="6"/>
    <x v="64"/>
    <n v="74"/>
    <x v="0"/>
    <s v="B"/>
    <x v="1"/>
    <n v="1452"/>
    <n v="0.9"/>
  </r>
  <r>
    <x v="63"/>
    <n v="0.80321004228548754"/>
    <n v="3"/>
    <x v="65"/>
    <n v="87"/>
    <x v="0"/>
    <s v="C"/>
    <x v="3"/>
    <n v="1476"/>
    <n v="0.8"/>
  </r>
  <r>
    <x v="64"/>
    <n v="0.73543292635430935"/>
    <n v="5"/>
    <x v="66"/>
    <n v="87"/>
    <x v="0"/>
    <s v="B"/>
    <x v="0"/>
    <n v="1457"/>
    <n v="0.85"/>
  </r>
  <r>
    <x v="65"/>
    <n v="0.79012958286854362"/>
    <n v="8"/>
    <x v="67"/>
    <n v="89"/>
    <x v="1"/>
    <s v="C"/>
    <x v="2"/>
    <n v="1210"/>
    <n v="0.95"/>
  </r>
  <r>
    <x v="66"/>
    <n v="0.85283942792303657"/>
    <n v="5"/>
    <x v="68"/>
    <n v="62"/>
    <x v="2"/>
    <s v="C"/>
    <x v="3"/>
    <n v="1060"/>
    <n v="0.8"/>
  </r>
  <r>
    <x v="67"/>
    <n v="0.89014746057378402"/>
    <n v="5"/>
    <x v="69"/>
    <n v="81"/>
    <x v="2"/>
    <s v="A"/>
    <x v="0"/>
    <n v="1030"/>
    <n v="0.85"/>
  </r>
  <r>
    <x v="68"/>
    <n v="0.90609089265960896"/>
    <n v="3"/>
    <x v="70"/>
    <n v="131"/>
    <x v="0"/>
    <s v="C"/>
    <x v="1"/>
    <n v="1068"/>
    <n v="0.9"/>
  </r>
  <r>
    <x v="69"/>
    <n v="0.83520576697718307"/>
    <n v="7"/>
    <x v="71"/>
    <n v="50"/>
    <x v="2"/>
    <s v="A"/>
    <x v="0"/>
    <n v="1217"/>
    <n v="0.85"/>
  </r>
  <r>
    <x v="70"/>
    <n v="0.78753147358193942"/>
    <n v="6"/>
    <x v="72"/>
    <n v="42"/>
    <x v="1"/>
    <s v="A"/>
    <x v="2"/>
    <n v="1136"/>
    <n v="0.95"/>
  </r>
  <r>
    <x v="71"/>
    <n v="0.9089961888720568"/>
    <n v="3"/>
    <x v="73"/>
    <n v="79"/>
    <x v="0"/>
    <s v="A"/>
    <x v="3"/>
    <n v="1107"/>
    <n v="0.8"/>
  </r>
  <r>
    <x v="72"/>
    <n v="0.77274764696455711"/>
    <n v="7"/>
    <x v="74"/>
    <n v="84"/>
    <x v="2"/>
    <s v="C"/>
    <x v="2"/>
    <n v="1349"/>
    <n v="0.95"/>
  </r>
  <r>
    <x v="73"/>
    <n v="0.75648500088423565"/>
    <n v="8"/>
    <x v="75"/>
    <n v="74"/>
    <x v="0"/>
    <s v="A"/>
    <x v="2"/>
    <n v="1369"/>
    <n v="0.95"/>
  </r>
  <r>
    <x v="74"/>
    <n v="0.7755594955003311"/>
    <n v="6"/>
    <x v="76"/>
    <n v="72"/>
    <x v="0"/>
    <s v="A"/>
    <x v="3"/>
    <n v="1073"/>
    <n v="0.8"/>
  </r>
  <r>
    <x v="75"/>
    <n v="0.94245242213982627"/>
    <n v="6"/>
    <x v="77"/>
    <n v="169"/>
    <x v="0"/>
    <s v="A"/>
    <x v="1"/>
    <n v="1436"/>
    <n v="0.9"/>
  </r>
  <r>
    <x v="76"/>
    <n v="0.94561431681457886"/>
    <n v="7"/>
    <x v="78"/>
    <n v="144"/>
    <x v="2"/>
    <s v="A"/>
    <x v="1"/>
    <n v="1346"/>
    <n v="0.9"/>
  </r>
  <r>
    <x v="77"/>
    <n v="0.80141378029606103"/>
    <n v="5"/>
    <x v="79"/>
    <n v="72"/>
    <x v="2"/>
    <s v="C"/>
    <x v="2"/>
    <n v="1181"/>
    <n v="0.95"/>
  </r>
  <r>
    <x v="78"/>
    <n v="0.70268845073311903"/>
    <n v="3"/>
    <x v="80"/>
    <n v="180"/>
    <x v="2"/>
    <s v="A"/>
    <x v="2"/>
    <n v="1249"/>
    <n v="0.95"/>
  </r>
  <r>
    <x v="79"/>
    <n v="0.78212002192658026"/>
    <n v="7"/>
    <x v="81"/>
    <n v="100"/>
    <x v="0"/>
    <s v="A"/>
    <x v="3"/>
    <n v="1403"/>
    <n v="0.8"/>
  </r>
  <r>
    <x v="68"/>
    <n v="0.85443625639573362"/>
    <n v="5"/>
    <x v="82"/>
    <n v="143"/>
    <x v="0"/>
    <s v="B"/>
    <x v="1"/>
    <n v="1004"/>
    <n v="0.9"/>
  </r>
  <r>
    <x v="80"/>
    <n v="0.70218933104800596"/>
    <n v="8"/>
    <x v="83"/>
    <n v="95"/>
    <x v="0"/>
    <s v="C"/>
    <x v="2"/>
    <n v="1281"/>
    <n v="0.95"/>
  </r>
  <r>
    <x v="81"/>
    <n v="0.70962579251825686"/>
    <n v="7"/>
    <x v="84"/>
    <n v="107"/>
    <x v="0"/>
    <s v="C"/>
    <x v="3"/>
    <n v="1064"/>
    <n v="0.8"/>
  </r>
  <r>
    <x v="82"/>
    <n v="0.82807047857223393"/>
    <n v="3"/>
    <x v="85"/>
    <n v="121"/>
    <x v="0"/>
    <s v="C"/>
    <x v="1"/>
    <n v="1063"/>
    <n v="0.9"/>
  </r>
  <r>
    <x v="83"/>
    <n v="0.94098344075240392"/>
    <n v="4"/>
    <x v="86"/>
    <n v="85"/>
    <x v="1"/>
    <s v="C"/>
    <x v="2"/>
    <n v="1404"/>
    <n v="0.95"/>
  </r>
  <r>
    <x v="84"/>
    <n v="0.92389335026795627"/>
    <n v="5"/>
    <x v="87"/>
    <n v="174"/>
    <x v="0"/>
    <s v="A"/>
    <x v="3"/>
    <n v="1191"/>
    <n v="0.8"/>
  </r>
  <r>
    <x v="85"/>
    <n v="0.88903074548802064"/>
    <n v="7"/>
    <x v="88"/>
    <n v="96"/>
    <x v="2"/>
    <s v="A"/>
    <x v="0"/>
    <n v="1206"/>
    <n v="0.85"/>
  </r>
  <r>
    <x v="86"/>
    <n v="0.87491354990202763"/>
    <n v="4"/>
    <x v="89"/>
    <n v="129"/>
    <x v="1"/>
    <s v="B"/>
    <x v="2"/>
    <n v="1206"/>
    <n v="0.95"/>
  </r>
  <r>
    <x v="87"/>
    <n v="0.82183125194823226"/>
    <n v="4"/>
    <x v="90"/>
    <n v="47"/>
    <x v="1"/>
    <s v="A"/>
    <x v="1"/>
    <n v="1492"/>
    <n v="0.9"/>
  </r>
  <r>
    <x v="62"/>
    <n v="0.93312509677453426"/>
    <n v="7"/>
    <x v="91"/>
    <n v="91"/>
    <x v="0"/>
    <s v="C"/>
    <x v="2"/>
    <n v="1340"/>
    <n v="0.95"/>
  </r>
  <r>
    <x v="88"/>
    <n v="0.70765107403375604"/>
    <n v="5"/>
    <x v="92"/>
    <n v="159"/>
    <x v="0"/>
    <s v="B"/>
    <x v="3"/>
    <n v="1013"/>
    <n v="0.8"/>
  </r>
  <r>
    <x v="89"/>
    <n v="0.7980237680695651"/>
    <n v="7"/>
    <x v="93"/>
    <n v="37"/>
    <x v="0"/>
    <s v="A"/>
    <x v="3"/>
    <n v="1362"/>
    <n v="0.8"/>
  </r>
  <r>
    <x v="90"/>
    <n v="0.70511887278542251"/>
    <n v="5"/>
    <x v="94"/>
    <n v="134"/>
    <x v="0"/>
    <s v="B"/>
    <x v="2"/>
    <n v="1284"/>
    <n v="0.95"/>
  </r>
  <r>
    <x v="91"/>
    <n v="0.73322637458354856"/>
    <n v="7"/>
    <x v="95"/>
    <n v="162"/>
    <x v="0"/>
    <s v="A"/>
    <x v="3"/>
    <n v="1246"/>
    <n v="0.8"/>
  </r>
  <r>
    <x v="92"/>
    <n v="0.87764555115777776"/>
    <n v="6"/>
    <x v="96"/>
    <n v="73"/>
    <x v="0"/>
    <s v="A"/>
    <x v="1"/>
    <n v="1340"/>
    <n v="0.9"/>
  </r>
  <r>
    <x v="93"/>
    <n v="0.76852440832083069"/>
    <n v="5"/>
    <x v="97"/>
    <n v="42"/>
    <x v="0"/>
    <s v="A"/>
    <x v="3"/>
    <n v="1332"/>
    <n v="0.8"/>
  </r>
  <r>
    <x v="94"/>
    <n v="0.76588345220535115"/>
    <n v="4"/>
    <x v="98"/>
    <n v="172"/>
    <x v="0"/>
    <s v="B"/>
    <x v="2"/>
    <n v="1139"/>
    <n v="0.95"/>
  </r>
  <r>
    <x v="95"/>
    <n v="0.94987665562628187"/>
    <n v="4"/>
    <x v="99"/>
    <n v="120"/>
    <x v="2"/>
    <s v="A"/>
    <x v="2"/>
    <n v="1254"/>
    <n v="0.95"/>
  </r>
  <r>
    <x v="96"/>
    <n v="0.834861639614774"/>
    <n v="5"/>
    <x v="100"/>
    <n v="70"/>
    <x v="1"/>
    <s v="A"/>
    <x v="2"/>
    <n v="1439"/>
    <n v="0.95"/>
  </r>
  <r>
    <x v="97"/>
    <n v="0.70435946942088123"/>
    <n v="7"/>
    <x v="101"/>
    <n v="109"/>
    <x v="0"/>
    <s v="A"/>
    <x v="2"/>
    <n v="1188"/>
    <n v="0.95"/>
  </r>
  <r>
    <x v="87"/>
    <n v="0.9176300747896261"/>
    <n v="5"/>
    <x v="102"/>
    <n v="154"/>
    <x v="0"/>
    <s v="B"/>
    <x v="3"/>
    <n v="1331"/>
    <n v="0.8"/>
  </r>
  <r>
    <x v="98"/>
    <n v="0.92693993797194019"/>
    <n v="5"/>
    <x v="103"/>
    <n v="106"/>
    <x v="2"/>
    <s v="B"/>
    <x v="1"/>
    <n v="1384"/>
    <n v="0.9"/>
  </r>
  <r>
    <x v="99"/>
    <n v="0.73013463450519356"/>
    <n v="5"/>
    <x v="104"/>
    <n v="110"/>
    <x v="0"/>
    <s v="C"/>
    <x v="3"/>
    <n v="1431"/>
    <n v="0.8"/>
  </r>
  <r>
    <x v="100"/>
    <n v="0.8836891515449089"/>
    <n v="3"/>
    <x v="105"/>
    <n v="130"/>
    <x v="0"/>
    <s v="C"/>
    <x v="2"/>
    <n v="1258"/>
    <n v="0.95"/>
  </r>
  <r>
    <x v="101"/>
    <n v="0.72267310157973141"/>
    <n v="8"/>
    <x v="106"/>
    <n v="79"/>
    <x v="0"/>
    <s v="A"/>
    <x v="2"/>
    <n v="1459"/>
    <n v="0.95"/>
  </r>
  <r>
    <x v="102"/>
    <n v="0.72384546988318332"/>
    <n v="7"/>
    <x v="107"/>
    <n v="159"/>
    <x v="2"/>
    <s v="A"/>
    <x v="0"/>
    <n v="1027"/>
    <n v="0.85"/>
  </r>
  <r>
    <x v="103"/>
    <n v="0.85169991774729115"/>
    <n v="3"/>
    <x v="108"/>
    <n v="68"/>
    <x v="1"/>
    <s v="C"/>
    <x v="2"/>
    <n v="1268"/>
    <n v="0.95"/>
  </r>
  <r>
    <x v="104"/>
    <n v="0.94275109654827582"/>
    <n v="4"/>
    <x v="109"/>
    <n v="138"/>
    <x v="0"/>
    <s v="A"/>
    <x v="1"/>
    <n v="1359"/>
    <n v="0.9"/>
  </r>
  <r>
    <x v="105"/>
    <n v="0.76749052958523212"/>
    <n v="8"/>
    <x v="110"/>
    <n v="107"/>
    <x v="1"/>
    <s v="B"/>
    <x v="1"/>
    <n v="1025"/>
    <n v="0.9"/>
  </r>
  <r>
    <x v="106"/>
    <n v="0.88654703418210223"/>
    <n v="7"/>
    <x v="111"/>
    <n v="80"/>
    <x v="2"/>
    <s v="A"/>
    <x v="3"/>
    <n v="1323"/>
    <n v="0.8"/>
  </r>
  <r>
    <x v="107"/>
    <n v="0.87246030292992516"/>
    <n v="8"/>
    <x v="112"/>
    <n v="95"/>
    <x v="2"/>
    <s v="B"/>
    <x v="2"/>
    <n v="1363"/>
    <n v="0.95"/>
  </r>
  <r>
    <x v="108"/>
    <n v="0.9322007647950401"/>
    <n v="7"/>
    <x v="113"/>
    <n v="149"/>
    <x v="1"/>
    <s v="A"/>
    <x v="3"/>
    <n v="1141"/>
    <n v="0.8"/>
  </r>
  <r>
    <x v="109"/>
    <n v="0.76125024152803744"/>
    <n v="8"/>
    <x v="114"/>
    <n v="165"/>
    <x v="0"/>
    <s v="B"/>
    <x v="3"/>
    <n v="1342"/>
    <n v="0.8"/>
  </r>
  <r>
    <x v="110"/>
    <n v="0.93704189388491288"/>
    <n v="5"/>
    <x v="115"/>
    <n v="121"/>
    <x v="1"/>
    <s v="C"/>
    <x v="3"/>
    <n v="1329"/>
    <n v="0.8"/>
  </r>
  <r>
    <x v="111"/>
    <n v="0.91914933317564262"/>
    <n v="6"/>
    <x v="116"/>
    <n v="136"/>
    <x v="2"/>
    <s v="A"/>
    <x v="1"/>
    <n v="1314"/>
    <n v="0.9"/>
  </r>
  <r>
    <x v="112"/>
    <n v="0.91049874921470142"/>
    <n v="4"/>
    <x v="117"/>
    <n v="104"/>
    <x v="0"/>
    <s v="B"/>
    <x v="3"/>
    <n v="1369"/>
    <n v="0.8"/>
  </r>
  <r>
    <x v="113"/>
    <n v="0.94064351376200217"/>
    <n v="3"/>
    <x v="118"/>
    <n v="124"/>
    <x v="0"/>
    <s v="A"/>
    <x v="3"/>
    <n v="1021"/>
    <n v="0.8"/>
  </r>
  <r>
    <x v="59"/>
    <n v="0.92827111820201913"/>
    <n v="6"/>
    <x v="119"/>
    <n v="149"/>
    <x v="1"/>
    <s v="A"/>
    <x v="2"/>
    <n v="1085"/>
    <n v="0.95"/>
  </r>
  <r>
    <x v="114"/>
    <n v="0.94381057037715399"/>
    <n v="4"/>
    <x v="120"/>
    <n v="83"/>
    <x v="1"/>
    <s v="A"/>
    <x v="0"/>
    <n v="1078"/>
    <n v="0.85"/>
  </r>
  <r>
    <x v="115"/>
    <n v="0.80321768312299502"/>
    <n v="4"/>
    <x v="121"/>
    <n v="138"/>
    <x v="0"/>
    <s v="B"/>
    <x v="1"/>
    <n v="1094"/>
    <n v="0.9"/>
  </r>
  <r>
    <x v="116"/>
    <n v="0.74635840369607809"/>
    <n v="4"/>
    <x v="122"/>
    <n v="58"/>
    <x v="1"/>
    <s v="B"/>
    <x v="1"/>
    <n v="1082"/>
    <n v="0.9"/>
  </r>
  <r>
    <x v="117"/>
    <n v="0.93050059269975294"/>
    <n v="5"/>
    <x v="123"/>
    <n v="60"/>
    <x v="0"/>
    <s v="C"/>
    <x v="1"/>
    <n v="1164"/>
    <n v="0.9"/>
  </r>
  <r>
    <x v="118"/>
    <n v="0.92952210220468756"/>
    <n v="3"/>
    <x v="124"/>
    <n v="46"/>
    <x v="2"/>
    <s v="B"/>
    <x v="3"/>
    <n v="1290"/>
    <n v="0.8"/>
  </r>
  <r>
    <x v="119"/>
    <n v="0.92056075537599502"/>
    <n v="4"/>
    <x v="125"/>
    <n v="80"/>
    <x v="2"/>
    <s v="A"/>
    <x v="0"/>
    <n v="1100"/>
    <n v="0.85"/>
  </r>
  <r>
    <x v="120"/>
    <n v="0.88488710713293273"/>
    <n v="3"/>
    <x v="126"/>
    <n v="137"/>
    <x v="0"/>
    <s v="C"/>
    <x v="2"/>
    <n v="1276"/>
    <n v="0.95"/>
  </r>
  <r>
    <x v="121"/>
    <n v="0.90209851091766358"/>
    <n v="7"/>
    <x v="127"/>
    <n v="171"/>
    <x v="2"/>
    <s v="C"/>
    <x v="1"/>
    <n v="1177"/>
    <n v="0.9"/>
  </r>
  <r>
    <x v="122"/>
    <n v="0.8814997498284397"/>
    <n v="8"/>
    <x v="128"/>
    <n v="124"/>
    <x v="0"/>
    <s v="A"/>
    <x v="2"/>
    <n v="1427"/>
    <n v="0.95"/>
  </r>
  <r>
    <x v="123"/>
    <n v="0.90055756090117955"/>
    <n v="3"/>
    <x v="129"/>
    <n v="154"/>
    <x v="0"/>
    <s v="A"/>
    <x v="2"/>
    <n v="1072"/>
    <n v="0.95"/>
  </r>
  <r>
    <x v="87"/>
    <n v="0.85052174672615066"/>
    <n v="3"/>
    <x v="130"/>
    <n v="171"/>
    <x v="1"/>
    <s v="A"/>
    <x v="3"/>
    <n v="1373"/>
    <n v="0.8"/>
  </r>
  <r>
    <x v="124"/>
    <n v="0.72502428502107774"/>
    <n v="5"/>
    <x v="131"/>
    <n v="64"/>
    <x v="0"/>
    <s v="A"/>
    <x v="3"/>
    <n v="1018"/>
    <n v="0.8"/>
  </r>
  <r>
    <x v="125"/>
    <n v="0.8034684455561012"/>
    <n v="3"/>
    <x v="132"/>
    <n v="112"/>
    <x v="0"/>
    <s v="C"/>
    <x v="3"/>
    <n v="1271"/>
    <n v="0.8"/>
  </r>
  <r>
    <x v="126"/>
    <n v="0.88218015475071954"/>
    <n v="8"/>
    <x v="133"/>
    <n v="158"/>
    <x v="0"/>
    <s v="A"/>
    <x v="2"/>
    <n v="1327"/>
    <n v="0.95"/>
  </r>
  <r>
    <x v="127"/>
    <n v="0.90353658419120975"/>
    <n v="8"/>
    <x v="134"/>
    <n v="80"/>
    <x v="0"/>
    <s v="A"/>
    <x v="3"/>
    <n v="1073"/>
    <n v="0.8"/>
  </r>
  <r>
    <x v="128"/>
    <n v="0.79767458645645239"/>
    <n v="4"/>
    <x v="135"/>
    <n v="152"/>
    <x v="0"/>
    <s v="A"/>
    <x v="3"/>
    <n v="1281"/>
    <n v="0.8"/>
  </r>
  <r>
    <x v="129"/>
    <n v="0.93285208923661755"/>
    <n v="8"/>
    <x v="136"/>
    <n v="164"/>
    <x v="1"/>
    <s v="A"/>
    <x v="1"/>
    <n v="1279"/>
    <n v="0.9"/>
  </r>
  <r>
    <x v="130"/>
    <n v="0.80090147944910761"/>
    <n v="5"/>
    <x v="137"/>
    <n v="147"/>
    <x v="0"/>
    <s v="A"/>
    <x v="2"/>
    <n v="1132"/>
    <n v="0.95"/>
  </r>
  <r>
    <x v="131"/>
    <n v="0.82646396111144382"/>
    <n v="6"/>
    <x v="138"/>
    <n v="92"/>
    <x v="2"/>
    <s v="C"/>
    <x v="2"/>
    <n v="1268"/>
    <n v="0.95"/>
  </r>
  <r>
    <x v="132"/>
    <n v="0.83566649815055083"/>
    <n v="6"/>
    <x v="139"/>
    <n v="135"/>
    <x v="0"/>
    <s v="A"/>
    <x v="0"/>
    <n v="1106"/>
    <n v="0.85"/>
  </r>
  <r>
    <x v="133"/>
    <n v="0.8863451242103888"/>
    <n v="4"/>
    <x v="140"/>
    <n v="36"/>
    <x v="1"/>
    <s v="A"/>
    <x v="2"/>
    <n v="1420"/>
    <n v="0.95"/>
  </r>
  <r>
    <x v="134"/>
    <n v="0.94261628457620461"/>
    <n v="5"/>
    <x v="141"/>
    <n v="115"/>
    <x v="0"/>
    <s v="A"/>
    <x v="1"/>
    <n v="1198"/>
    <n v="0.9"/>
  </r>
  <r>
    <x v="135"/>
    <n v="0.79433234943363151"/>
    <n v="7"/>
    <x v="142"/>
    <n v="180"/>
    <x v="1"/>
    <s v="B"/>
    <x v="1"/>
    <n v="1408"/>
    <n v="0.9"/>
  </r>
  <r>
    <x v="136"/>
    <n v="0.88116073441250597"/>
    <n v="6"/>
    <x v="143"/>
    <n v="85"/>
    <x v="0"/>
    <s v="A"/>
    <x v="3"/>
    <n v="1428"/>
    <n v="0.8"/>
  </r>
  <r>
    <x v="137"/>
    <n v="0.87529170041589521"/>
    <n v="8"/>
    <x v="144"/>
    <n v="108"/>
    <x v="0"/>
    <s v="C"/>
    <x v="2"/>
    <n v="1036"/>
    <n v="0.95"/>
  </r>
  <r>
    <x v="138"/>
    <n v="0.7689669014418874"/>
    <n v="3"/>
    <x v="145"/>
    <n v="93"/>
    <x v="0"/>
    <s v="A"/>
    <x v="1"/>
    <n v="1370"/>
    <n v="0.9"/>
  </r>
  <r>
    <x v="139"/>
    <n v="0.74473749019729019"/>
    <n v="4"/>
    <x v="146"/>
    <n v="39"/>
    <x v="1"/>
    <s v="C"/>
    <x v="1"/>
    <n v="1362"/>
    <n v="0.9"/>
  </r>
  <r>
    <x v="140"/>
    <n v="0.75914817180522731"/>
    <n v="7"/>
    <x v="147"/>
    <n v="174"/>
    <x v="0"/>
    <s v="A"/>
    <x v="0"/>
    <n v="1356"/>
    <n v="0.85"/>
  </r>
  <r>
    <x v="141"/>
    <n v="0.81756419170265182"/>
    <n v="6"/>
    <x v="148"/>
    <n v="43"/>
    <x v="1"/>
    <s v="B"/>
    <x v="2"/>
    <n v="1168"/>
    <n v="0.95"/>
  </r>
  <r>
    <x v="60"/>
    <n v="0.86731512370184638"/>
    <n v="6"/>
    <x v="149"/>
    <n v="161"/>
    <x v="0"/>
    <s v="A"/>
    <x v="2"/>
    <n v="1199"/>
    <n v="0.95"/>
  </r>
  <r>
    <x v="142"/>
    <n v="0.79077801576353357"/>
    <n v="5"/>
    <x v="150"/>
    <n v="47"/>
    <x v="1"/>
    <s v="C"/>
    <x v="3"/>
    <n v="1112"/>
    <n v="0.8"/>
  </r>
  <r>
    <x v="143"/>
    <n v="0.81381328530895103"/>
    <n v="7"/>
    <x v="151"/>
    <n v="49"/>
    <x v="0"/>
    <s v="A"/>
    <x v="1"/>
    <n v="1233"/>
    <n v="0.9"/>
  </r>
  <r>
    <x v="144"/>
    <n v="0.88509090214079644"/>
    <n v="3"/>
    <x v="152"/>
    <n v="97"/>
    <x v="2"/>
    <s v="A"/>
    <x v="0"/>
    <n v="1105"/>
    <n v="0.85"/>
  </r>
  <r>
    <x v="145"/>
    <n v="0.92471828064293959"/>
    <n v="6"/>
    <x v="153"/>
    <n v="33"/>
    <x v="0"/>
    <s v="B"/>
    <x v="2"/>
    <n v="1450"/>
    <n v="0.95"/>
  </r>
  <r>
    <x v="146"/>
    <n v="0.75385748849024226"/>
    <n v="4"/>
    <x v="154"/>
    <n v="107"/>
    <x v="2"/>
    <s v="B"/>
    <x v="0"/>
    <n v="1207"/>
    <n v="0.85"/>
  </r>
  <r>
    <x v="147"/>
    <n v="0.71993060760084016"/>
    <n v="8"/>
    <x v="155"/>
    <n v="90"/>
    <x v="1"/>
    <s v="A"/>
    <x v="2"/>
    <n v="1091"/>
    <n v="0.95"/>
  </r>
  <r>
    <x v="148"/>
    <n v="0.86187278644635568"/>
    <n v="7"/>
    <x v="156"/>
    <n v="103"/>
    <x v="2"/>
    <s v="B"/>
    <x v="0"/>
    <n v="1349"/>
    <n v="0.85"/>
  </r>
  <r>
    <x v="149"/>
    <n v="0.74757712266460163"/>
    <n v="5"/>
    <x v="157"/>
    <n v="69"/>
    <x v="1"/>
    <s v="C"/>
    <x v="2"/>
    <n v="1011"/>
    <n v="0.95"/>
  </r>
  <r>
    <x v="150"/>
    <n v="0.79754032787621865"/>
    <n v="6"/>
    <x v="158"/>
    <n v="78"/>
    <x v="0"/>
    <s v="A"/>
    <x v="1"/>
    <n v="1182"/>
    <n v="0.9"/>
  </r>
  <r>
    <x v="151"/>
    <n v="0.81008928049921547"/>
    <n v="3"/>
    <x v="159"/>
    <n v="34"/>
    <x v="1"/>
    <s v="C"/>
    <x v="1"/>
    <n v="1202"/>
    <n v="0.9"/>
  </r>
  <r>
    <x v="96"/>
    <n v="0.91614723620236904"/>
    <n v="7"/>
    <x v="160"/>
    <n v="48"/>
    <x v="2"/>
    <s v="A"/>
    <x v="0"/>
    <n v="1006"/>
    <n v="0.85"/>
  </r>
  <r>
    <x v="152"/>
    <n v="0.76488877079001816"/>
    <n v="5"/>
    <x v="161"/>
    <n v="44"/>
    <x v="0"/>
    <s v="A"/>
    <x v="1"/>
    <n v="1133"/>
    <n v="0.9"/>
  </r>
  <r>
    <x v="153"/>
    <n v="0.72966234526243157"/>
    <n v="3"/>
    <x v="162"/>
    <n v="105"/>
    <x v="0"/>
    <s v="C"/>
    <x v="3"/>
    <n v="1156"/>
    <n v="0.8"/>
  </r>
  <r>
    <x v="154"/>
    <n v="0.78053757913798905"/>
    <n v="8"/>
    <x v="163"/>
    <n v="50"/>
    <x v="1"/>
    <s v="A"/>
    <x v="2"/>
    <n v="1179"/>
    <n v="0.95"/>
  </r>
  <r>
    <x v="155"/>
    <n v="0.91336965819462457"/>
    <n v="4"/>
    <x v="164"/>
    <n v="30"/>
    <x v="0"/>
    <s v="A"/>
    <x v="2"/>
    <n v="1500"/>
    <n v="0.95"/>
  </r>
  <r>
    <x v="156"/>
    <n v="0.93052139005858392"/>
    <n v="3"/>
    <x v="165"/>
    <n v="178"/>
    <x v="2"/>
    <s v="C"/>
    <x v="0"/>
    <n v="1137"/>
    <n v="0.85"/>
  </r>
  <r>
    <x v="157"/>
    <n v="0.90087137412706397"/>
    <n v="4"/>
    <x v="166"/>
    <n v="156"/>
    <x v="0"/>
    <s v="C"/>
    <x v="3"/>
    <n v="1462"/>
    <n v="0.8"/>
  </r>
  <r>
    <x v="158"/>
    <n v="0.76443121506774514"/>
    <n v="6"/>
    <x v="167"/>
    <n v="59"/>
    <x v="1"/>
    <s v="C"/>
    <x v="2"/>
    <n v="1122"/>
    <n v="0.95"/>
  </r>
  <r>
    <x v="159"/>
    <n v="0.77182754075716864"/>
    <n v="7"/>
    <x v="168"/>
    <n v="135"/>
    <x v="0"/>
    <s v="C"/>
    <x v="0"/>
    <n v="1049"/>
    <n v="0.85"/>
  </r>
  <r>
    <x v="160"/>
    <n v="0.84579057960440029"/>
    <n v="7"/>
    <x v="169"/>
    <n v="34"/>
    <x v="0"/>
    <s v="A"/>
    <x v="2"/>
    <n v="1039"/>
    <n v="0.95"/>
  </r>
  <r>
    <x v="161"/>
    <n v="0.74540287620766854"/>
    <n v="6"/>
    <x v="170"/>
    <n v="90"/>
    <x v="0"/>
    <s v="C"/>
    <x v="1"/>
    <n v="1170"/>
    <n v="0.9"/>
  </r>
  <r>
    <x v="162"/>
    <n v="0.83046066301708543"/>
    <n v="7"/>
    <x v="171"/>
    <n v="162"/>
    <x v="0"/>
    <s v="A"/>
    <x v="3"/>
    <n v="1332"/>
    <n v="0.8"/>
  </r>
  <r>
    <x v="163"/>
    <n v="0.76528557583290013"/>
    <n v="7"/>
    <x v="172"/>
    <n v="147"/>
    <x v="1"/>
    <s v="C"/>
    <x v="2"/>
    <n v="1387"/>
    <n v="0.95"/>
  </r>
  <r>
    <x v="164"/>
    <n v="0.81202663374936679"/>
    <n v="3"/>
    <x v="173"/>
    <n v="126"/>
    <x v="1"/>
    <s v="A"/>
    <x v="2"/>
    <n v="1026"/>
    <n v="0.95"/>
  </r>
  <r>
    <x v="165"/>
    <n v="0.70106361244978632"/>
    <n v="4"/>
    <x v="174"/>
    <n v="141"/>
    <x v="0"/>
    <s v="C"/>
    <x v="0"/>
    <n v="1285"/>
    <n v="0.85"/>
  </r>
  <r>
    <x v="166"/>
    <n v="0.9300954858930921"/>
    <n v="4"/>
    <x v="175"/>
    <n v="109"/>
    <x v="2"/>
    <s v="B"/>
    <x v="0"/>
    <n v="1272"/>
    <n v="0.85"/>
  </r>
  <r>
    <x v="167"/>
    <n v="0.79422764590356842"/>
    <n v="4"/>
    <x v="176"/>
    <n v="130"/>
    <x v="2"/>
    <s v="B"/>
    <x v="2"/>
    <n v="1460"/>
    <n v="0.95"/>
  </r>
  <r>
    <x v="1"/>
    <n v="0.82507585235528713"/>
    <n v="8"/>
    <x v="177"/>
    <n v="124"/>
    <x v="2"/>
    <s v="B"/>
    <x v="3"/>
    <n v="1314"/>
    <n v="0.8"/>
  </r>
  <r>
    <x v="168"/>
    <n v="0.93215302013818846"/>
    <n v="3"/>
    <x v="178"/>
    <n v="59"/>
    <x v="0"/>
    <s v="A"/>
    <x v="0"/>
    <n v="1466"/>
    <n v="0.85"/>
  </r>
  <r>
    <x v="43"/>
    <n v="0.74950225028538309"/>
    <n v="8"/>
    <x v="179"/>
    <n v="100"/>
    <x v="1"/>
    <s v="C"/>
    <x v="2"/>
    <n v="1448"/>
    <n v="0.95"/>
  </r>
  <r>
    <x v="169"/>
    <n v="0.73095888774265483"/>
    <n v="3"/>
    <x v="180"/>
    <n v="158"/>
    <x v="2"/>
    <s v="C"/>
    <x v="0"/>
    <n v="1390"/>
    <n v="0.85"/>
  </r>
  <r>
    <x v="170"/>
    <n v="0.77931235730976689"/>
    <n v="4"/>
    <x v="181"/>
    <n v="82"/>
    <x v="0"/>
    <s v="A"/>
    <x v="3"/>
    <n v="1013"/>
    <n v="0.8"/>
  </r>
  <r>
    <x v="171"/>
    <n v="0.84838043271829489"/>
    <n v="7"/>
    <x v="182"/>
    <n v="60"/>
    <x v="0"/>
    <s v="B"/>
    <x v="1"/>
    <n v="1425"/>
    <n v="0.9"/>
  </r>
  <r>
    <x v="172"/>
    <n v="0.9470634334709418"/>
    <n v="8"/>
    <x v="183"/>
    <n v="79"/>
    <x v="0"/>
    <s v="A"/>
    <x v="0"/>
    <n v="1252"/>
    <n v="0.85"/>
  </r>
  <r>
    <x v="173"/>
    <n v="0.89693952359766915"/>
    <n v="5"/>
    <x v="184"/>
    <n v="86"/>
    <x v="0"/>
    <s v="A"/>
    <x v="0"/>
    <n v="1070"/>
    <n v="0.85"/>
  </r>
  <r>
    <x v="105"/>
    <n v="0.76235389326900593"/>
    <n v="7"/>
    <x v="185"/>
    <n v="110"/>
    <x v="0"/>
    <s v="A"/>
    <x v="3"/>
    <n v="1421"/>
    <n v="0.8"/>
  </r>
  <r>
    <x v="174"/>
    <n v="0.82571874015744839"/>
    <n v="3"/>
    <x v="186"/>
    <n v="45"/>
    <x v="2"/>
    <s v="A"/>
    <x v="0"/>
    <n v="1435"/>
    <n v="0.85"/>
  </r>
  <r>
    <x v="175"/>
    <n v="0.71894567627782702"/>
    <n v="8"/>
    <x v="187"/>
    <n v="89"/>
    <x v="1"/>
    <s v="A"/>
    <x v="1"/>
    <n v="1030"/>
    <n v="0.9"/>
  </r>
  <r>
    <x v="176"/>
    <n v="0.72501037097556453"/>
    <n v="7"/>
    <x v="188"/>
    <n v="158"/>
    <x v="0"/>
    <s v="A"/>
    <x v="1"/>
    <n v="1338"/>
    <n v="0.9"/>
  </r>
  <r>
    <x v="177"/>
    <n v="0.80649115323596865"/>
    <n v="7"/>
    <x v="189"/>
    <n v="90"/>
    <x v="2"/>
    <s v="A"/>
    <x v="2"/>
    <n v="1281"/>
    <n v="0.95"/>
  </r>
  <r>
    <x v="174"/>
    <n v="0.91154449631484924"/>
    <n v="6"/>
    <x v="190"/>
    <n v="178"/>
    <x v="2"/>
    <s v="A"/>
    <x v="1"/>
    <n v="1106"/>
    <n v="0.9"/>
  </r>
  <r>
    <x v="178"/>
    <n v="0.80441164002484722"/>
    <n v="8"/>
    <x v="191"/>
    <n v="64"/>
    <x v="1"/>
    <s v="A"/>
    <x v="0"/>
    <n v="1018"/>
    <n v="0.85"/>
  </r>
  <r>
    <x v="129"/>
    <n v="0.77247104591434956"/>
    <n v="5"/>
    <x v="192"/>
    <n v="67"/>
    <x v="2"/>
    <s v="A"/>
    <x v="1"/>
    <n v="1415"/>
    <n v="0.9"/>
  </r>
  <r>
    <x v="61"/>
    <n v="0.70195582051631455"/>
    <n v="8"/>
    <x v="193"/>
    <n v="72"/>
    <x v="0"/>
    <s v="C"/>
    <x v="0"/>
    <n v="1385"/>
    <n v="0.85"/>
  </r>
  <r>
    <x v="179"/>
    <n v="0.78553637519737873"/>
    <n v="5"/>
    <x v="194"/>
    <n v="148"/>
    <x v="1"/>
    <s v="A"/>
    <x v="2"/>
    <n v="1112"/>
    <n v="0.95"/>
  </r>
  <r>
    <x v="180"/>
    <n v="0.92810881577941817"/>
    <n v="8"/>
    <x v="195"/>
    <n v="163"/>
    <x v="0"/>
    <s v="C"/>
    <x v="2"/>
    <n v="1343"/>
    <n v="0.95"/>
  </r>
  <r>
    <x v="181"/>
    <n v="0.75763013595513595"/>
    <n v="7"/>
    <x v="196"/>
    <n v="103"/>
    <x v="0"/>
    <s v="C"/>
    <x v="2"/>
    <n v="1366"/>
    <n v="0.95"/>
  </r>
  <r>
    <x v="182"/>
    <n v="0.84027816191080984"/>
    <n v="8"/>
    <x v="197"/>
    <n v="116"/>
    <x v="1"/>
    <s v="C"/>
    <x v="2"/>
    <n v="1059"/>
    <n v="0.95"/>
  </r>
  <r>
    <x v="183"/>
    <n v="0.8468970535399587"/>
    <n v="5"/>
    <x v="198"/>
    <n v="161"/>
    <x v="0"/>
    <s v="A"/>
    <x v="2"/>
    <n v="1447"/>
    <n v="0.95"/>
  </r>
  <r>
    <x v="184"/>
    <n v="0.73427789623399953"/>
    <n v="8"/>
    <x v="199"/>
    <n v="119"/>
    <x v="0"/>
    <s v="A"/>
    <x v="1"/>
    <n v="1423"/>
    <n v="0.9"/>
  </r>
  <r>
    <x v="15"/>
    <n v="0.76473090375193775"/>
    <n v="8"/>
    <x v="200"/>
    <n v="118"/>
    <x v="0"/>
    <s v="B"/>
    <x v="3"/>
    <n v="1138"/>
    <n v="0.8"/>
  </r>
  <r>
    <x v="1"/>
    <n v="0.75806565769580148"/>
    <n v="7"/>
    <x v="201"/>
    <n v="108"/>
    <x v="0"/>
    <s v="A"/>
    <x v="1"/>
    <n v="1047"/>
    <n v="0.9"/>
  </r>
  <r>
    <x v="185"/>
    <n v="0.78481971176350407"/>
    <n v="4"/>
    <x v="202"/>
    <n v="154"/>
    <x v="0"/>
    <s v="B"/>
    <x v="1"/>
    <n v="1329"/>
    <n v="0.9"/>
  </r>
  <r>
    <x v="186"/>
    <n v="0.78079424054577851"/>
    <n v="7"/>
    <x v="203"/>
    <n v="135"/>
    <x v="2"/>
    <s v="B"/>
    <x v="0"/>
    <n v="1165"/>
    <n v="0.85"/>
  </r>
  <r>
    <x v="70"/>
    <n v="0.77976662554189258"/>
    <n v="4"/>
    <x v="204"/>
    <n v="151"/>
    <x v="0"/>
    <s v="C"/>
    <x v="1"/>
    <n v="1041"/>
    <n v="0.9"/>
  </r>
  <r>
    <x v="187"/>
    <n v="0.86223915344516366"/>
    <n v="7"/>
    <x v="205"/>
    <n v="87"/>
    <x v="1"/>
    <s v="A"/>
    <x v="0"/>
    <n v="1451"/>
    <n v="0.85"/>
  </r>
  <r>
    <x v="188"/>
    <n v="0.74946528399788126"/>
    <n v="5"/>
    <x v="206"/>
    <n v="177"/>
    <x v="1"/>
    <s v="A"/>
    <x v="2"/>
    <n v="1020"/>
    <n v="0.95"/>
  </r>
  <r>
    <x v="189"/>
    <n v="0.71001182973400356"/>
    <n v="7"/>
    <x v="207"/>
    <n v="150"/>
    <x v="2"/>
    <s v="A"/>
    <x v="3"/>
    <n v="1201"/>
    <n v="0.8"/>
  </r>
  <r>
    <x v="190"/>
    <n v="0.92955925367634773"/>
    <n v="4"/>
    <x v="208"/>
    <n v="36"/>
    <x v="0"/>
    <s v="A"/>
    <x v="2"/>
    <n v="1482"/>
    <n v="0.95"/>
  </r>
  <r>
    <x v="191"/>
    <n v="0.75513174388573079"/>
    <n v="4"/>
    <x v="209"/>
    <n v="106"/>
    <x v="0"/>
    <s v="B"/>
    <x v="0"/>
    <n v="1462"/>
    <n v="0.85"/>
  </r>
  <r>
    <x v="192"/>
    <n v="0.82394842782833355"/>
    <n v="3"/>
    <x v="210"/>
    <n v="34"/>
    <x v="2"/>
    <s v="C"/>
    <x v="3"/>
    <n v="1142"/>
    <n v="0.8"/>
  </r>
  <r>
    <x v="193"/>
    <n v="0.71146822167386337"/>
    <n v="6"/>
    <x v="211"/>
    <n v="37"/>
    <x v="2"/>
    <s v="A"/>
    <x v="1"/>
    <n v="1440"/>
    <n v="0.9"/>
  </r>
  <r>
    <x v="29"/>
    <n v="0.88016843641144549"/>
    <n v="7"/>
    <x v="212"/>
    <n v="141"/>
    <x v="0"/>
    <s v="B"/>
    <x v="2"/>
    <n v="1146"/>
    <n v="0.95"/>
  </r>
  <r>
    <x v="194"/>
    <n v="0.73641303434924765"/>
    <n v="5"/>
    <x v="213"/>
    <n v="117"/>
    <x v="0"/>
    <s v="B"/>
    <x v="2"/>
    <n v="1229"/>
    <n v="0.95"/>
  </r>
  <r>
    <x v="195"/>
    <n v="0.73584637106393669"/>
    <n v="6"/>
    <x v="214"/>
    <n v="78"/>
    <x v="2"/>
    <s v="B"/>
    <x v="2"/>
    <n v="1133"/>
    <n v="0.95"/>
  </r>
  <r>
    <x v="44"/>
    <n v="0.80133959683170786"/>
    <n v="8"/>
    <x v="215"/>
    <n v="41"/>
    <x v="0"/>
    <s v="A"/>
    <x v="0"/>
    <n v="1454"/>
    <n v="0.85"/>
  </r>
  <r>
    <x v="196"/>
    <n v="0.76433924029154399"/>
    <n v="5"/>
    <x v="216"/>
    <n v="110"/>
    <x v="2"/>
    <s v="A"/>
    <x v="0"/>
    <n v="1167"/>
    <n v="0.85"/>
  </r>
  <r>
    <x v="197"/>
    <n v="0.80180836628781471"/>
    <n v="8"/>
    <x v="217"/>
    <n v="180"/>
    <x v="2"/>
    <s v="B"/>
    <x v="0"/>
    <n v="1127"/>
    <n v="0.85"/>
  </r>
  <r>
    <x v="198"/>
    <n v="0.89475295321325077"/>
    <n v="6"/>
    <x v="218"/>
    <n v="33"/>
    <x v="0"/>
    <s v="A"/>
    <x v="3"/>
    <n v="1416"/>
    <n v="0.8"/>
  </r>
  <r>
    <x v="199"/>
    <n v="0.79524287526793569"/>
    <n v="3"/>
    <x v="219"/>
    <n v="37"/>
    <x v="2"/>
    <s v="A"/>
    <x v="3"/>
    <n v="1006"/>
    <n v="0.8"/>
  </r>
  <r>
    <x v="200"/>
    <n v="0.80244777604036299"/>
    <n v="7"/>
    <x v="220"/>
    <n v="123"/>
    <x v="0"/>
    <s v="C"/>
    <x v="1"/>
    <n v="1359"/>
    <n v="0.9"/>
  </r>
  <r>
    <x v="201"/>
    <n v="0.89338190294030617"/>
    <n v="5"/>
    <x v="221"/>
    <n v="130"/>
    <x v="2"/>
    <s v="A"/>
    <x v="1"/>
    <n v="1217"/>
    <n v="0.9"/>
  </r>
  <r>
    <x v="202"/>
    <n v="0.7613873845220005"/>
    <n v="4"/>
    <x v="222"/>
    <n v="55"/>
    <x v="0"/>
    <s v="A"/>
    <x v="3"/>
    <n v="1190"/>
    <n v="0.8"/>
  </r>
  <r>
    <x v="203"/>
    <n v="0.9154485344988903"/>
    <n v="4"/>
    <x v="223"/>
    <n v="37"/>
    <x v="0"/>
    <s v="A"/>
    <x v="2"/>
    <n v="1282"/>
    <n v="0.95"/>
  </r>
  <r>
    <x v="204"/>
    <n v="0.76993468461377346"/>
    <n v="6"/>
    <x v="224"/>
    <n v="50"/>
    <x v="1"/>
    <s v="C"/>
    <x v="0"/>
    <n v="1163"/>
    <n v="0.85"/>
  </r>
  <r>
    <x v="205"/>
    <n v="0.91197503290735327"/>
    <n v="5"/>
    <x v="225"/>
    <n v="79"/>
    <x v="0"/>
    <s v="A"/>
    <x v="2"/>
    <n v="1243"/>
    <n v="0.95"/>
  </r>
  <r>
    <x v="206"/>
    <n v="0.84085680037676203"/>
    <n v="4"/>
    <x v="226"/>
    <n v="137"/>
    <x v="0"/>
    <s v="B"/>
    <x v="1"/>
    <n v="1207"/>
    <n v="0.9"/>
  </r>
  <r>
    <x v="207"/>
    <n v="0.78983882449370058"/>
    <n v="5"/>
    <x v="227"/>
    <n v="163"/>
    <x v="0"/>
    <s v="C"/>
    <x v="3"/>
    <n v="1013"/>
    <n v="0.8"/>
  </r>
  <r>
    <x v="208"/>
    <n v="0.76859148649961417"/>
    <n v="8"/>
    <x v="228"/>
    <n v="94"/>
    <x v="1"/>
    <s v="C"/>
    <x v="3"/>
    <n v="1179"/>
    <n v="0.8"/>
  </r>
  <r>
    <x v="187"/>
    <n v="0.7150081192775628"/>
    <n v="8"/>
    <x v="229"/>
    <n v="114"/>
    <x v="2"/>
    <s v="B"/>
    <x v="3"/>
    <n v="1273"/>
    <n v="0.8"/>
  </r>
  <r>
    <x v="209"/>
    <n v="0.87845743852301073"/>
    <n v="8"/>
    <x v="230"/>
    <n v="143"/>
    <x v="2"/>
    <s v="A"/>
    <x v="0"/>
    <n v="1500"/>
    <n v="0.85"/>
  </r>
  <r>
    <x v="210"/>
    <n v="0.85486985531947202"/>
    <n v="5"/>
    <x v="231"/>
    <n v="87"/>
    <x v="0"/>
    <s v="A"/>
    <x v="1"/>
    <n v="1021"/>
    <n v="0.9"/>
  </r>
  <r>
    <x v="211"/>
    <n v="0.85650204517002682"/>
    <n v="3"/>
    <x v="232"/>
    <n v="31"/>
    <x v="1"/>
    <s v="B"/>
    <x v="2"/>
    <n v="1347"/>
    <n v="0.95"/>
  </r>
  <r>
    <x v="212"/>
    <n v="0.93704474481238365"/>
    <n v="6"/>
    <x v="233"/>
    <n v="101"/>
    <x v="0"/>
    <s v="A"/>
    <x v="2"/>
    <n v="1492"/>
    <n v="0.95"/>
  </r>
  <r>
    <x v="213"/>
    <n v="0.89388801391920902"/>
    <n v="6"/>
    <x v="234"/>
    <n v="91"/>
    <x v="0"/>
    <s v="B"/>
    <x v="1"/>
    <n v="1193"/>
    <n v="0.9"/>
  </r>
  <r>
    <x v="214"/>
    <n v="0.86067437855666662"/>
    <n v="4"/>
    <x v="235"/>
    <n v="60"/>
    <x v="0"/>
    <s v="A"/>
    <x v="2"/>
    <n v="1426"/>
    <n v="0.95"/>
  </r>
  <r>
    <x v="215"/>
    <n v="0.92356334703657084"/>
    <n v="5"/>
    <x v="236"/>
    <n v="74"/>
    <x v="0"/>
    <s v="A"/>
    <x v="2"/>
    <n v="1339"/>
    <n v="0.95"/>
  </r>
  <r>
    <x v="216"/>
    <n v="0.85623812135196609"/>
    <n v="8"/>
    <x v="237"/>
    <n v="44"/>
    <x v="0"/>
    <s v="A"/>
    <x v="3"/>
    <n v="1118"/>
    <n v="0.8"/>
  </r>
  <r>
    <x v="140"/>
    <n v="0.77707663394423909"/>
    <n v="8"/>
    <x v="238"/>
    <n v="85"/>
    <x v="0"/>
    <s v="B"/>
    <x v="2"/>
    <n v="1443"/>
    <n v="0.95"/>
  </r>
  <r>
    <x v="202"/>
    <n v="0.82044442241598781"/>
    <n v="8"/>
    <x v="239"/>
    <n v="125"/>
    <x v="0"/>
    <s v="B"/>
    <x v="2"/>
    <n v="1083"/>
    <n v="0.95"/>
  </r>
  <r>
    <x v="217"/>
    <n v="0.72335245372809642"/>
    <n v="8"/>
    <x v="240"/>
    <n v="80"/>
    <x v="0"/>
    <s v="A"/>
    <x v="2"/>
    <n v="1196"/>
    <n v="0.95"/>
  </r>
  <r>
    <x v="218"/>
    <n v="0.90571945831524303"/>
    <n v="4"/>
    <x v="241"/>
    <n v="156"/>
    <x v="0"/>
    <s v="C"/>
    <x v="1"/>
    <n v="1350"/>
    <n v="0.9"/>
  </r>
  <r>
    <x v="219"/>
    <n v="0.85519124210393416"/>
    <n v="7"/>
    <x v="242"/>
    <n v="144"/>
    <x v="2"/>
    <s v="A"/>
    <x v="0"/>
    <n v="1327"/>
    <n v="0.85"/>
  </r>
  <r>
    <x v="117"/>
    <n v="0.79752263239481191"/>
    <n v="4"/>
    <x v="243"/>
    <n v="96"/>
    <x v="1"/>
    <s v="B"/>
    <x v="1"/>
    <n v="1473"/>
    <n v="0.9"/>
  </r>
  <r>
    <x v="220"/>
    <n v="0.94866521526801384"/>
    <n v="6"/>
    <x v="244"/>
    <n v="71"/>
    <x v="0"/>
    <s v="C"/>
    <x v="3"/>
    <n v="1345"/>
    <n v="0.8"/>
  </r>
  <r>
    <x v="4"/>
    <n v="0.87444983264526566"/>
    <n v="3"/>
    <x v="245"/>
    <n v="169"/>
    <x v="0"/>
    <s v="A"/>
    <x v="2"/>
    <n v="1019"/>
    <n v="0.95"/>
  </r>
  <r>
    <x v="221"/>
    <n v="0.76596354222736862"/>
    <n v="7"/>
    <x v="246"/>
    <n v="58"/>
    <x v="1"/>
    <s v="A"/>
    <x v="1"/>
    <n v="1450"/>
    <n v="0.9"/>
  </r>
  <r>
    <x v="222"/>
    <n v="0.75926810137979173"/>
    <n v="5"/>
    <x v="247"/>
    <n v="107"/>
    <x v="2"/>
    <s v="A"/>
    <x v="2"/>
    <n v="1234"/>
    <n v="0.95"/>
  </r>
  <r>
    <x v="223"/>
    <n v="0.91952398383191636"/>
    <n v="4"/>
    <x v="248"/>
    <n v="39"/>
    <x v="2"/>
    <s v="C"/>
    <x v="2"/>
    <n v="1300"/>
    <n v="0.95"/>
  </r>
  <r>
    <x v="224"/>
    <n v="0.89905542829431351"/>
    <n v="8"/>
    <x v="249"/>
    <n v="124"/>
    <x v="1"/>
    <s v="A"/>
    <x v="2"/>
    <n v="1113"/>
    <n v="0.95"/>
  </r>
  <r>
    <x v="225"/>
    <n v="0.76630346668571714"/>
    <n v="3"/>
    <x v="250"/>
    <n v="116"/>
    <x v="0"/>
    <s v="A"/>
    <x v="2"/>
    <n v="1409"/>
    <n v="0.95"/>
  </r>
  <r>
    <x v="226"/>
    <n v="0.90839511874049139"/>
    <n v="4"/>
    <x v="251"/>
    <n v="141"/>
    <x v="2"/>
    <s v="C"/>
    <x v="3"/>
    <n v="1126"/>
    <n v="0.8"/>
  </r>
  <r>
    <x v="227"/>
    <n v="0.92098205824038792"/>
    <n v="4"/>
    <x v="252"/>
    <n v="75"/>
    <x v="0"/>
    <s v="C"/>
    <x v="3"/>
    <n v="1326"/>
    <n v="0.8"/>
  </r>
  <r>
    <x v="228"/>
    <n v="0.7932177479500202"/>
    <n v="8"/>
    <x v="253"/>
    <n v="128"/>
    <x v="0"/>
    <s v="A"/>
    <x v="1"/>
    <n v="1301"/>
    <n v="0.9"/>
  </r>
  <r>
    <x v="229"/>
    <n v="0.76170957703281617"/>
    <n v="5"/>
    <x v="254"/>
    <n v="158"/>
    <x v="0"/>
    <s v="A"/>
    <x v="2"/>
    <n v="1311"/>
    <n v="0.95"/>
  </r>
  <r>
    <x v="230"/>
    <n v="0.70565428029973676"/>
    <n v="5"/>
    <x v="255"/>
    <n v="123"/>
    <x v="2"/>
    <s v="C"/>
    <x v="2"/>
    <n v="1155"/>
    <n v="0.95"/>
  </r>
  <r>
    <x v="231"/>
    <n v="0.83919553412607462"/>
    <n v="4"/>
    <x v="256"/>
    <n v="74"/>
    <x v="2"/>
    <s v="A"/>
    <x v="0"/>
    <n v="1443"/>
    <n v="0.85"/>
  </r>
  <r>
    <x v="232"/>
    <n v="0.86375208610169141"/>
    <n v="8"/>
    <x v="257"/>
    <n v="86"/>
    <x v="0"/>
    <s v="A"/>
    <x v="2"/>
    <n v="1409"/>
    <n v="0.95"/>
  </r>
  <r>
    <x v="233"/>
    <n v="0.90069418670844648"/>
    <n v="6"/>
    <x v="258"/>
    <n v="179"/>
    <x v="0"/>
    <s v="B"/>
    <x v="2"/>
    <n v="1482"/>
    <n v="0.95"/>
  </r>
  <r>
    <x v="234"/>
    <n v="0.91245507588845243"/>
    <n v="8"/>
    <x v="259"/>
    <n v="85"/>
    <x v="2"/>
    <s v="C"/>
    <x v="3"/>
    <n v="1217"/>
    <n v="0.8"/>
  </r>
  <r>
    <x v="235"/>
    <n v="0.75006767862805934"/>
    <n v="3"/>
    <x v="260"/>
    <n v="158"/>
    <x v="1"/>
    <s v="A"/>
    <x v="0"/>
    <n v="1431"/>
    <n v="0.85"/>
  </r>
  <r>
    <x v="236"/>
    <n v="0.80219749560335851"/>
    <n v="8"/>
    <x v="261"/>
    <n v="47"/>
    <x v="0"/>
    <s v="B"/>
    <x v="3"/>
    <n v="1408"/>
    <n v="0.8"/>
  </r>
  <r>
    <x v="237"/>
    <n v="0.86430289117434578"/>
    <n v="4"/>
    <x v="262"/>
    <n v="167"/>
    <x v="2"/>
    <s v="C"/>
    <x v="0"/>
    <n v="1311"/>
    <n v="0.85"/>
  </r>
  <r>
    <x v="238"/>
    <n v="0.87645776043054768"/>
    <n v="7"/>
    <x v="263"/>
    <n v="79"/>
    <x v="0"/>
    <s v="A"/>
    <x v="1"/>
    <n v="1158"/>
    <n v="0.9"/>
  </r>
  <r>
    <x v="239"/>
    <n v="0.88518220674548442"/>
    <n v="3"/>
    <x v="264"/>
    <n v="122"/>
    <x v="0"/>
    <s v="B"/>
    <x v="0"/>
    <n v="1109"/>
    <n v="0.85"/>
  </r>
  <r>
    <x v="240"/>
    <n v="0.74403149195803708"/>
    <n v="5"/>
    <x v="265"/>
    <n v="35"/>
    <x v="1"/>
    <s v="A"/>
    <x v="2"/>
    <n v="1265"/>
    <n v="0.95"/>
  </r>
  <r>
    <x v="241"/>
    <n v="0.90839819342845651"/>
    <n v="4"/>
    <x v="266"/>
    <n v="167"/>
    <x v="0"/>
    <s v="C"/>
    <x v="2"/>
    <n v="1206"/>
    <n v="0.95"/>
  </r>
  <r>
    <x v="242"/>
    <n v="0.75513587471593224"/>
    <n v="4"/>
    <x v="267"/>
    <n v="139"/>
    <x v="2"/>
    <s v="B"/>
    <x v="2"/>
    <n v="1028"/>
    <n v="0.95"/>
  </r>
  <r>
    <x v="243"/>
    <n v="0.73537009411253496"/>
    <n v="6"/>
    <x v="268"/>
    <n v="109"/>
    <x v="0"/>
    <s v="C"/>
    <x v="1"/>
    <n v="1025"/>
    <n v="0.9"/>
  </r>
  <r>
    <x v="244"/>
    <n v="0.8145493975299849"/>
    <n v="4"/>
    <x v="269"/>
    <n v="134"/>
    <x v="1"/>
    <s v="A"/>
    <x v="2"/>
    <n v="1366"/>
    <n v="0.95"/>
  </r>
  <r>
    <x v="245"/>
    <n v="0.93786279155380292"/>
    <n v="8"/>
    <x v="270"/>
    <n v="159"/>
    <x v="0"/>
    <s v="B"/>
    <x v="2"/>
    <n v="1265"/>
    <n v="0.95"/>
  </r>
  <r>
    <x v="246"/>
    <n v="0.72027748472117781"/>
    <n v="6"/>
    <x v="271"/>
    <n v="80"/>
    <x v="0"/>
    <s v="C"/>
    <x v="0"/>
    <n v="1329"/>
    <n v="0.85"/>
  </r>
  <r>
    <x v="100"/>
    <n v="0.88053798931852134"/>
    <n v="4"/>
    <x v="272"/>
    <n v="160"/>
    <x v="2"/>
    <s v="A"/>
    <x v="0"/>
    <n v="1084"/>
    <n v="0.85"/>
  </r>
  <r>
    <x v="247"/>
    <n v="0.75351338008519964"/>
    <n v="7"/>
    <x v="273"/>
    <n v="55"/>
    <x v="2"/>
    <s v="B"/>
    <x v="2"/>
    <n v="1093"/>
    <n v="0.95"/>
  </r>
  <r>
    <x v="36"/>
    <n v="0.79580264283427371"/>
    <n v="4"/>
    <x v="274"/>
    <n v="173"/>
    <x v="2"/>
    <s v="C"/>
    <x v="2"/>
    <n v="1086"/>
    <n v="0.95"/>
  </r>
  <r>
    <x v="248"/>
    <n v="0.93879973677351847"/>
    <n v="8"/>
    <x v="275"/>
    <n v="99"/>
    <x v="0"/>
    <s v="A"/>
    <x v="0"/>
    <n v="1336"/>
    <n v="0.85"/>
  </r>
  <r>
    <x v="249"/>
    <n v="0.78659853007180969"/>
    <n v="6"/>
    <x v="276"/>
    <n v="157"/>
    <x v="1"/>
    <s v="A"/>
    <x v="1"/>
    <n v="1202"/>
    <n v="0.9"/>
  </r>
  <r>
    <x v="85"/>
    <n v="0.89613486902302575"/>
    <n v="4"/>
    <x v="277"/>
    <n v="156"/>
    <x v="0"/>
    <s v="A"/>
    <x v="2"/>
    <n v="1331"/>
    <n v="0.95"/>
  </r>
  <r>
    <x v="250"/>
    <n v="0.85985664519951688"/>
    <n v="7"/>
    <x v="278"/>
    <n v="89"/>
    <x v="0"/>
    <s v="A"/>
    <x v="0"/>
    <n v="1151"/>
    <n v="0.85"/>
  </r>
  <r>
    <x v="251"/>
    <n v="0.72896855221074341"/>
    <n v="6"/>
    <x v="279"/>
    <n v="138"/>
    <x v="0"/>
    <s v="B"/>
    <x v="1"/>
    <n v="1388"/>
    <n v="0.9"/>
  </r>
  <r>
    <x v="252"/>
    <n v="0.84548753382453734"/>
    <n v="6"/>
    <x v="280"/>
    <n v="143"/>
    <x v="2"/>
    <s v="A"/>
    <x v="0"/>
    <n v="1480"/>
    <n v="0.85"/>
  </r>
  <r>
    <x v="22"/>
    <n v="0.84872057350089258"/>
    <n v="3"/>
    <x v="281"/>
    <n v="83"/>
    <x v="0"/>
    <s v="A"/>
    <x v="2"/>
    <n v="1196"/>
    <n v="0.95"/>
  </r>
  <r>
    <x v="253"/>
    <n v="0.77101947701156837"/>
    <n v="4"/>
    <x v="282"/>
    <n v="55"/>
    <x v="1"/>
    <s v="B"/>
    <x v="2"/>
    <n v="1043"/>
    <n v="0.95"/>
  </r>
  <r>
    <x v="197"/>
    <n v="0.75473792798476169"/>
    <n v="6"/>
    <x v="283"/>
    <n v="154"/>
    <x v="0"/>
    <s v="C"/>
    <x v="2"/>
    <n v="1268"/>
    <n v="0.95"/>
  </r>
  <r>
    <x v="254"/>
    <n v="0.82909310363580657"/>
    <n v="7"/>
    <x v="284"/>
    <n v="32"/>
    <x v="0"/>
    <s v="C"/>
    <x v="2"/>
    <n v="1015"/>
    <n v="0.95"/>
  </r>
  <r>
    <x v="255"/>
    <n v="0.90696494036803532"/>
    <n v="8"/>
    <x v="285"/>
    <n v="99"/>
    <x v="1"/>
    <s v="A"/>
    <x v="2"/>
    <n v="1046"/>
    <n v="0.95"/>
  </r>
  <r>
    <x v="256"/>
    <n v="0.85090836244532464"/>
    <n v="4"/>
    <x v="286"/>
    <n v="163"/>
    <x v="0"/>
    <s v="A"/>
    <x v="3"/>
    <n v="1125"/>
    <n v="0.8"/>
  </r>
  <r>
    <x v="257"/>
    <n v="0.76095377862702684"/>
    <n v="4"/>
    <x v="287"/>
    <n v="38"/>
    <x v="0"/>
    <s v="B"/>
    <x v="2"/>
    <n v="1385"/>
    <n v="0.95"/>
  </r>
  <r>
    <x v="258"/>
    <n v="0.87552985646296455"/>
    <n v="6"/>
    <x v="288"/>
    <n v="174"/>
    <x v="0"/>
    <s v="B"/>
    <x v="3"/>
    <n v="1143"/>
    <n v="0.8"/>
  </r>
  <r>
    <x v="259"/>
    <n v="0.82356144474333604"/>
    <n v="3"/>
    <x v="289"/>
    <n v="153"/>
    <x v="1"/>
    <s v="B"/>
    <x v="1"/>
    <n v="1137"/>
    <n v="0.9"/>
  </r>
  <r>
    <x v="260"/>
    <n v="0.73520383198100647"/>
    <n v="7"/>
    <x v="290"/>
    <n v="51"/>
    <x v="0"/>
    <s v="C"/>
    <x v="0"/>
    <n v="1122"/>
    <n v="0.85"/>
  </r>
  <r>
    <x v="261"/>
    <n v="0.86729156993877199"/>
    <n v="4"/>
    <x v="291"/>
    <n v="123"/>
    <x v="2"/>
    <s v="C"/>
    <x v="1"/>
    <n v="1148"/>
    <n v="0.9"/>
  </r>
  <r>
    <x v="262"/>
    <n v="0.78488859929816734"/>
    <n v="8"/>
    <x v="292"/>
    <n v="158"/>
    <x v="0"/>
    <s v="A"/>
    <x v="0"/>
    <n v="1070"/>
    <n v="0.85"/>
  </r>
  <r>
    <x v="263"/>
    <n v="0.76698697804053562"/>
    <n v="5"/>
    <x v="293"/>
    <n v="38"/>
    <x v="2"/>
    <s v="A"/>
    <x v="2"/>
    <n v="1472"/>
    <n v="0.95"/>
  </r>
  <r>
    <x v="12"/>
    <n v="0.74245776899769178"/>
    <n v="5"/>
    <x v="294"/>
    <n v="69"/>
    <x v="0"/>
    <s v="A"/>
    <x v="3"/>
    <n v="1405"/>
    <n v="0.8"/>
  </r>
  <r>
    <x v="264"/>
    <n v="0.84319001063123478"/>
    <n v="4"/>
    <x v="295"/>
    <n v="33"/>
    <x v="2"/>
    <s v="A"/>
    <x v="0"/>
    <n v="1009"/>
    <n v="0.85"/>
  </r>
  <r>
    <x v="265"/>
    <n v="0.90081378775554033"/>
    <n v="7"/>
    <x v="296"/>
    <n v="174"/>
    <x v="1"/>
    <s v="C"/>
    <x v="0"/>
    <n v="1086"/>
    <n v="0.85"/>
  </r>
  <r>
    <x v="266"/>
    <n v="0.84388587102272916"/>
    <n v="6"/>
    <x v="297"/>
    <n v="39"/>
    <x v="0"/>
    <s v="C"/>
    <x v="3"/>
    <n v="1299"/>
    <n v="0.8"/>
  </r>
  <r>
    <x v="267"/>
    <n v="0.88758022847950091"/>
    <n v="4"/>
    <x v="298"/>
    <n v="112"/>
    <x v="2"/>
    <s v="A"/>
    <x v="3"/>
    <n v="1285"/>
    <n v="0.8"/>
  </r>
  <r>
    <x v="268"/>
    <n v="0.89180872621977847"/>
    <n v="6"/>
    <x v="299"/>
    <n v="162"/>
    <x v="1"/>
    <s v="A"/>
    <x v="2"/>
    <n v="1240"/>
    <n v="0.95"/>
  </r>
  <r>
    <x v="269"/>
    <n v="0.81256388729413276"/>
    <n v="5"/>
    <x v="300"/>
    <n v="75"/>
    <x v="0"/>
    <s v="A"/>
    <x v="2"/>
    <n v="1058"/>
    <n v="0.95"/>
  </r>
  <r>
    <x v="270"/>
    <n v="0.79544854546948596"/>
    <n v="5"/>
    <x v="301"/>
    <n v="75"/>
    <x v="0"/>
    <s v="C"/>
    <x v="2"/>
    <n v="1281"/>
    <n v="0.95"/>
  </r>
  <r>
    <x v="271"/>
    <n v="0.74675713354658813"/>
    <n v="8"/>
    <x v="302"/>
    <n v="151"/>
    <x v="2"/>
    <s v="C"/>
    <x v="2"/>
    <n v="1211"/>
    <n v="0.95"/>
  </r>
  <r>
    <x v="272"/>
    <n v="0.77721207253382418"/>
    <n v="3"/>
    <x v="303"/>
    <n v="146"/>
    <x v="0"/>
    <s v="A"/>
    <x v="2"/>
    <n v="1319"/>
    <n v="0.95"/>
  </r>
  <r>
    <x v="117"/>
    <n v="0.72629889851376395"/>
    <n v="5"/>
    <x v="304"/>
    <n v="110"/>
    <x v="2"/>
    <s v="A"/>
    <x v="1"/>
    <n v="1376"/>
    <n v="0.9"/>
  </r>
  <r>
    <x v="273"/>
    <n v="0.83673362893658942"/>
    <n v="4"/>
    <x v="305"/>
    <n v="132"/>
    <x v="2"/>
    <s v="B"/>
    <x v="2"/>
    <n v="1283"/>
    <n v="0.95"/>
  </r>
  <r>
    <x v="156"/>
    <n v="0.91752369092679109"/>
    <n v="5"/>
    <x v="306"/>
    <n v="180"/>
    <x v="2"/>
    <s v="C"/>
    <x v="1"/>
    <n v="1036"/>
    <n v="0.9"/>
  </r>
  <r>
    <x v="217"/>
    <n v="0.81868973445406268"/>
    <n v="7"/>
    <x v="307"/>
    <n v="75"/>
    <x v="2"/>
    <s v="A"/>
    <x v="2"/>
    <n v="1352"/>
    <n v="0.95"/>
  </r>
  <r>
    <x v="274"/>
    <n v="0.83459561409619232"/>
    <n v="3"/>
    <x v="308"/>
    <n v="72"/>
    <x v="0"/>
    <s v="B"/>
    <x v="1"/>
    <n v="1238"/>
    <n v="0.9"/>
  </r>
  <r>
    <x v="275"/>
    <n v="0.8679685516230834"/>
    <n v="6"/>
    <x v="309"/>
    <n v="178"/>
    <x v="1"/>
    <s v="A"/>
    <x v="0"/>
    <n v="1420"/>
    <n v="0.85"/>
  </r>
  <r>
    <x v="276"/>
    <n v="0.72179052112546438"/>
    <n v="4"/>
    <x v="310"/>
    <n v="31"/>
    <x v="1"/>
    <s v="A"/>
    <x v="0"/>
    <n v="1138"/>
    <n v="0.85"/>
  </r>
  <r>
    <x v="277"/>
    <n v="0.94318929379409511"/>
    <n v="3"/>
    <x v="311"/>
    <n v="122"/>
    <x v="0"/>
    <s v="A"/>
    <x v="2"/>
    <n v="1435"/>
    <n v="0.95"/>
  </r>
  <r>
    <x v="278"/>
    <n v="0.78910427783552306"/>
    <n v="5"/>
    <x v="312"/>
    <n v="76"/>
    <x v="0"/>
    <s v="A"/>
    <x v="1"/>
    <n v="1175"/>
    <n v="0.9"/>
  </r>
  <r>
    <x v="279"/>
    <n v="0.73573833678954748"/>
    <n v="4"/>
    <x v="313"/>
    <n v="105"/>
    <x v="2"/>
    <s v="C"/>
    <x v="2"/>
    <n v="1016"/>
    <n v="0.95"/>
  </r>
  <r>
    <x v="280"/>
    <n v="0.72805489715800731"/>
    <n v="4"/>
    <x v="314"/>
    <n v="117"/>
    <x v="0"/>
    <s v="A"/>
    <x v="0"/>
    <n v="1088"/>
    <n v="0.85"/>
  </r>
  <r>
    <x v="281"/>
    <n v="0.72894598040705649"/>
    <n v="6"/>
    <x v="315"/>
    <n v="133"/>
    <x v="0"/>
    <s v="C"/>
    <x v="2"/>
    <n v="1251"/>
    <n v="0.95"/>
  </r>
  <r>
    <x v="171"/>
    <n v="0.91286827238298074"/>
    <n v="6"/>
    <x v="316"/>
    <n v="90"/>
    <x v="1"/>
    <s v="A"/>
    <x v="2"/>
    <n v="1382"/>
    <n v="0.95"/>
  </r>
  <r>
    <x v="282"/>
    <n v="0.84299243035714067"/>
    <n v="6"/>
    <x v="317"/>
    <n v="66"/>
    <x v="0"/>
    <s v="A"/>
    <x v="3"/>
    <n v="1040"/>
    <n v="0.8"/>
  </r>
  <r>
    <x v="283"/>
    <n v="0.89366347448133754"/>
    <n v="4"/>
    <x v="318"/>
    <n v="151"/>
    <x v="0"/>
    <s v="B"/>
    <x v="0"/>
    <n v="1298"/>
    <n v="0.85"/>
  </r>
  <r>
    <x v="284"/>
    <n v="0.83725074985941705"/>
    <n v="4"/>
    <x v="319"/>
    <n v="98"/>
    <x v="2"/>
    <s v="B"/>
    <x v="1"/>
    <n v="1372"/>
    <n v="0.9"/>
  </r>
  <r>
    <x v="285"/>
    <n v="0.85680055284305623"/>
    <n v="4"/>
    <x v="320"/>
    <n v="90"/>
    <x v="0"/>
    <s v="C"/>
    <x v="2"/>
    <n v="1355"/>
    <n v="0.95"/>
  </r>
  <r>
    <x v="286"/>
    <n v="0.71108748729107696"/>
    <n v="8"/>
    <x v="321"/>
    <n v="32"/>
    <x v="2"/>
    <s v="B"/>
    <x v="2"/>
    <n v="1085"/>
    <n v="0.95"/>
  </r>
  <r>
    <x v="287"/>
    <n v="0.73756543704422661"/>
    <n v="6"/>
    <x v="322"/>
    <n v="52"/>
    <x v="0"/>
    <s v="B"/>
    <x v="1"/>
    <n v="1071"/>
    <n v="0.9"/>
  </r>
  <r>
    <x v="141"/>
    <n v="0.81601166106935796"/>
    <n v="3"/>
    <x v="323"/>
    <n v="56"/>
    <x v="1"/>
    <s v="A"/>
    <x v="2"/>
    <n v="1189"/>
    <n v="0.95"/>
  </r>
  <r>
    <x v="288"/>
    <n v="0.83439458311278647"/>
    <n v="8"/>
    <x v="324"/>
    <n v="90"/>
    <x v="1"/>
    <s v="A"/>
    <x v="0"/>
    <n v="1481"/>
    <n v="0.85"/>
  </r>
  <r>
    <x v="168"/>
    <n v="0.90055591823550174"/>
    <n v="3"/>
    <x v="325"/>
    <n v="56"/>
    <x v="0"/>
    <s v="B"/>
    <x v="0"/>
    <n v="1364"/>
    <n v="0.85"/>
  </r>
  <r>
    <x v="213"/>
    <n v="0.71545043122757568"/>
    <n v="4"/>
    <x v="326"/>
    <n v="75"/>
    <x v="2"/>
    <s v="A"/>
    <x v="2"/>
    <n v="1236"/>
    <n v="0.95"/>
  </r>
  <r>
    <x v="50"/>
    <n v="0.85721338803934355"/>
    <n v="6"/>
    <x v="327"/>
    <n v="94"/>
    <x v="0"/>
    <s v="B"/>
    <x v="0"/>
    <n v="1046"/>
    <n v="0.85"/>
  </r>
  <r>
    <x v="289"/>
    <n v="0.79218709741763238"/>
    <n v="8"/>
    <x v="328"/>
    <n v="81"/>
    <x v="0"/>
    <s v="A"/>
    <x v="0"/>
    <n v="1323"/>
    <n v="0.85"/>
  </r>
  <r>
    <x v="290"/>
    <n v="0.94118199689304238"/>
    <n v="6"/>
    <x v="329"/>
    <n v="129"/>
    <x v="0"/>
    <s v="A"/>
    <x v="2"/>
    <n v="1213"/>
    <n v="0.95"/>
  </r>
  <r>
    <x v="291"/>
    <n v="0.72490661263867051"/>
    <n v="7"/>
    <x v="330"/>
    <n v="138"/>
    <x v="0"/>
    <s v="B"/>
    <x v="0"/>
    <n v="1433"/>
    <n v="0.85"/>
  </r>
  <r>
    <x v="292"/>
    <n v="0.90856782405538095"/>
    <n v="7"/>
    <x v="331"/>
    <n v="55"/>
    <x v="2"/>
    <s v="C"/>
    <x v="2"/>
    <n v="1343"/>
    <n v="0.95"/>
  </r>
  <r>
    <x v="293"/>
    <n v="0.94452659310234655"/>
    <n v="5"/>
    <x v="332"/>
    <n v="178"/>
    <x v="2"/>
    <s v="A"/>
    <x v="2"/>
    <n v="1454"/>
    <n v="0.95"/>
  </r>
  <r>
    <x v="294"/>
    <n v="0.90555380709290689"/>
    <n v="4"/>
    <x v="333"/>
    <n v="60"/>
    <x v="0"/>
    <s v="B"/>
    <x v="2"/>
    <n v="1333"/>
    <n v="0.95"/>
  </r>
  <r>
    <x v="295"/>
    <n v="0.90193930273746548"/>
    <n v="7"/>
    <x v="334"/>
    <n v="82"/>
    <x v="2"/>
    <s v="A"/>
    <x v="2"/>
    <n v="1265"/>
    <n v="0.95"/>
  </r>
  <r>
    <x v="296"/>
    <n v="0.89946781963948752"/>
    <n v="6"/>
    <x v="335"/>
    <n v="149"/>
    <x v="1"/>
    <s v="A"/>
    <x v="0"/>
    <n v="1284"/>
    <n v="0.85"/>
  </r>
  <r>
    <x v="297"/>
    <n v="0.7618697748941563"/>
    <n v="3"/>
    <x v="336"/>
    <n v="44"/>
    <x v="0"/>
    <s v="C"/>
    <x v="2"/>
    <n v="1376"/>
    <n v="0.95"/>
  </r>
  <r>
    <x v="298"/>
    <n v="0.77206881787824144"/>
    <n v="5"/>
    <x v="337"/>
    <n v="147"/>
    <x v="0"/>
    <s v="C"/>
    <x v="1"/>
    <n v="1239"/>
    <n v="0.9"/>
  </r>
  <r>
    <x v="207"/>
    <n v="0.72302780813438283"/>
    <n v="7"/>
    <x v="338"/>
    <n v="170"/>
    <x v="1"/>
    <s v="A"/>
    <x v="2"/>
    <n v="1384"/>
    <n v="0.95"/>
  </r>
  <r>
    <x v="299"/>
    <n v="0.77761024289343594"/>
    <n v="5"/>
    <x v="339"/>
    <n v="148"/>
    <x v="1"/>
    <s v="B"/>
    <x v="2"/>
    <n v="1206"/>
    <n v="0.95"/>
  </r>
  <r>
    <x v="300"/>
    <n v="0.91043603979704235"/>
    <n v="6"/>
    <x v="340"/>
    <n v="47"/>
    <x v="0"/>
    <s v="C"/>
    <x v="3"/>
    <n v="1064"/>
    <n v="0.8"/>
  </r>
  <r>
    <x v="6"/>
    <n v="0.84672893886091893"/>
    <n v="8"/>
    <x v="341"/>
    <n v="106"/>
    <x v="0"/>
    <s v="C"/>
    <x v="2"/>
    <n v="1059"/>
    <n v="0.95"/>
  </r>
  <r>
    <x v="301"/>
    <n v="0.88863436444028709"/>
    <n v="8"/>
    <x v="342"/>
    <n v="69"/>
    <x v="1"/>
    <s v="B"/>
    <x v="2"/>
    <n v="1447"/>
    <n v="0.95"/>
  </r>
  <r>
    <x v="228"/>
    <n v="0.84924975917408885"/>
    <n v="4"/>
    <x v="343"/>
    <n v="90"/>
    <x v="1"/>
    <s v="A"/>
    <x v="2"/>
    <n v="1418"/>
    <n v="0.95"/>
  </r>
  <r>
    <x v="302"/>
    <n v="0.79291539702828051"/>
    <n v="3"/>
    <x v="344"/>
    <n v="86"/>
    <x v="0"/>
    <s v="C"/>
    <x v="3"/>
    <n v="1344"/>
    <n v="0.8"/>
  </r>
  <r>
    <x v="21"/>
    <n v="0.72348088914507802"/>
    <n v="8"/>
    <x v="345"/>
    <n v="94"/>
    <x v="2"/>
    <s v="C"/>
    <x v="1"/>
    <n v="1283"/>
    <n v="0.9"/>
  </r>
  <r>
    <x v="230"/>
    <n v="0.73638334397832295"/>
    <n v="8"/>
    <x v="346"/>
    <n v="174"/>
    <x v="1"/>
    <s v="C"/>
    <x v="1"/>
    <n v="1335"/>
    <n v="0.9"/>
  </r>
  <r>
    <x v="142"/>
    <n v="0.89979247079479563"/>
    <n v="4"/>
    <x v="347"/>
    <n v="127"/>
    <x v="0"/>
    <s v="B"/>
    <x v="0"/>
    <n v="1021"/>
    <n v="0.85"/>
  </r>
  <r>
    <x v="303"/>
    <n v="0.8842583599398528"/>
    <n v="4"/>
    <x v="348"/>
    <n v="31"/>
    <x v="0"/>
    <s v="C"/>
    <x v="2"/>
    <n v="1483"/>
    <n v="0.95"/>
  </r>
  <r>
    <x v="304"/>
    <n v="0.78423408562156305"/>
    <n v="4"/>
    <x v="349"/>
    <n v="54"/>
    <x v="2"/>
    <s v="A"/>
    <x v="2"/>
    <n v="1273"/>
    <n v="0.95"/>
  </r>
  <r>
    <x v="305"/>
    <n v="0.81419081377980751"/>
    <n v="5"/>
    <x v="350"/>
    <n v="147"/>
    <x v="2"/>
    <s v="C"/>
    <x v="0"/>
    <n v="1252"/>
    <n v="0.85"/>
  </r>
  <r>
    <x v="238"/>
    <n v="0.78048191973149283"/>
    <n v="7"/>
    <x v="351"/>
    <n v="109"/>
    <x v="1"/>
    <s v="C"/>
    <x v="0"/>
    <n v="1079"/>
    <n v="0.85"/>
  </r>
  <r>
    <x v="85"/>
    <n v="0.82501322151222711"/>
    <n v="3"/>
    <x v="352"/>
    <n v="171"/>
    <x v="2"/>
    <s v="C"/>
    <x v="1"/>
    <n v="1106"/>
    <n v="0.9"/>
  </r>
  <r>
    <x v="273"/>
    <n v="0.85583233496261435"/>
    <n v="8"/>
    <x v="353"/>
    <n v="61"/>
    <x v="0"/>
    <s v="A"/>
    <x v="0"/>
    <n v="1119"/>
    <n v="0.85"/>
  </r>
  <r>
    <x v="306"/>
    <n v="0.81494672245652833"/>
    <n v="7"/>
    <x v="354"/>
    <n v="98"/>
    <x v="0"/>
    <s v="A"/>
    <x v="3"/>
    <n v="1284"/>
    <n v="0.8"/>
  </r>
  <r>
    <x v="307"/>
    <n v="0.93107943298302165"/>
    <n v="8"/>
    <x v="355"/>
    <n v="107"/>
    <x v="0"/>
    <s v="A"/>
    <x v="3"/>
    <n v="1420"/>
    <n v="0.8"/>
  </r>
  <r>
    <x v="308"/>
    <n v="0.81575700697522346"/>
    <n v="6"/>
    <x v="356"/>
    <n v="92"/>
    <x v="0"/>
    <s v="A"/>
    <x v="1"/>
    <n v="1208"/>
    <n v="0.9"/>
  </r>
  <r>
    <x v="309"/>
    <n v="0.82218805468093703"/>
    <n v="4"/>
    <x v="357"/>
    <n v="174"/>
    <x v="0"/>
    <s v="A"/>
    <x v="2"/>
    <n v="1242"/>
    <n v="0.95"/>
  </r>
  <r>
    <x v="80"/>
    <n v="0.81643501837818833"/>
    <n v="4"/>
    <x v="358"/>
    <n v="155"/>
    <x v="1"/>
    <s v="C"/>
    <x v="0"/>
    <n v="1220"/>
    <n v="0.85"/>
  </r>
  <r>
    <x v="310"/>
    <n v="0.94427533398179242"/>
    <n v="8"/>
    <x v="359"/>
    <n v="42"/>
    <x v="0"/>
    <s v="B"/>
    <x v="0"/>
    <n v="1449"/>
    <n v="0.85"/>
  </r>
  <r>
    <x v="311"/>
    <n v="0.81966775666400049"/>
    <n v="8"/>
    <x v="360"/>
    <n v="69"/>
    <x v="0"/>
    <s v="B"/>
    <x v="1"/>
    <n v="1050"/>
    <n v="0.9"/>
  </r>
  <r>
    <x v="312"/>
    <n v="0.87907844625122722"/>
    <n v="6"/>
    <x v="361"/>
    <n v="135"/>
    <x v="2"/>
    <s v="A"/>
    <x v="2"/>
    <n v="1446"/>
    <n v="0.95"/>
  </r>
  <r>
    <x v="313"/>
    <n v="0.72711758600980003"/>
    <n v="3"/>
    <x v="362"/>
    <n v="43"/>
    <x v="0"/>
    <s v="A"/>
    <x v="0"/>
    <n v="1210"/>
    <n v="0.85"/>
  </r>
  <r>
    <x v="314"/>
    <n v="0.82482859260435548"/>
    <n v="7"/>
    <x v="363"/>
    <n v="82"/>
    <x v="0"/>
    <s v="C"/>
    <x v="0"/>
    <n v="1415"/>
    <n v="0.85"/>
  </r>
  <r>
    <x v="315"/>
    <n v="0.75831407207765444"/>
    <n v="6"/>
    <x v="364"/>
    <n v="109"/>
    <x v="0"/>
    <s v="C"/>
    <x v="3"/>
    <n v="1301"/>
    <n v="0.8"/>
  </r>
  <r>
    <x v="316"/>
    <n v="0.75356915988913975"/>
    <n v="8"/>
    <x v="365"/>
    <n v="43"/>
    <x v="2"/>
    <s v="A"/>
    <x v="1"/>
    <n v="1179"/>
    <n v="0.9"/>
  </r>
  <r>
    <x v="317"/>
    <n v="0.87363375900046125"/>
    <n v="6"/>
    <x v="366"/>
    <n v="139"/>
    <x v="2"/>
    <s v="B"/>
    <x v="2"/>
    <n v="1354"/>
    <n v="0.95"/>
  </r>
  <r>
    <x v="135"/>
    <n v="0.90864643771706288"/>
    <n v="6"/>
    <x v="367"/>
    <n v="57"/>
    <x v="2"/>
    <s v="B"/>
    <x v="0"/>
    <n v="1317"/>
    <n v="0.85"/>
  </r>
  <r>
    <x v="318"/>
    <n v="0.76504168687529372"/>
    <n v="4"/>
    <x v="368"/>
    <n v="168"/>
    <x v="0"/>
    <s v="B"/>
    <x v="2"/>
    <n v="1374"/>
    <n v="0.95"/>
  </r>
  <r>
    <x v="319"/>
    <n v="0.91774694535994572"/>
    <n v="8"/>
    <x v="369"/>
    <n v="34"/>
    <x v="0"/>
    <s v="A"/>
    <x v="1"/>
    <n v="1186"/>
    <n v="0.9"/>
  </r>
  <r>
    <x v="320"/>
    <n v="0.70534218660428771"/>
    <n v="8"/>
    <x v="370"/>
    <n v="46"/>
    <x v="0"/>
    <s v="C"/>
    <x v="2"/>
    <n v="1304"/>
    <n v="0.95"/>
  </r>
  <r>
    <x v="82"/>
    <n v="0.78050869012353319"/>
    <n v="4"/>
    <x v="371"/>
    <n v="72"/>
    <x v="2"/>
    <s v="C"/>
    <x v="1"/>
    <n v="1128"/>
    <n v="0.9"/>
  </r>
  <r>
    <x v="321"/>
    <n v="0.88417045239644787"/>
    <n v="4"/>
    <x v="372"/>
    <n v="116"/>
    <x v="0"/>
    <s v="A"/>
    <x v="0"/>
    <n v="1246"/>
    <n v="0.85"/>
  </r>
  <r>
    <x v="322"/>
    <n v="0.84858028212011538"/>
    <n v="8"/>
    <x v="373"/>
    <n v="30"/>
    <x v="1"/>
    <s v="A"/>
    <x v="3"/>
    <n v="1340"/>
    <n v="0.8"/>
  </r>
  <r>
    <x v="323"/>
    <n v="0.80933697108869163"/>
    <n v="7"/>
    <x v="374"/>
    <n v="73"/>
    <x v="2"/>
    <s v="A"/>
    <x v="1"/>
    <n v="1151"/>
    <n v="0.9"/>
  </r>
  <r>
    <x v="323"/>
    <n v="0.89949887818720475"/>
    <n v="4"/>
    <x v="375"/>
    <n v="69"/>
    <x v="2"/>
    <s v="C"/>
    <x v="1"/>
    <n v="1188"/>
    <n v="0.9"/>
  </r>
  <r>
    <x v="24"/>
    <n v="0.80918245550684309"/>
    <n v="5"/>
    <x v="376"/>
    <n v="107"/>
    <x v="2"/>
    <s v="A"/>
    <x v="0"/>
    <n v="1408"/>
    <n v="0.85"/>
  </r>
  <r>
    <x v="324"/>
    <n v="0.89035729604212932"/>
    <n v="3"/>
    <x v="377"/>
    <n v="91"/>
    <x v="0"/>
    <s v="A"/>
    <x v="0"/>
    <n v="1196"/>
    <n v="0.85"/>
  </r>
  <r>
    <x v="325"/>
    <n v="0.76318441179771901"/>
    <n v="4"/>
    <x v="378"/>
    <n v="169"/>
    <x v="1"/>
    <s v="B"/>
    <x v="3"/>
    <n v="1252"/>
    <n v="0.8"/>
  </r>
  <r>
    <x v="18"/>
    <n v="0.80407962935412347"/>
    <n v="7"/>
    <x v="379"/>
    <n v="167"/>
    <x v="1"/>
    <s v="A"/>
    <x v="2"/>
    <n v="1147"/>
    <n v="0.95"/>
  </r>
  <r>
    <x v="326"/>
    <n v="0.84646982465249621"/>
    <n v="3"/>
    <x v="380"/>
    <n v="132"/>
    <x v="2"/>
    <s v="C"/>
    <x v="2"/>
    <n v="1500"/>
    <n v="0.95"/>
  </r>
  <r>
    <x v="255"/>
    <n v="0.82125626360205239"/>
    <n v="8"/>
    <x v="381"/>
    <n v="155"/>
    <x v="1"/>
    <s v="C"/>
    <x v="2"/>
    <n v="1087"/>
    <n v="0.95"/>
  </r>
  <r>
    <x v="98"/>
    <n v="0.72762338150574757"/>
    <n v="7"/>
    <x v="382"/>
    <n v="86"/>
    <x v="0"/>
    <s v="A"/>
    <x v="1"/>
    <n v="1316"/>
    <n v="0.9"/>
  </r>
  <r>
    <x v="327"/>
    <n v="0.7297099320904179"/>
    <n v="5"/>
    <x v="383"/>
    <n v="154"/>
    <x v="0"/>
    <s v="B"/>
    <x v="2"/>
    <n v="1220"/>
    <n v="0.95"/>
  </r>
  <r>
    <x v="328"/>
    <n v="0.83117683626395733"/>
    <n v="8"/>
    <x v="384"/>
    <n v="113"/>
    <x v="0"/>
    <s v="C"/>
    <x v="1"/>
    <n v="1386"/>
    <n v="0.9"/>
  </r>
  <r>
    <x v="329"/>
    <n v="0.78660585813871309"/>
    <n v="8"/>
    <x v="385"/>
    <n v="178"/>
    <x v="1"/>
    <s v="A"/>
    <x v="3"/>
    <n v="1042"/>
    <n v="0.8"/>
  </r>
  <r>
    <x v="330"/>
    <n v="0.71759205352461974"/>
    <n v="7"/>
    <x v="386"/>
    <n v="52"/>
    <x v="0"/>
    <s v="A"/>
    <x v="1"/>
    <n v="1250"/>
    <n v="0.9"/>
  </r>
  <r>
    <x v="331"/>
    <n v="0.84295245077794967"/>
    <n v="6"/>
    <x v="387"/>
    <n v="78"/>
    <x v="1"/>
    <s v="C"/>
    <x v="1"/>
    <n v="1240"/>
    <n v="0.9"/>
  </r>
  <r>
    <x v="332"/>
    <n v="0.85703365512277396"/>
    <n v="4"/>
    <x v="388"/>
    <n v="53"/>
    <x v="0"/>
    <s v="A"/>
    <x v="2"/>
    <n v="1091"/>
    <n v="0.95"/>
  </r>
  <r>
    <x v="52"/>
    <n v="0.72697722646413832"/>
    <n v="4"/>
    <x v="389"/>
    <n v="41"/>
    <x v="1"/>
    <s v="A"/>
    <x v="0"/>
    <n v="1427"/>
    <n v="0.85"/>
  </r>
  <r>
    <x v="333"/>
    <n v="0.72666384579850796"/>
    <n v="4"/>
    <x v="390"/>
    <n v="170"/>
    <x v="1"/>
    <s v="A"/>
    <x v="2"/>
    <n v="1497"/>
    <n v="0.95"/>
  </r>
  <r>
    <x v="294"/>
    <n v="0.90181105907637427"/>
    <n v="7"/>
    <x v="391"/>
    <n v="50"/>
    <x v="1"/>
    <s v="A"/>
    <x v="2"/>
    <n v="1416"/>
    <n v="0.95"/>
  </r>
  <r>
    <x v="118"/>
    <n v="0.72000640437204022"/>
    <n v="6"/>
    <x v="392"/>
    <n v="137"/>
    <x v="1"/>
    <s v="A"/>
    <x v="1"/>
    <n v="1106"/>
    <n v="0.9"/>
  </r>
  <r>
    <x v="121"/>
    <n v="0.73004324393897246"/>
    <n v="8"/>
    <x v="393"/>
    <n v="71"/>
    <x v="0"/>
    <s v="C"/>
    <x v="3"/>
    <n v="1147"/>
    <n v="0.8"/>
  </r>
  <r>
    <x v="334"/>
    <n v="0.92491671847423929"/>
    <n v="3"/>
    <x v="394"/>
    <n v="160"/>
    <x v="2"/>
    <s v="B"/>
    <x v="1"/>
    <n v="1087"/>
    <n v="0.9"/>
  </r>
  <r>
    <x v="335"/>
    <n v="0.78736254908150571"/>
    <n v="5"/>
    <x v="395"/>
    <n v="151"/>
    <x v="2"/>
    <s v="A"/>
    <x v="1"/>
    <n v="1197"/>
    <n v="0.9"/>
  </r>
  <r>
    <x v="336"/>
    <n v="0.76762720408937346"/>
    <n v="7"/>
    <x v="396"/>
    <n v="152"/>
    <x v="2"/>
    <s v="B"/>
    <x v="2"/>
    <n v="1391"/>
    <n v="0.95"/>
  </r>
  <r>
    <x v="337"/>
    <n v="0.86488356076166673"/>
    <n v="5"/>
    <x v="397"/>
    <n v="89"/>
    <x v="1"/>
    <s v="A"/>
    <x v="2"/>
    <n v="1117"/>
    <n v="0.95"/>
  </r>
  <r>
    <x v="338"/>
    <n v="0.82616835941363465"/>
    <n v="3"/>
    <x v="398"/>
    <n v="54"/>
    <x v="2"/>
    <s v="A"/>
    <x v="2"/>
    <n v="1187"/>
    <n v="0.95"/>
  </r>
  <r>
    <x v="339"/>
    <n v="0.84625124626443027"/>
    <n v="8"/>
    <x v="399"/>
    <n v="143"/>
    <x v="0"/>
    <s v="C"/>
    <x v="0"/>
    <n v="1062"/>
    <n v="0.85"/>
  </r>
  <r>
    <x v="215"/>
    <n v="0.82612196919896697"/>
    <n v="8"/>
    <x v="400"/>
    <n v="109"/>
    <x v="2"/>
    <s v="B"/>
    <x v="3"/>
    <n v="1447"/>
    <n v="0.8"/>
  </r>
  <r>
    <x v="326"/>
    <n v="0.76347633639741808"/>
    <n v="5"/>
    <x v="401"/>
    <n v="104"/>
    <x v="2"/>
    <s v="A"/>
    <x v="3"/>
    <n v="1301"/>
    <n v="0.8"/>
  </r>
  <r>
    <x v="340"/>
    <n v="0.71651169604156562"/>
    <n v="7"/>
    <x v="402"/>
    <n v="40"/>
    <x v="1"/>
    <s v="A"/>
    <x v="1"/>
    <n v="1454"/>
    <n v="0.9"/>
  </r>
  <r>
    <x v="341"/>
    <n v="0.93511973920697078"/>
    <n v="6"/>
    <x v="403"/>
    <n v="55"/>
    <x v="2"/>
    <s v="A"/>
    <x v="3"/>
    <n v="1289"/>
    <n v="0.8"/>
  </r>
  <r>
    <x v="342"/>
    <n v="0.80027959083177158"/>
    <n v="5"/>
    <x v="404"/>
    <n v="173"/>
    <x v="2"/>
    <s v="B"/>
    <x v="2"/>
    <n v="1041"/>
    <n v="0.95"/>
  </r>
  <r>
    <x v="343"/>
    <n v="0.92858940965933234"/>
    <n v="4"/>
    <x v="405"/>
    <n v="125"/>
    <x v="2"/>
    <s v="B"/>
    <x v="3"/>
    <n v="1428"/>
    <n v="0.8"/>
  </r>
  <r>
    <x v="1"/>
    <n v="0.92706370657735548"/>
    <n v="7"/>
    <x v="406"/>
    <n v="116"/>
    <x v="1"/>
    <s v="B"/>
    <x v="1"/>
    <n v="1477"/>
    <n v="0.9"/>
  </r>
  <r>
    <x v="344"/>
    <n v="0.84135009775080338"/>
    <n v="8"/>
    <x v="407"/>
    <n v="135"/>
    <x v="2"/>
    <s v="A"/>
    <x v="2"/>
    <n v="1026"/>
    <n v="0.95"/>
  </r>
  <r>
    <x v="345"/>
    <n v="0.85718412491653861"/>
    <n v="3"/>
    <x v="408"/>
    <n v="144"/>
    <x v="1"/>
    <s v="A"/>
    <x v="3"/>
    <n v="1236"/>
    <n v="0.8"/>
  </r>
  <r>
    <x v="346"/>
    <n v="0.91388324517126063"/>
    <n v="3"/>
    <x v="409"/>
    <n v="34"/>
    <x v="0"/>
    <s v="C"/>
    <x v="3"/>
    <n v="1118"/>
    <n v="0.8"/>
  </r>
  <r>
    <x v="347"/>
    <n v="0.85226080384401159"/>
    <n v="3"/>
    <x v="410"/>
    <n v="58"/>
    <x v="0"/>
    <s v="A"/>
    <x v="3"/>
    <n v="1264"/>
    <n v="0.8"/>
  </r>
  <r>
    <x v="292"/>
    <n v="0.9159127839148995"/>
    <n v="6"/>
    <x v="411"/>
    <n v="135"/>
    <x v="1"/>
    <s v="A"/>
    <x v="2"/>
    <n v="1198"/>
    <n v="0.95"/>
  </r>
  <r>
    <x v="348"/>
    <n v="0.7736077856112622"/>
    <n v="5"/>
    <x v="412"/>
    <n v="162"/>
    <x v="0"/>
    <s v="C"/>
    <x v="0"/>
    <n v="1348"/>
    <n v="0.85"/>
  </r>
  <r>
    <x v="349"/>
    <n v="0.90295535087360002"/>
    <n v="7"/>
    <x v="413"/>
    <n v="137"/>
    <x v="1"/>
    <s v="B"/>
    <x v="0"/>
    <n v="1058"/>
    <n v="0.85"/>
  </r>
  <r>
    <x v="77"/>
    <n v="0.7861397352122701"/>
    <n v="8"/>
    <x v="414"/>
    <n v="85"/>
    <x v="0"/>
    <s v="B"/>
    <x v="3"/>
    <n v="1489"/>
    <n v="0.8"/>
  </r>
  <r>
    <x v="350"/>
    <n v="0.89174590273316301"/>
    <n v="8"/>
    <x v="415"/>
    <n v="48"/>
    <x v="0"/>
    <s v="A"/>
    <x v="0"/>
    <n v="1244"/>
    <n v="0.85"/>
  </r>
  <r>
    <x v="351"/>
    <n v="0.92575263415216336"/>
    <n v="4"/>
    <x v="416"/>
    <n v="35"/>
    <x v="0"/>
    <s v="C"/>
    <x v="0"/>
    <n v="1462"/>
    <n v="0.85"/>
  </r>
  <r>
    <x v="352"/>
    <n v="0.72363313412337016"/>
    <n v="6"/>
    <x v="417"/>
    <n v="52"/>
    <x v="0"/>
    <s v="A"/>
    <x v="2"/>
    <n v="1038"/>
    <n v="0.95"/>
  </r>
  <r>
    <x v="178"/>
    <n v="0.82153512136673668"/>
    <n v="6"/>
    <x v="418"/>
    <n v="34"/>
    <x v="2"/>
    <s v="C"/>
    <x v="2"/>
    <n v="1041"/>
    <n v="0.95"/>
  </r>
  <r>
    <x v="353"/>
    <n v="0.82709859526197094"/>
    <n v="7"/>
    <x v="419"/>
    <n v="122"/>
    <x v="1"/>
    <s v="A"/>
    <x v="2"/>
    <n v="1361"/>
    <n v="0.95"/>
  </r>
  <r>
    <x v="354"/>
    <n v="0.77702209522972188"/>
    <n v="7"/>
    <x v="420"/>
    <n v="49"/>
    <x v="0"/>
    <s v="C"/>
    <x v="1"/>
    <n v="1197"/>
    <n v="0.9"/>
  </r>
  <r>
    <x v="355"/>
    <n v="0.79483121225061604"/>
    <n v="7"/>
    <x v="421"/>
    <n v="43"/>
    <x v="2"/>
    <s v="B"/>
    <x v="3"/>
    <n v="1304"/>
    <n v="0.8"/>
  </r>
  <r>
    <x v="356"/>
    <n v="0.77953747136675378"/>
    <n v="5"/>
    <x v="422"/>
    <n v="180"/>
    <x v="0"/>
    <s v="B"/>
    <x v="2"/>
    <n v="1311"/>
    <n v="0.95"/>
  </r>
  <r>
    <x v="357"/>
    <n v="0.78762077800675345"/>
    <n v="8"/>
    <x v="423"/>
    <n v="34"/>
    <x v="0"/>
    <s v="A"/>
    <x v="0"/>
    <n v="1159"/>
    <n v="0.85"/>
  </r>
  <r>
    <x v="358"/>
    <n v="0.82474139705671567"/>
    <n v="8"/>
    <x v="424"/>
    <n v="55"/>
    <x v="0"/>
    <s v="B"/>
    <x v="0"/>
    <n v="1450"/>
    <n v="0.85"/>
  </r>
  <r>
    <x v="220"/>
    <n v="0.93907842717445833"/>
    <n v="4"/>
    <x v="425"/>
    <n v="105"/>
    <x v="0"/>
    <s v="B"/>
    <x v="3"/>
    <n v="1230"/>
    <n v="0.8"/>
  </r>
  <r>
    <x v="359"/>
    <n v="0.80213742333705862"/>
    <n v="5"/>
    <x v="426"/>
    <n v="160"/>
    <x v="0"/>
    <s v="A"/>
    <x v="3"/>
    <n v="1127"/>
    <n v="0.8"/>
  </r>
  <r>
    <x v="360"/>
    <n v="0.7614093821427883"/>
    <n v="7"/>
    <x v="427"/>
    <n v="69"/>
    <x v="0"/>
    <s v="A"/>
    <x v="2"/>
    <n v="1455"/>
    <n v="0.95"/>
  </r>
  <r>
    <x v="361"/>
    <n v="0.86659347235411677"/>
    <n v="8"/>
    <x v="428"/>
    <n v="102"/>
    <x v="1"/>
    <s v="A"/>
    <x v="2"/>
    <n v="1465"/>
    <n v="0.95"/>
  </r>
  <r>
    <x v="358"/>
    <n v="0.86645035265659964"/>
    <n v="5"/>
    <x v="429"/>
    <n v="121"/>
    <x v="2"/>
    <s v="A"/>
    <x v="3"/>
    <n v="1013"/>
    <n v="0.8"/>
  </r>
  <r>
    <x v="362"/>
    <n v="0.75477683463662715"/>
    <n v="8"/>
    <x v="430"/>
    <n v="56"/>
    <x v="0"/>
    <s v="C"/>
    <x v="3"/>
    <n v="1166"/>
    <n v="0.8"/>
  </r>
  <r>
    <x v="363"/>
    <n v="0.8086444935390551"/>
    <n v="3"/>
    <x v="431"/>
    <n v="159"/>
    <x v="0"/>
    <s v="C"/>
    <x v="2"/>
    <n v="1188"/>
    <n v="0.95"/>
  </r>
  <r>
    <x v="79"/>
    <n v="0.84081777931323876"/>
    <n v="6"/>
    <x v="432"/>
    <n v="128"/>
    <x v="1"/>
    <s v="A"/>
    <x v="0"/>
    <n v="1093"/>
    <n v="0.85"/>
  </r>
  <r>
    <x v="184"/>
    <n v="0.81940193626594404"/>
    <n v="5"/>
    <x v="433"/>
    <n v="139"/>
    <x v="1"/>
    <s v="B"/>
    <x v="2"/>
    <n v="1442"/>
    <n v="0.95"/>
  </r>
  <r>
    <x v="55"/>
    <n v="0.73862892471098185"/>
    <n v="7"/>
    <x v="434"/>
    <n v="50"/>
    <x v="0"/>
    <s v="B"/>
    <x v="0"/>
    <n v="1192"/>
    <n v="0.85"/>
  </r>
  <r>
    <x v="201"/>
    <n v="0.84555360010974057"/>
    <n v="4"/>
    <x v="435"/>
    <n v="154"/>
    <x v="0"/>
    <s v="A"/>
    <x v="1"/>
    <n v="1286"/>
    <n v="0.9"/>
  </r>
  <r>
    <x v="364"/>
    <n v="0.80675964702913505"/>
    <n v="7"/>
    <x v="436"/>
    <n v="124"/>
    <x v="2"/>
    <s v="C"/>
    <x v="2"/>
    <n v="1358"/>
    <n v="0.95"/>
  </r>
  <r>
    <x v="365"/>
    <n v="0.71141791694226642"/>
    <n v="8"/>
    <x v="437"/>
    <n v="85"/>
    <x v="0"/>
    <s v="C"/>
    <x v="2"/>
    <n v="1351"/>
    <n v="0.95"/>
  </r>
  <r>
    <x v="366"/>
    <n v="0.82566546030726384"/>
    <n v="7"/>
    <x v="438"/>
    <n v="177"/>
    <x v="0"/>
    <s v="A"/>
    <x v="3"/>
    <n v="1187"/>
    <n v="0.8"/>
  </r>
  <r>
    <x v="220"/>
    <n v="0.84117242811874116"/>
    <n v="8"/>
    <x v="439"/>
    <n v="102"/>
    <x v="2"/>
    <s v="C"/>
    <x v="2"/>
    <n v="1286"/>
    <n v="0.95"/>
  </r>
  <r>
    <x v="367"/>
    <n v="0.94025860832309427"/>
    <n v="7"/>
    <x v="440"/>
    <n v="55"/>
    <x v="1"/>
    <s v="A"/>
    <x v="1"/>
    <n v="1131"/>
    <n v="0.9"/>
  </r>
  <r>
    <x v="368"/>
    <n v="0.9382356948920042"/>
    <n v="6"/>
    <x v="441"/>
    <n v="58"/>
    <x v="2"/>
    <s v="B"/>
    <x v="3"/>
    <n v="1181"/>
    <n v="0.8"/>
  </r>
  <r>
    <x v="122"/>
    <n v="0.70175999534292088"/>
    <n v="6"/>
    <x v="442"/>
    <n v="84"/>
    <x v="0"/>
    <s v="C"/>
    <x v="3"/>
    <n v="1105"/>
    <n v="0.8"/>
  </r>
  <r>
    <x v="369"/>
    <n v="0.9494740594706863"/>
    <n v="5"/>
    <x v="443"/>
    <n v="73"/>
    <x v="2"/>
    <s v="B"/>
    <x v="2"/>
    <n v="1359"/>
    <n v="0.95"/>
  </r>
  <r>
    <x v="370"/>
    <n v="0.86252829088720806"/>
    <n v="8"/>
    <x v="444"/>
    <n v="109"/>
    <x v="1"/>
    <s v="A"/>
    <x v="2"/>
    <n v="1317"/>
    <n v="0.95"/>
  </r>
  <r>
    <x v="207"/>
    <n v="0.79809804793368122"/>
    <n v="7"/>
    <x v="445"/>
    <n v="118"/>
    <x v="0"/>
    <s v="B"/>
    <x v="1"/>
    <n v="1490"/>
    <n v="0.9"/>
  </r>
  <r>
    <x v="371"/>
    <n v="0.75580387624930123"/>
    <n v="5"/>
    <x v="446"/>
    <n v="65"/>
    <x v="1"/>
    <s v="B"/>
    <x v="0"/>
    <n v="1354"/>
    <n v="0.85"/>
  </r>
  <r>
    <x v="152"/>
    <n v="0.882704080245859"/>
    <n v="6"/>
    <x v="447"/>
    <n v="124"/>
    <x v="0"/>
    <s v="B"/>
    <x v="0"/>
    <n v="1099"/>
    <n v="0.85"/>
  </r>
  <r>
    <x v="372"/>
    <n v="0.71375600652184046"/>
    <n v="3"/>
    <x v="448"/>
    <n v="99"/>
    <x v="0"/>
    <s v="C"/>
    <x v="0"/>
    <n v="1261"/>
    <n v="0.85"/>
  </r>
  <r>
    <x v="0"/>
    <n v="0.72587423539242668"/>
    <n v="3"/>
    <x v="449"/>
    <n v="80"/>
    <x v="0"/>
    <s v="A"/>
    <x v="2"/>
    <n v="1211"/>
    <n v="0.95"/>
  </r>
  <r>
    <x v="373"/>
    <n v="0.75015284549657479"/>
    <n v="4"/>
    <x v="450"/>
    <n v="40"/>
    <x v="2"/>
    <s v="A"/>
    <x v="3"/>
    <n v="1401"/>
    <n v="0.8"/>
  </r>
  <r>
    <x v="374"/>
    <n v="0.92189058431100979"/>
    <n v="7"/>
    <x v="451"/>
    <n v="137"/>
    <x v="2"/>
    <s v="A"/>
    <x v="1"/>
    <n v="1425"/>
    <n v="0.9"/>
  </r>
  <r>
    <x v="375"/>
    <n v="0.76460120446523816"/>
    <n v="6"/>
    <x v="452"/>
    <n v="78"/>
    <x v="0"/>
    <s v="C"/>
    <x v="1"/>
    <n v="1420"/>
    <n v="0.9"/>
  </r>
  <r>
    <x v="376"/>
    <n v="0.91538899198435775"/>
    <n v="4"/>
    <x v="453"/>
    <n v="160"/>
    <x v="1"/>
    <s v="A"/>
    <x v="3"/>
    <n v="1155"/>
    <n v="0.8"/>
  </r>
  <r>
    <x v="377"/>
    <n v="0.70964472837869164"/>
    <n v="8"/>
    <x v="454"/>
    <n v="93"/>
    <x v="2"/>
    <s v="C"/>
    <x v="2"/>
    <n v="1231"/>
    <n v="0.95"/>
  </r>
  <r>
    <x v="283"/>
    <n v="0.86760832007992872"/>
    <n v="8"/>
    <x v="455"/>
    <n v="168"/>
    <x v="2"/>
    <s v="B"/>
    <x v="0"/>
    <n v="1428"/>
    <n v="0.85"/>
  </r>
  <r>
    <x v="378"/>
    <n v="0.73381290597074611"/>
    <n v="4"/>
    <x v="456"/>
    <n v="172"/>
    <x v="2"/>
    <s v="A"/>
    <x v="0"/>
    <n v="1423"/>
    <n v="0.85"/>
  </r>
  <r>
    <x v="379"/>
    <n v="0.76898202943290994"/>
    <n v="4"/>
    <x v="457"/>
    <n v="98"/>
    <x v="0"/>
    <s v="A"/>
    <x v="2"/>
    <n v="1348"/>
    <n v="0.95"/>
  </r>
  <r>
    <x v="380"/>
    <n v="0.79661635682514587"/>
    <n v="4"/>
    <x v="458"/>
    <n v="90"/>
    <x v="1"/>
    <s v="A"/>
    <x v="0"/>
    <n v="1186"/>
    <n v="0.85"/>
  </r>
  <r>
    <x v="381"/>
    <n v="0.83307403430760685"/>
    <n v="4"/>
    <x v="459"/>
    <n v="38"/>
    <x v="0"/>
    <s v="B"/>
    <x v="1"/>
    <n v="1295"/>
    <n v="0.9"/>
  </r>
  <r>
    <x v="166"/>
    <n v="0.88274225064450629"/>
    <n v="7"/>
    <x v="460"/>
    <n v="119"/>
    <x v="0"/>
    <s v="A"/>
    <x v="1"/>
    <n v="1374"/>
    <n v="0.9"/>
  </r>
  <r>
    <x v="382"/>
    <n v="0.81519396890790741"/>
    <n v="6"/>
    <x v="461"/>
    <n v="47"/>
    <x v="0"/>
    <s v="A"/>
    <x v="2"/>
    <n v="1100"/>
    <n v="0.95"/>
  </r>
  <r>
    <x v="383"/>
    <n v="0.81264552816668056"/>
    <n v="7"/>
    <x v="462"/>
    <n v="153"/>
    <x v="0"/>
    <s v="B"/>
    <x v="2"/>
    <n v="1339"/>
    <n v="0.95"/>
  </r>
  <r>
    <x v="384"/>
    <n v="0.77587841110361122"/>
    <n v="6"/>
    <x v="463"/>
    <n v="101"/>
    <x v="0"/>
    <s v="A"/>
    <x v="1"/>
    <n v="1348"/>
    <n v="0.9"/>
  </r>
  <r>
    <x v="131"/>
    <n v="0.70418942266259488"/>
    <n v="5"/>
    <x v="464"/>
    <n v="41"/>
    <x v="0"/>
    <s v="A"/>
    <x v="1"/>
    <n v="1228"/>
    <n v="0.9"/>
  </r>
  <r>
    <x v="385"/>
    <n v="0.88688807234532341"/>
    <n v="6"/>
    <x v="465"/>
    <n v="112"/>
    <x v="0"/>
    <s v="A"/>
    <x v="2"/>
    <n v="1118"/>
    <n v="0.95"/>
  </r>
  <r>
    <x v="386"/>
    <n v="0.73469986129065279"/>
    <n v="4"/>
    <x v="466"/>
    <n v="131"/>
    <x v="0"/>
    <s v="B"/>
    <x v="2"/>
    <n v="1496"/>
    <n v="0.95"/>
  </r>
  <r>
    <x v="254"/>
    <n v="0.91857115472665796"/>
    <n v="3"/>
    <x v="467"/>
    <n v="108"/>
    <x v="2"/>
    <s v="C"/>
    <x v="2"/>
    <n v="1083"/>
    <n v="0.95"/>
  </r>
  <r>
    <x v="387"/>
    <n v="0.81190299411510791"/>
    <n v="3"/>
    <x v="468"/>
    <n v="34"/>
    <x v="2"/>
    <s v="A"/>
    <x v="0"/>
    <n v="1165"/>
    <n v="0.85"/>
  </r>
  <r>
    <x v="92"/>
    <n v="0.70892736410009816"/>
    <n v="5"/>
    <x v="469"/>
    <n v="48"/>
    <x v="2"/>
    <s v="C"/>
    <x v="2"/>
    <n v="1006"/>
    <n v="0.95"/>
  </r>
  <r>
    <x v="388"/>
    <n v="0.75356311696827649"/>
    <n v="5"/>
    <x v="470"/>
    <n v="55"/>
    <x v="0"/>
    <s v="A"/>
    <x v="0"/>
    <n v="1412"/>
    <n v="0.85"/>
  </r>
  <r>
    <x v="389"/>
    <n v="0.88673303825060001"/>
    <n v="5"/>
    <x v="471"/>
    <n v="175"/>
    <x v="0"/>
    <s v="C"/>
    <x v="0"/>
    <n v="1118"/>
    <n v="0.85"/>
  </r>
  <r>
    <x v="390"/>
    <n v="0.72374268748830628"/>
    <n v="4"/>
    <x v="472"/>
    <n v="136"/>
    <x v="0"/>
    <s v="C"/>
    <x v="2"/>
    <n v="1437"/>
    <n v="0.95"/>
  </r>
  <r>
    <x v="391"/>
    <n v="0.72945933581174749"/>
    <n v="4"/>
    <x v="473"/>
    <n v="62"/>
    <x v="1"/>
    <s v="A"/>
    <x v="1"/>
    <n v="1485"/>
    <n v="0.9"/>
  </r>
  <r>
    <x v="114"/>
    <n v="0.87040051491655857"/>
    <n v="3"/>
    <x v="474"/>
    <n v="61"/>
    <x v="2"/>
    <s v="B"/>
    <x v="0"/>
    <n v="1260"/>
    <n v="0.85"/>
  </r>
  <r>
    <x v="392"/>
    <n v="0.84067963807062118"/>
    <n v="7"/>
    <x v="475"/>
    <n v="41"/>
    <x v="2"/>
    <s v="A"/>
    <x v="0"/>
    <n v="1003"/>
    <n v="0.85"/>
  </r>
  <r>
    <x v="351"/>
    <n v="0.92085023933853694"/>
    <n v="3"/>
    <x v="476"/>
    <n v="117"/>
    <x v="0"/>
    <s v="C"/>
    <x v="2"/>
    <n v="1124"/>
    <n v="0.95"/>
  </r>
  <r>
    <x v="393"/>
    <n v="0.72871164361863139"/>
    <n v="6"/>
    <x v="477"/>
    <n v="132"/>
    <x v="0"/>
    <s v="A"/>
    <x v="2"/>
    <n v="1087"/>
    <n v="0.95"/>
  </r>
  <r>
    <x v="328"/>
    <n v="0.94214012566473571"/>
    <n v="8"/>
    <x v="478"/>
    <n v="38"/>
    <x v="2"/>
    <s v="A"/>
    <x v="2"/>
    <n v="1169"/>
    <n v="0.95"/>
  </r>
  <r>
    <x v="394"/>
    <n v="0.7566322338314293"/>
    <n v="3"/>
    <x v="479"/>
    <n v="93"/>
    <x v="0"/>
    <s v="A"/>
    <x v="1"/>
    <n v="1320"/>
    <n v="0.9"/>
  </r>
  <r>
    <x v="395"/>
    <n v="0.88873556051234515"/>
    <n v="6"/>
    <x v="480"/>
    <n v="64"/>
    <x v="2"/>
    <s v="C"/>
    <x v="3"/>
    <n v="1009"/>
    <n v="0.8"/>
  </r>
  <r>
    <x v="396"/>
    <n v="0.74753304010817279"/>
    <n v="5"/>
    <x v="481"/>
    <n v="98"/>
    <x v="2"/>
    <s v="A"/>
    <x v="3"/>
    <n v="1378"/>
    <n v="0.8"/>
  </r>
  <r>
    <x v="397"/>
    <n v="0.76169665842567613"/>
    <n v="4"/>
    <x v="482"/>
    <n v="64"/>
    <x v="1"/>
    <s v="C"/>
    <x v="2"/>
    <n v="1463"/>
    <n v="0.95"/>
  </r>
  <r>
    <x v="398"/>
    <n v="0.92852957961690075"/>
    <n v="4"/>
    <x v="483"/>
    <n v="159"/>
    <x v="2"/>
    <s v="B"/>
    <x v="3"/>
    <n v="1298"/>
    <n v="0.8"/>
  </r>
  <r>
    <x v="326"/>
    <n v="0.79514003138663092"/>
    <n v="4"/>
    <x v="484"/>
    <n v="113"/>
    <x v="1"/>
    <s v="A"/>
    <x v="0"/>
    <n v="1491"/>
    <n v="0.85"/>
  </r>
  <r>
    <x v="161"/>
    <n v="0.92850487778149537"/>
    <n v="8"/>
    <x v="485"/>
    <n v="150"/>
    <x v="0"/>
    <s v="A"/>
    <x v="0"/>
    <n v="1087"/>
    <n v="0.85"/>
  </r>
  <r>
    <x v="399"/>
    <n v="0.71960056118411297"/>
    <n v="8"/>
    <x v="486"/>
    <n v="114"/>
    <x v="0"/>
    <s v="B"/>
    <x v="0"/>
    <n v="1102"/>
    <n v="0.85"/>
  </r>
  <r>
    <x v="400"/>
    <n v="0.75512356432119587"/>
    <n v="3"/>
    <x v="487"/>
    <n v="41"/>
    <x v="2"/>
    <s v="B"/>
    <x v="2"/>
    <n v="1192"/>
    <n v="0.95"/>
  </r>
  <r>
    <x v="401"/>
    <n v="0.74910018333608785"/>
    <n v="6"/>
    <x v="488"/>
    <n v="32"/>
    <x v="1"/>
    <s v="C"/>
    <x v="1"/>
    <n v="1213"/>
    <n v="0.9"/>
  </r>
  <r>
    <x v="402"/>
    <n v="0.91360860658970289"/>
    <n v="5"/>
    <x v="489"/>
    <n v="46"/>
    <x v="0"/>
    <s v="A"/>
    <x v="1"/>
    <n v="1075"/>
    <n v="0.9"/>
  </r>
  <r>
    <x v="102"/>
    <n v="0.85672989595442894"/>
    <n v="5"/>
    <x v="490"/>
    <n v="94"/>
    <x v="1"/>
    <s v="A"/>
    <x v="0"/>
    <n v="1462"/>
    <n v="0.85"/>
  </r>
  <r>
    <x v="403"/>
    <n v="0.70912002133060248"/>
    <n v="4"/>
    <x v="491"/>
    <n v="124"/>
    <x v="2"/>
    <s v="B"/>
    <x v="0"/>
    <n v="1195"/>
    <n v="0.85"/>
  </r>
  <r>
    <x v="404"/>
    <n v="0.75345885772825161"/>
    <n v="3"/>
    <x v="492"/>
    <n v="169"/>
    <x v="1"/>
    <s v="C"/>
    <x v="2"/>
    <n v="1063"/>
    <n v="0.95"/>
  </r>
  <r>
    <x v="195"/>
    <n v="0.85881452403370973"/>
    <n v="4"/>
    <x v="493"/>
    <n v="116"/>
    <x v="0"/>
    <s v="A"/>
    <x v="3"/>
    <n v="1111"/>
    <n v="0.8"/>
  </r>
  <r>
    <x v="307"/>
    <n v="0.82296347857517183"/>
    <n v="5"/>
    <x v="494"/>
    <n v="37"/>
    <x v="1"/>
    <s v="B"/>
    <x v="3"/>
    <n v="1172"/>
    <n v="0.8"/>
  </r>
  <r>
    <x v="288"/>
    <n v="0.80460680263832263"/>
    <n v="4"/>
    <x v="495"/>
    <n v="130"/>
    <x v="0"/>
    <s v="B"/>
    <x v="0"/>
    <n v="1246"/>
    <n v="0.85"/>
  </r>
  <r>
    <x v="346"/>
    <n v="0.85463494831846154"/>
    <n v="5"/>
    <x v="496"/>
    <n v="119"/>
    <x v="1"/>
    <s v="C"/>
    <x v="1"/>
    <n v="1301"/>
    <n v="0.9"/>
  </r>
  <r>
    <x v="269"/>
    <n v="0.79999042578181701"/>
    <n v="6"/>
    <x v="497"/>
    <n v="175"/>
    <x v="1"/>
    <s v="A"/>
    <x v="2"/>
    <n v="1033"/>
    <n v="0.95"/>
  </r>
  <r>
    <x v="405"/>
    <n v="0.93363429858936908"/>
    <n v="8"/>
    <x v="498"/>
    <n v="73"/>
    <x v="0"/>
    <s v="A"/>
    <x v="2"/>
    <n v="1307"/>
    <n v="0.95"/>
  </r>
  <r>
    <x v="406"/>
    <n v="0.76691186972630532"/>
    <n v="8"/>
    <x v="499"/>
    <n v="62"/>
    <x v="0"/>
    <s v="B"/>
    <x v="3"/>
    <n v="1143"/>
    <n v="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40AA37-AA38-4A01-AF3C-A1A0D3683637}" name="PivotTable10" cacheId="5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D3:E8" firstHeaderRow="1" firstDataRow="1" firstDataCol="1" rowPageCount="1" colPageCount="1"/>
  <pivotFields count="11">
    <pivotField numFmtId="14" showAll="0">
      <items count="7">
        <item x="1"/>
        <item x="2"/>
        <item x="3"/>
        <item x="4"/>
        <item x="0"/>
        <item x="5"/>
        <item t="default"/>
      </items>
    </pivotField>
    <pivotField numFmtId="164" showAll="0"/>
    <pivotField showAll="0"/>
    <pivotField axis="axisPage" numFmtId="164" showAll="0">
      <items count="501">
        <item x="361"/>
        <item x="184"/>
        <item x="308"/>
        <item x="328"/>
        <item x="42"/>
        <item x="360"/>
        <item x="329"/>
        <item x="498"/>
        <item x="374"/>
        <item x="98"/>
        <item x="394"/>
        <item x="86"/>
        <item x="254"/>
        <item x="178"/>
        <item x="158"/>
        <item x="66"/>
        <item x="110"/>
        <item x="480"/>
        <item x="192"/>
        <item x="293"/>
        <item x="222"/>
        <item x="278"/>
        <item x="175"/>
        <item x="479"/>
        <item x="256"/>
        <item x="206"/>
        <item x="102"/>
        <item x="79"/>
        <item x="396"/>
        <item x="49"/>
        <item x="346"/>
        <item x="24"/>
        <item x="447"/>
        <item x="108"/>
        <item x="478"/>
        <item x="436"/>
        <item x="298"/>
        <item x="73"/>
        <item x="160"/>
        <item x="348"/>
        <item x="413"/>
        <item x="63"/>
        <item x="145"/>
        <item x="231"/>
        <item x="148"/>
        <item x="356"/>
        <item x="7"/>
        <item x="53"/>
        <item x="146"/>
        <item x="36"/>
        <item x="41"/>
        <item x="487"/>
        <item x="163"/>
        <item x="386"/>
        <item x="198"/>
        <item x="151"/>
        <item x="27"/>
        <item x="225"/>
        <item x="46"/>
        <item x="166"/>
        <item x="100"/>
        <item x="430"/>
        <item x="287"/>
        <item x="258"/>
        <item x="249"/>
        <item x="234"/>
        <item x="442"/>
        <item x="311"/>
        <item x="113"/>
        <item x="140"/>
        <item x="112"/>
        <item x="162"/>
        <item x="117"/>
        <item x="215"/>
        <item x="218"/>
        <item x="199"/>
        <item x="61"/>
        <item x="229"/>
        <item x="167"/>
        <item x="403"/>
        <item x="428"/>
        <item x="96"/>
        <item x="391"/>
        <item x="490"/>
        <item x="315"/>
        <item x="23"/>
        <item x="283"/>
        <item x="54"/>
        <item x="220"/>
        <item x="202"/>
        <item x="219"/>
        <item x="358"/>
        <item x="267"/>
        <item x="334"/>
        <item x="12"/>
        <item x="143"/>
        <item x="381"/>
        <item x="407"/>
        <item x="232"/>
        <item x="176"/>
        <item x="423"/>
        <item x="122"/>
        <item x="214"/>
        <item x="310"/>
        <item x="440"/>
        <item x="130"/>
        <item x="280"/>
        <item x="438"/>
        <item x="418"/>
        <item x="384"/>
        <item x="89"/>
        <item x="300"/>
        <item x="200"/>
        <item x="497"/>
        <item x="477"/>
        <item x="351"/>
        <item x="11"/>
        <item x="153"/>
        <item x="33"/>
        <item x="136"/>
        <item x="458"/>
        <item x="131"/>
        <item x="60"/>
        <item x="75"/>
        <item x="230"/>
        <item x="357"/>
        <item x="303"/>
        <item x="422"/>
        <item x="56"/>
        <item x="174"/>
        <item x="80"/>
        <item x="299"/>
        <item x="226"/>
        <item x="39"/>
        <item x="155"/>
        <item x="367"/>
        <item x="390"/>
        <item x="93"/>
        <item x="460"/>
        <item x="494"/>
        <item x="103"/>
        <item x="398"/>
        <item x="159"/>
        <item x="470"/>
        <item x="416"/>
        <item x="496"/>
        <item x="118"/>
        <item x="410"/>
        <item x="399"/>
        <item x="379"/>
        <item x="373"/>
        <item x="107"/>
        <item x="87"/>
        <item x="294"/>
        <item x="449"/>
        <item x="445"/>
        <item x="28"/>
        <item x="289"/>
        <item x="25"/>
        <item x="208"/>
        <item x="345"/>
        <item x="71"/>
        <item x="495"/>
        <item x="363"/>
        <item x="62"/>
        <item x="251"/>
        <item x="128"/>
        <item x="336"/>
        <item x="207"/>
        <item x="38"/>
        <item x="84"/>
        <item x="188"/>
        <item x="246"/>
        <item x="20"/>
        <item x="383"/>
        <item x="306"/>
        <item x="243"/>
        <item x="282"/>
        <item x="134"/>
        <item x="161"/>
        <item x="217"/>
        <item x="172"/>
        <item x="22"/>
        <item x="263"/>
        <item x="273"/>
        <item x="85"/>
        <item x="182"/>
        <item x="169"/>
        <item x="152"/>
        <item x="156"/>
        <item x="387"/>
        <item x="127"/>
        <item x="429"/>
        <item x="270"/>
        <item x="235"/>
        <item x="65"/>
        <item x="203"/>
        <item x="135"/>
        <item x="97"/>
        <item x="125"/>
        <item x="285"/>
        <item x="406"/>
        <item x="90"/>
        <item x="10"/>
        <item x="276"/>
        <item x="45"/>
        <item x="250"/>
        <item x="133"/>
        <item x="326"/>
        <item x="119"/>
        <item x="333"/>
        <item x="397"/>
        <item x="164"/>
        <item x="154"/>
        <item x="81"/>
        <item x="1"/>
        <item x="21"/>
        <item x="318"/>
        <item x="335"/>
        <item x="139"/>
        <item x="340"/>
        <item x="309"/>
        <item x="227"/>
        <item x="104"/>
        <item x="211"/>
        <item x="337"/>
        <item x="352"/>
        <item x="456"/>
        <item x="281"/>
        <item x="475"/>
        <item x="205"/>
        <item x="448"/>
        <item x="338"/>
        <item x="181"/>
        <item x="150"/>
        <item x="266"/>
        <item x="489"/>
        <item x="344"/>
        <item x="15"/>
        <item x="441"/>
        <item x="67"/>
        <item x="476"/>
        <item x="457"/>
        <item x="393"/>
        <item x="375"/>
        <item x="8"/>
        <item x="58"/>
        <item x="400"/>
        <item x="209"/>
        <item x="183"/>
        <item x="452"/>
        <item x="72"/>
        <item x="101"/>
        <item x="365"/>
        <item x="431"/>
        <item x="464"/>
        <item x="216"/>
        <item x="271"/>
        <item x="284"/>
        <item x="420"/>
        <item x="319"/>
        <item x="331"/>
        <item x="5"/>
        <item x="269"/>
        <item x="30"/>
        <item x="17"/>
        <item x="105"/>
        <item x="411"/>
        <item x="321"/>
        <item x="43"/>
        <item x="366"/>
        <item x="173"/>
        <item x="94"/>
        <item x="57"/>
        <item x="247"/>
        <item x="224"/>
        <item x="312"/>
        <item x="378"/>
        <item x="124"/>
        <item x="14"/>
        <item x="395"/>
        <item x="240"/>
        <item x="425"/>
        <item x="259"/>
        <item x="439"/>
        <item x="212"/>
        <item x="69"/>
        <item x="116"/>
        <item x="37"/>
        <item x="297"/>
        <item x="262"/>
        <item x="16"/>
        <item x="307"/>
        <item x="4"/>
        <item x="455"/>
        <item x="238"/>
        <item x="444"/>
        <item x="290"/>
        <item x="68"/>
        <item x="204"/>
        <item x="349"/>
        <item x="385"/>
        <item x="277"/>
        <item x="435"/>
        <item x="484"/>
        <item x="382"/>
        <item x="434"/>
        <item x="0"/>
        <item x="427"/>
        <item x="52"/>
        <item x="304"/>
        <item x="171"/>
        <item x="95"/>
        <item x="465"/>
        <item x="26"/>
        <item x="324"/>
        <item x="404"/>
        <item x="137"/>
        <item x="194"/>
        <item x="237"/>
        <item x="355"/>
        <item x="371"/>
        <item x="388"/>
        <item x="47"/>
        <item x="19"/>
        <item x="415"/>
        <item x="179"/>
        <item x="409"/>
        <item x="233"/>
        <item x="320"/>
        <item x="347"/>
        <item x="121"/>
        <item x="201"/>
        <item x="408"/>
        <item x="120"/>
        <item x="31"/>
        <item x="44"/>
        <item x="29"/>
        <item x="461"/>
        <item x="170"/>
        <item x="168"/>
        <item x="463"/>
        <item x="268"/>
        <item x="255"/>
        <item x="18"/>
        <item x="196"/>
        <item x="467"/>
        <item x="291"/>
        <item x="472"/>
        <item x="342"/>
        <item x="405"/>
        <item x="372"/>
        <item x="261"/>
        <item x="424"/>
        <item x="64"/>
        <item x="491"/>
        <item x="380"/>
        <item x="301"/>
        <item x="499"/>
        <item x="114"/>
        <item x="115"/>
        <item x="157"/>
        <item x="443"/>
        <item x="260"/>
        <item x="129"/>
        <item x="165"/>
        <item x="469"/>
        <item x="437"/>
        <item x="325"/>
        <item x="13"/>
        <item x="302"/>
        <item x="275"/>
        <item x="353"/>
        <item x="433"/>
        <item x="109"/>
        <item x="253"/>
        <item x="432"/>
        <item x="106"/>
        <item x="368"/>
        <item x="314"/>
        <item x="376"/>
        <item x="402"/>
        <item x="6"/>
        <item x="451"/>
        <item x="239"/>
        <item x="221"/>
        <item x="40"/>
        <item x="9"/>
        <item x="141"/>
        <item x="126"/>
        <item x="485"/>
        <item x="132"/>
        <item x="88"/>
        <item x="473"/>
        <item x="359"/>
        <item x="274"/>
        <item x="55"/>
        <item x="450"/>
        <item x="389"/>
        <item x="123"/>
        <item x="48"/>
        <item x="364"/>
        <item x="323"/>
        <item x="138"/>
        <item x="317"/>
        <item x="296"/>
        <item x="459"/>
        <item x="186"/>
        <item x="486"/>
        <item x="295"/>
        <item x="354"/>
        <item x="286"/>
        <item x="264"/>
        <item x="471"/>
        <item x="77"/>
        <item x="82"/>
        <item x="241"/>
        <item x="417"/>
        <item x="265"/>
        <item x="288"/>
        <item x="32"/>
        <item x="147"/>
        <item x="305"/>
        <item x="35"/>
        <item x="272"/>
        <item x="414"/>
        <item x="488"/>
        <item x="59"/>
        <item x="197"/>
        <item x="3"/>
        <item x="350"/>
        <item x="99"/>
        <item x="392"/>
        <item x="327"/>
        <item x="187"/>
        <item x="377"/>
        <item x="257"/>
        <item x="332"/>
        <item x="341"/>
        <item x="195"/>
        <item x="369"/>
        <item x="2"/>
        <item x="245"/>
        <item x="50"/>
        <item x="142"/>
        <item x="76"/>
        <item x="339"/>
        <item x="279"/>
        <item x="144"/>
        <item x="252"/>
        <item x="313"/>
        <item x="34"/>
        <item x="242"/>
        <item x="189"/>
        <item x="466"/>
        <item x="482"/>
        <item x="453"/>
        <item x="149"/>
        <item x="362"/>
        <item x="223"/>
        <item x="481"/>
        <item x="111"/>
        <item x="210"/>
        <item x="292"/>
        <item x="193"/>
        <item x="330"/>
        <item x="228"/>
        <item x="74"/>
        <item x="462"/>
        <item x="492"/>
        <item x="180"/>
        <item x="316"/>
        <item x="421"/>
        <item x="419"/>
        <item x="474"/>
        <item x="412"/>
        <item x="493"/>
        <item x="190"/>
        <item x="248"/>
        <item x="185"/>
        <item x="454"/>
        <item x="236"/>
        <item x="322"/>
        <item x="213"/>
        <item x="51"/>
        <item x="91"/>
        <item x="401"/>
        <item x="70"/>
        <item x="426"/>
        <item x="446"/>
        <item x="370"/>
        <item x="92"/>
        <item x="343"/>
        <item x="191"/>
        <item x="177"/>
        <item x="483"/>
        <item x="468"/>
        <item x="244"/>
        <item x="83"/>
        <item x="78"/>
        <item t="default"/>
      </items>
    </pivotField>
    <pivotField showAll="0"/>
    <pivotField showAll="0"/>
    <pivotField showAll="0"/>
    <pivotField showAll="0"/>
    <pivotField dataField="1" showAll="0" defaultSubtotal="0"/>
    <pivotField showAll="0" defaultSubtotal="0"/>
    <pivotField axis="axisRow" showAll="0" defaultSubtotal="0">
      <items count="6">
        <item x="1"/>
        <item x="2"/>
        <item x="3"/>
        <item x="4"/>
        <item x="0"/>
        <item x="5"/>
      </items>
    </pivotField>
  </pivotFields>
  <rowFields count="1">
    <field x="10"/>
  </rowFields>
  <rowItems count="5">
    <i>
      <x/>
    </i>
    <i>
      <x v="1"/>
    </i>
    <i>
      <x v="2"/>
    </i>
    <i>
      <x v="3"/>
    </i>
    <i t="grand">
      <x/>
    </i>
  </rowItems>
  <colItems count="1">
    <i/>
  </colItems>
  <pageFields count="1">
    <pageField fld="3" hier="-1"/>
  </pageFields>
  <dataFields count="1">
    <dataField name="Sum of Production Quantity" fld="8" baseField="0" baseItem="0" numFmtId="165"/>
  </dataFields>
  <formats count="13">
    <format dxfId="16">
      <pivotArea fieldPosition="0">
        <references count="1">
          <reference field="10" count="1">
            <x v="1"/>
          </reference>
        </references>
      </pivotArea>
    </format>
    <format dxfId="15">
      <pivotArea fieldPosition="0">
        <references count="1">
          <reference field="10" count="1">
            <x v="2"/>
          </reference>
        </references>
      </pivotArea>
    </format>
    <format dxfId="14">
      <pivotArea fieldPosition="0">
        <references count="1">
          <reference field="10" count="1">
            <x v="3"/>
          </reference>
        </references>
      </pivotArea>
    </format>
    <format dxfId="13">
      <pivotArea grandRow="1" outline="0" fieldPosition="0"/>
    </format>
    <format dxfId="12">
      <pivotArea fieldPosition="0">
        <references count="1">
          <reference field="10" count="1">
            <x v="1"/>
          </reference>
        </references>
      </pivotArea>
    </format>
    <format dxfId="11">
      <pivotArea fieldPosition="0">
        <references count="1">
          <reference field="10" count="1">
            <x v="2"/>
          </reference>
        </references>
      </pivotArea>
    </format>
    <format dxfId="10">
      <pivotArea fieldPosition="0">
        <references count="1">
          <reference field="10" count="1">
            <x v="3"/>
          </reference>
        </references>
      </pivotArea>
    </format>
    <format dxfId="9">
      <pivotArea grandRow="1" outline="0" fieldPosition="0"/>
    </format>
    <format dxfId="8">
      <pivotArea fieldPosition="0">
        <references count="1">
          <reference field="10" count="1">
            <x v="1"/>
          </reference>
        </references>
      </pivotArea>
    </format>
    <format dxfId="7">
      <pivotArea fieldPosition="0">
        <references count="1">
          <reference field="10" count="1">
            <x v="2"/>
          </reference>
        </references>
      </pivotArea>
    </format>
    <format dxfId="6">
      <pivotArea fieldPosition="0">
        <references count="1">
          <reference field="10" count="1">
            <x v="3"/>
          </reference>
        </references>
      </pivotArea>
    </format>
    <format dxfId="5">
      <pivotArea grandRow="1" outline="0" fieldPosition="0"/>
    </format>
    <format dxfId="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DA2074-A9DF-4C7A-9510-DB1F1645FE84}" name="PivotTable11" cacheId="5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G3:H19" firstHeaderRow="1" firstDataRow="1" firstDataCol="1"/>
  <pivotFields count="11">
    <pivotField numFmtId="14" showAll="0">
      <items count="7">
        <item x="1"/>
        <item x="2"/>
        <item x="3"/>
        <item x="4"/>
        <item x="0"/>
        <item x="5"/>
        <item t="default"/>
      </items>
    </pivotField>
    <pivotField numFmtId="164" showAll="0"/>
    <pivotField showAll="0"/>
    <pivotField dataField="1" numFmtId="164" showAll="0"/>
    <pivotField showAll="0"/>
    <pivotField axis="axisRow" showAll="0">
      <items count="4">
        <item x="1"/>
        <item x="2"/>
        <item x="0"/>
        <item t="default"/>
      </items>
    </pivotField>
    <pivotField showAll="0"/>
    <pivotField showAll="0"/>
    <pivotField showAll="0" defaultSubtotal="0"/>
    <pivotField showAll="0" defaultSubtotal="0"/>
    <pivotField axis="axisRow" showAll="0" defaultSubtotal="0">
      <items count="6">
        <item x="1"/>
        <item x="2"/>
        <item x="3"/>
        <item x="4"/>
        <item x="0"/>
        <item x="5"/>
      </items>
    </pivotField>
  </pivotFields>
  <rowFields count="2">
    <field x="5"/>
    <field x="10"/>
  </rowFields>
  <rowItems count="16">
    <i>
      <x/>
    </i>
    <i r="1">
      <x/>
    </i>
    <i r="1">
      <x v="1"/>
    </i>
    <i r="1">
      <x v="2"/>
    </i>
    <i r="1">
      <x v="3"/>
    </i>
    <i>
      <x v="1"/>
    </i>
    <i r="1">
      <x/>
    </i>
    <i r="1">
      <x v="1"/>
    </i>
    <i r="1">
      <x v="2"/>
    </i>
    <i r="1">
      <x v="3"/>
    </i>
    <i>
      <x v="2"/>
    </i>
    <i r="1">
      <x/>
    </i>
    <i r="1">
      <x v="1"/>
    </i>
    <i r="1">
      <x v="2"/>
    </i>
    <i r="1">
      <x v="3"/>
    </i>
    <i t="grand">
      <x/>
    </i>
  </rowItems>
  <colItems count="1">
    <i/>
  </colItems>
  <dataFields count="1">
    <dataField name="Average of Product Quality" fld="3" subtotal="average" baseField="0" baseItem="4294960823" numFmtId="9"/>
  </dataFields>
  <formats count="3">
    <format dxfId="19">
      <pivotArea fieldPosition="0">
        <references count="1">
          <reference field="4294967294" count="1">
            <x v="0"/>
          </reference>
        </references>
      </pivotArea>
    </format>
    <format dxfId="18">
      <pivotArea fieldPosition="0">
        <references count="1">
          <reference field="4294967294" count="1">
            <x v="0"/>
          </reference>
        </references>
      </pivotArea>
    </format>
    <format dxfId="1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564532-34F2-4968-BC3A-6AD93E00CECD}" name="PivotTable12" cacheId="5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J3:K19" firstHeaderRow="1" firstDataRow="1" firstDataCol="1"/>
  <pivotFields count="11">
    <pivotField numFmtId="14" showAll="0">
      <items count="7">
        <item x="1"/>
        <item x="2"/>
        <item x="3"/>
        <item x="4"/>
        <item x="0"/>
        <item x="5"/>
        <item t="default"/>
      </items>
    </pivotField>
    <pivotField numFmtId="164" showAll="0"/>
    <pivotField dataField="1" showAll="0"/>
    <pivotField numFmtId="164" showAll="0"/>
    <pivotField showAll="0"/>
    <pivotField axis="axisRow" showAll="0">
      <items count="4">
        <item x="1"/>
        <item x="2"/>
        <item x="0"/>
        <item t="default"/>
      </items>
    </pivotField>
    <pivotField showAll="0"/>
    <pivotField axis="axisRow" showAll="0">
      <items count="5">
        <item x="2"/>
        <item x="1"/>
        <item x="0"/>
        <item x="3"/>
        <item t="default"/>
      </items>
    </pivotField>
    <pivotField showAll="0" defaultSubtotal="0"/>
    <pivotField showAll="0" defaultSubtotal="0"/>
    <pivotField showAll="0" defaultSubtotal="0">
      <items count="6">
        <item x="1"/>
        <item x="2"/>
        <item x="3"/>
        <item x="4"/>
        <item x="0"/>
        <item x="5"/>
      </items>
    </pivotField>
  </pivotFields>
  <rowFields count="2">
    <field x="5"/>
    <field x="7"/>
  </rowFields>
  <rowItems count="16">
    <i>
      <x/>
    </i>
    <i r="1">
      <x/>
    </i>
    <i r="1">
      <x v="1"/>
    </i>
    <i r="1">
      <x v="2"/>
    </i>
    <i r="1">
      <x v="3"/>
    </i>
    <i>
      <x v="1"/>
    </i>
    <i r="1">
      <x/>
    </i>
    <i r="1">
      <x v="1"/>
    </i>
    <i r="1">
      <x v="2"/>
    </i>
    <i r="1">
      <x v="3"/>
    </i>
    <i>
      <x v="2"/>
    </i>
    <i r="1">
      <x/>
    </i>
    <i r="1">
      <x v="1"/>
    </i>
    <i r="1">
      <x v="2"/>
    </i>
    <i r="1">
      <x v="3"/>
    </i>
    <i t="grand">
      <x/>
    </i>
  </rowItems>
  <colItems count="1">
    <i/>
  </colItems>
  <dataFields count="1">
    <dataField name="Sum of Inventory Turnover"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3F5070-5C20-4C5E-A706-ADD29F2F0C12}" name="PivotTable13" cacheId="5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M3:N8" firstHeaderRow="1" firstDataRow="1" firstDataCol="1"/>
  <pivotFields count="11">
    <pivotField numFmtId="14" showAll="0">
      <items count="7">
        <item x="1"/>
        <item x="2"/>
        <item x="3"/>
        <item x="4"/>
        <item x="0"/>
        <item x="5"/>
        <item t="default"/>
      </items>
    </pivotField>
    <pivotField numFmtId="164" showAll="0"/>
    <pivotField showAll="0"/>
    <pivotField numFmtId="164" showAll="0"/>
    <pivotField showAll="0"/>
    <pivotField showAll="0"/>
    <pivotField showAll="0"/>
    <pivotField axis="axisRow" showAll="0">
      <items count="5">
        <item x="2"/>
        <item x="1"/>
        <item x="0"/>
        <item x="3"/>
        <item t="default"/>
      </items>
    </pivotField>
    <pivotField showAll="0" defaultSubtotal="0"/>
    <pivotField dataField="1" showAll="0" defaultSubtotal="0"/>
    <pivotField showAll="0" defaultSubtotal="0">
      <items count="6">
        <item x="1"/>
        <item x="2"/>
        <item x="3"/>
        <item x="4"/>
        <item x="0"/>
        <item x="5"/>
      </items>
    </pivotField>
  </pivotFields>
  <rowFields count="1">
    <field x="7"/>
  </rowFields>
  <rowItems count="5">
    <i>
      <x/>
    </i>
    <i>
      <x v="1"/>
    </i>
    <i>
      <x v="2"/>
    </i>
    <i>
      <x v="3"/>
    </i>
    <i t="grand">
      <x/>
    </i>
  </rowItems>
  <colItems count="1">
    <i/>
  </colItems>
  <dataFields count="1">
    <dataField name="Average of SupplierReliability" fld="9" subtotal="average" baseField="7" baseItem="0"/>
  </dataFields>
  <formats count="5">
    <format dxfId="24">
      <pivotArea fieldPosition="0">
        <references count="1">
          <reference field="7" count="1">
            <x v="0"/>
          </reference>
        </references>
      </pivotArea>
    </format>
    <format dxfId="23">
      <pivotArea fieldPosition="0">
        <references count="1">
          <reference field="7" count="1">
            <x v="1"/>
          </reference>
        </references>
      </pivotArea>
    </format>
    <format dxfId="22">
      <pivotArea fieldPosition="0">
        <references count="1">
          <reference field="7" count="1">
            <x v="2"/>
          </reference>
        </references>
      </pivotArea>
    </format>
    <format dxfId="21">
      <pivotArea fieldPosition="0">
        <references count="1">
          <reference field="7" count="1">
            <x v="3"/>
          </reference>
        </references>
      </pivotArea>
    </format>
    <format dxfId="20">
      <pivotArea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0FC5EF-43FB-4B75-9937-7B2C855998C6}" name="PivotTable9" cacheId="5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1">
    <pivotField numFmtId="14" showAll="0">
      <items count="7">
        <item x="1"/>
        <item x="2"/>
        <item x="3"/>
        <item x="4"/>
        <item x="0"/>
        <item x="5"/>
        <item t="default"/>
      </items>
    </pivotField>
    <pivotField dataField="1" numFmtId="164" showAll="0"/>
    <pivotField dataField="1" showAll="0"/>
    <pivotField dataField="1" numFmtId="164" showAll="0"/>
    <pivotField dataField="1" showAll="0"/>
    <pivotField showAll="0"/>
    <pivotField showAll="0"/>
    <pivotField showAll="0"/>
    <pivotField dataField="1" showAll="0" defaultSubtotal="0"/>
    <pivotField showAll="0" defaultSubtotal="0"/>
    <pivotField showAll="0" defaultSubtotal="0">
      <items count="6">
        <item x="1"/>
        <item x="2"/>
        <item x="3"/>
        <item x="4"/>
        <item x="0"/>
        <item x="5"/>
      </items>
    </pivotField>
  </pivotFields>
  <rowFields count="1">
    <field x="-2"/>
  </rowFields>
  <rowItems count="5">
    <i>
      <x/>
    </i>
    <i i="1">
      <x v="1"/>
    </i>
    <i i="2">
      <x v="2"/>
    </i>
    <i i="3">
      <x v="3"/>
    </i>
    <i i="4">
      <x v="4"/>
    </i>
  </rowItems>
  <colItems count="1">
    <i/>
  </colItems>
  <dataFields count="5">
    <dataField name="Average of Production Efficiency" fld="1" subtotal="average" baseField="0" baseItem="4294950943"/>
    <dataField name="Average of Product Quality" fld="3" subtotal="average" baseField="0" baseItem="4294960823"/>
    <dataField name="Sum of Inventory Turnover" fld="2" baseField="0" baseItem="0"/>
    <dataField name="Average of Time to Market" fld="4" subtotal="average" baseField="0" baseItem="4294957655"/>
    <dataField name="Sum of Production Quantity" fld="8" baseField="0" baseItem="4294963991"/>
  </dataFields>
  <formats count="18">
    <format dxfId="42">
      <pivotArea collapsedLevelsAreSubtotals="1" fieldPosition="0">
        <references count="1">
          <reference field="4294967294" count="1">
            <x v="0"/>
          </reference>
        </references>
      </pivotArea>
    </format>
    <format dxfId="41">
      <pivotArea collapsedLevelsAreSubtotals="1" fieldPosition="0">
        <references count="1">
          <reference field="4294967294" count="1">
            <x v="0"/>
          </reference>
        </references>
      </pivotArea>
    </format>
    <format dxfId="40">
      <pivotArea collapsedLevelsAreSubtotals="1" fieldPosition="0">
        <references count="1">
          <reference field="4294967294" count="1">
            <x v="0"/>
          </reference>
        </references>
      </pivotArea>
    </format>
    <format dxfId="39">
      <pivotArea collapsedLevelsAreSubtotals="1" fieldPosition="0">
        <references count="1">
          <reference field="4294967294" count="1">
            <x v="0"/>
          </reference>
        </references>
      </pivotArea>
    </format>
    <format dxfId="38">
      <pivotArea collapsedLevelsAreSubtotals="1" fieldPosition="0">
        <references count="1">
          <reference field="4294967294" count="1">
            <x v="0"/>
          </reference>
        </references>
      </pivotArea>
    </format>
    <format dxfId="37">
      <pivotArea collapsedLevelsAreSubtotals="1" fieldPosition="0">
        <references count="1">
          <reference field="4294967294" count="1">
            <x v="0"/>
          </reference>
        </references>
      </pivotArea>
    </format>
    <format dxfId="36">
      <pivotArea collapsedLevelsAreSubtotals="1" fieldPosition="0">
        <references count="1">
          <reference field="4294967294" count="1">
            <x v="0"/>
          </reference>
        </references>
      </pivotArea>
    </format>
    <format dxfId="35">
      <pivotArea collapsedLevelsAreSubtotals="1" fieldPosition="0">
        <references count="1">
          <reference field="4294967294" count="1">
            <x v="0"/>
          </reference>
        </references>
      </pivotArea>
    </format>
    <format dxfId="34">
      <pivotArea collapsedLevelsAreSubtotals="1" fieldPosition="0">
        <references count="1">
          <reference field="4294967294" count="1">
            <x v="1"/>
          </reference>
        </references>
      </pivotArea>
    </format>
    <format dxfId="33">
      <pivotArea collapsedLevelsAreSubtotals="1" fieldPosition="0">
        <references count="1">
          <reference field="4294967294" count="1">
            <x v="1"/>
          </reference>
        </references>
      </pivotArea>
    </format>
    <format dxfId="32">
      <pivotArea collapsedLevelsAreSubtotals="1" fieldPosition="0">
        <references count="1">
          <reference field="4294967294" count="1">
            <x v="3"/>
          </reference>
        </references>
      </pivotArea>
    </format>
    <format dxfId="31">
      <pivotArea collapsedLevelsAreSubtotals="1" fieldPosition="0">
        <references count="1">
          <reference field="4294967294" count="1">
            <x v="3"/>
          </reference>
        </references>
      </pivotArea>
    </format>
    <format dxfId="30">
      <pivotArea collapsedLevelsAreSubtotals="1" fieldPosition="0">
        <references count="1">
          <reference field="4294967294" count="1">
            <x v="3"/>
          </reference>
        </references>
      </pivotArea>
    </format>
    <format dxfId="29">
      <pivotArea collapsedLevelsAreSubtotals="1" fieldPosition="0">
        <references count="1">
          <reference field="4294967294" count="1">
            <x v="4"/>
          </reference>
        </references>
      </pivotArea>
    </format>
    <format dxfId="28">
      <pivotArea collapsedLevelsAreSubtotals="1" fieldPosition="0">
        <references count="1">
          <reference field="4294967294" count="1">
            <x v="4"/>
          </reference>
        </references>
      </pivotArea>
    </format>
    <format dxfId="27">
      <pivotArea collapsedLevelsAreSubtotals="1" fieldPosition="0">
        <references count="1">
          <reference field="4294967294" count="1">
            <x v="4"/>
          </reference>
        </references>
      </pivotArea>
    </format>
    <format dxfId="26">
      <pivotArea collapsedLevelsAreSubtotals="1" fieldPosition="0">
        <references count="1">
          <reference field="4294967294" count="1">
            <x v="4"/>
          </reference>
        </references>
      </pivotArea>
    </format>
    <format dxfId="25">
      <pivotArea collapsedLevelsAreSubtotals="1" fieldPosition="0">
        <references count="1">
          <reference field="4294967294" count="1">
            <x v="4"/>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E96445-90E6-45B8-9C8F-955CB1CF2495}" name="Table1" displayName="Table1" ref="A1:J501" totalsRowShown="0">
  <autoFilter ref="A1:J501" xr:uid="{14A0765F-8241-40D2-84BD-DBCA1D841252}"/>
  <tableColumns count="10">
    <tableColumn id="1" xr3:uid="{00000000-0010-0000-0100-000001000000}" name="Date" dataDxfId="3">
      <calculatedColumnFormula>RANDBETWEEN(DATE(2021,1,1),DATE(2024,6,1))</calculatedColumnFormula>
    </tableColumn>
    <tableColumn id="2" xr3:uid="{00000000-0010-0000-0100-000002000000}" name="Production Efficiency" dataDxfId="2" dataCellStyle="Percent">
      <calculatedColumnFormula xml:space="preserve"> RAND()*(0.95-0.7)+0.7</calculatedColumnFormula>
    </tableColumn>
    <tableColumn id="3" xr3:uid="{00000000-0010-0000-0100-000003000000}" name="Inventory Turnover">
      <calculatedColumnFormula>RANDBETWEEN(3,8)</calculatedColumnFormula>
    </tableColumn>
    <tableColumn id="4" xr3:uid="{00000000-0010-0000-0100-000004000000}" name="Product Quality" dataDxfId="1" dataCellStyle="Percent">
      <calculatedColumnFormula>RAND()*(0.99-0.8)+0.8</calculatedColumnFormula>
    </tableColumn>
    <tableColumn id="5" xr3:uid="{00000000-0010-0000-0100-000005000000}" name="Time to Market">
      <calculatedColumnFormula>RANDBETWEEN(30,180)</calculatedColumnFormula>
    </tableColumn>
    <tableColumn id="6" xr3:uid="{00000000-0010-0000-0100-000006000000}" name="Product Type">
      <calculatedColumnFormula>INDEX({"Widget","Gadget","Gizmo"},RANDBETWEEN(0,3))</calculatedColumnFormula>
    </tableColumn>
    <tableColumn id="7" xr3:uid="{00000000-0010-0000-0100-000007000000}" name="Production Line">
      <calculatedColumnFormula>INDEX({"A","B","C"},RANDBETWEEN(0,3))</calculatedColumnFormula>
    </tableColumn>
    <tableColumn id="8" xr3:uid="{00000000-0010-0000-0100-000008000000}" name="Supplier Name">
      <calculatedColumnFormula>INDEX({"Supplier1","Supplier2","Supplier3","Supplier4"},RANDBETWEEN(0,4))</calculatedColumnFormula>
    </tableColumn>
    <tableColumn id="9" xr3:uid="{00000000-0010-0000-0100-000009000000}" name="Production Quantity" dataDxfId="0">
      <calculatedColumnFormula>RANDBETWEEN(1000,1500)</calculatedColumnFormula>
    </tableColumn>
    <tableColumn id="12" xr3:uid="{00000000-0010-0000-0100-00000C000000}" name="SupplierReliability" dataCellStyle="Percent">
      <calculatedColumnFormula>IF(H2="Supplier1", 95%, IF(H2="Supplier2", 90%, IF(H2="Supplier3", 85%, IF(H2="Supplier4", 80%, ""))))</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8035F-7172-48DE-9BAE-E514598E282F}">
  <dimension ref="A1:O2"/>
  <sheetViews>
    <sheetView showGridLines="0" tabSelected="1" zoomScale="80" zoomScaleNormal="80" workbookViewId="0">
      <selection activeCell="R15" sqref="R15"/>
    </sheetView>
  </sheetViews>
  <sheetFormatPr defaultRowHeight="14.5" x14ac:dyDescent="0.35"/>
  <cols>
    <col min="1" max="1" width="3" customWidth="1"/>
    <col min="15" max="15" width="4.453125" customWidth="1"/>
  </cols>
  <sheetData>
    <row r="1" spans="1:15" x14ac:dyDescent="0.35">
      <c r="A1" s="13"/>
      <c r="B1" s="14"/>
      <c r="C1" s="14"/>
      <c r="D1" s="14"/>
      <c r="E1" s="14"/>
      <c r="F1" s="14"/>
      <c r="G1" s="14"/>
      <c r="H1" s="14"/>
      <c r="I1" s="14"/>
      <c r="J1" s="14"/>
      <c r="K1" s="14"/>
      <c r="L1" s="14"/>
      <c r="M1" s="14"/>
      <c r="N1" s="14"/>
      <c r="O1" s="14"/>
    </row>
    <row r="2" spans="1:15" x14ac:dyDescent="0.35">
      <c r="A2" s="13"/>
      <c r="B2" s="14"/>
      <c r="C2" s="14"/>
      <c r="D2" s="14"/>
      <c r="E2" s="14"/>
      <c r="F2" s="14"/>
      <c r="G2" s="14"/>
      <c r="H2" s="14"/>
      <c r="I2" s="14"/>
      <c r="J2" s="14"/>
      <c r="K2" s="14"/>
      <c r="L2" s="14"/>
      <c r="M2" s="14"/>
      <c r="N2" s="14"/>
      <c r="O2"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8EC22-1BA9-4983-93EC-A46E576E5C0C}">
  <dimension ref="A1:N20"/>
  <sheetViews>
    <sheetView topLeftCell="H1" workbookViewId="0">
      <selection activeCell="K14" sqref="K14"/>
    </sheetView>
  </sheetViews>
  <sheetFormatPr defaultRowHeight="14.5" x14ac:dyDescent="0.35"/>
  <cols>
    <col min="1" max="1" width="27.90625" customWidth="1"/>
    <col min="2" max="2" width="12.54296875" customWidth="1"/>
    <col min="3" max="3" width="8.36328125" customWidth="1"/>
    <col min="4" max="4" width="13.7265625" bestFit="1" customWidth="1"/>
    <col min="5" max="5" width="24.453125" bestFit="1" customWidth="1"/>
    <col min="7" max="7" width="12.36328125" customWidth="1"/>
    <col min="8" max="8" width="23.54296875" customWidth="1"/>
    <col min="10" max="10" width="12.7265625" bestFit="1" customWidth="1"/>
    <col min="11" max="11" width="23.54296875" customWidth="1"/>
    <col min="13" max="13" width="12.36328125" customWidth="1"/>
    <col min="14" max="14" width="25.453125" customWidth="1"/>
  </cols>
  <sheetData>
    <row r="1" spans="1:14" x14ac:dyDescent="0.35">
      <c r="D1" s="6" t="s">
        <v>3</v>
      </c>
      <c r="E1" t="s">
        <v>32</v>
      </c>
    </row>
    <row r="3" spans="1:14" x14ac:dyDescent="0.35">
      <c r="A3" s="6" t="s">
        <v>10</v>
      </c>
      <c r="D3" s="6" t="s">
        <v>16</v>
      </c>
      <c r="E3" t="s">
        <v>15</v>
      </c>
      <c r="G3" s="6" t="s">
        <v>16</v>
      </c>
      <c r="H3" t="s">
        <v>11</v>
      </c>
      <c r="J3" s="6" t="s">
        <v>16</v>
      </c>
      <c r="K3" t="s">
        <v>9</v>
      </c>
      <c r="M3" s="6" t="s">
        <v>16</v>
      </c>
      <c r="N3" t="s">
        <v>30</v>
      </c>
    </row>
    <row r="4" spans="1:14" x14ac:dyDescent="0.35">
      <c r="A4" s="7" t="s">
        <v>12</v>
      </c>
      <c r="B4" s="9">
        <v>0.82347269423993341</v>
      </c>
      <c r="D4" s="7" t="s">
        <v>18</v>
      </c>
      <c r="E4" s="12">
        <v>186084</v>
      </c>
      <c r="G4" s="7" t="s">
        <v>22</v>
      </c>
      <c r="H4" s="8">
        <v>0.8939312110095613</v>
      </c>
      <c r="J4" s="7" t="s">
        <v>22</v>
      </c>
      <c r="K4">
        <v>648</v>
      </c>
      <c r="M4" s="7" t="s">
        <v>25</v>
      </c>
      <c r="N4" s="8">
        <v>0.94999999999999807</v>
      </c>
    </row>
    <row r="5" spans="1:14" x14ac:dyDescent="0.35">
      <c r="A5" s="7" t="s">
        <v>11</v>
      </c>
      <c r="B5" s="9">
        <v>0.89926178973409721</v>
      </c>
      <c r="D5" s="7" t="s">
        <v>19</v>
      </c>
      <c r="E5" s="12">
        <v>196155</v>
      </c>
      <c r="G5" s="11" t="s">
        <v>18</v>
      </c>
      <c r="H5" s="8">
        <v>0.87625402402994623</v>
      </c>
      <c r="J5" s="11" t="s">
        <v>25</v>
      </c>
      <c r="K5">
        <v>292</v>
      </c>
      <c r="M5" s="7" t="s">
        <v>26</v>
      </c>
      <c r="N5" s="8">
        <v>0.90000000000000113</v>
      </c>
    </row>
    <row r="6" spans="1:14" x14ac:dyDescent="0.35">
      <c r="A6" s="7" t="s">
        <v>9</v>
      </c>
      <c r="B6">
        <v>2776</v>
      </c>
      <c r="D6" s="7" t="s">
        <v>20</v>
      </c>
      <c r="E6" s="12">
        <v>174077</v>
      </c>
      <c r="G6" s="11" t="s">
        <v>19</v>
      </c>
      <c r="H6" s="8">
        <v>0.90540302910216719</v>
      </c>
      <c r="J6" s="11" t="s">
        <v>26</v>
      </c>
      <c r="K6">
        <v>142</v>
      </c>
      <c r="M6" s="7" t="s">
        <v>27</v>
      </c>
      <c r="N6" s="8">
        <v>0.84999999999999887</v>
      </c>
    </row>
    <row r="7" spans="1:14" x14ac:dyDescent="0.35">
      <c r="A7" s="7" t="s">
        <v>13</v>
      </c>
      <c r="B7" s="10">
        <v>103.548</v>
      </c>
      <c r="D7" s="7" t="s">
        <v>21</v>
      </c>
      <c r="E7" s="12">
        <v>68687</v>
      </c>
      <c r="G7" s="11" t="s">
        <v>20</v>
      </c>
      <c r="H7" s="8">
        <v>0.89375924853807032</v>
      </c>
      <c r="J7" s="11" t="s">
        <v>27</v>
      </c>
      <c r="K7">
        <v>149</v>
      </c>
      <c r="M7" s="7" t="s">
        <v>28</v>
      </c>
      <c r="N7" s="8">
        <v>0.79999999999999849</v>
      </c>
    </row>
    <row r="8" spans="1:14" x14ac:dyDescent="0.35">
      <c r="A8" s="7" t="s">
        <v>15</v>
      </c>
      <c r="B8" s="12">
        <v>625003</v>
      </c>
      <c r="D8" s="7" t="s">
        <v>17</v>
      </c>
      <c r="E8" s="12">
        <v>625003</v>
      </c>
      <c r="G8" s="11" t="s">
        <v>21</v>
      </c>
      <c r="H8" s="8">
        <v>0.90605635417682762</v>
      </c>
      <c r="J8" s="11" t="s">
        <v>28</v>
      </c>
      <c r="K8">
        <v>65</v>
      </c>
      <c r="M8" s="7" t="s">
        <v>17</v>
      </c>
      <c r="N8" s="8">
        <v>0.88910000000000633</v>
      </c>
    </row>
    <row r="9" spans="1:14" x14ac:dyDescent="0.35">
      <c r="G9" s="7" t="s">
        <v>23</v>
      </c>
      <c r="H9" s="8">
        <v>0.90341378147202633</v>
      </c>
      <c r="J9" s="7" t="s">
        <v>23</v>
      </c>
      <c r="K9">
        <v>722</v>
      </c>
    </row>
    <row r="10" spans="1:14" x14ac:dyDescent="0.35">
      <c r="G10" s="11" t="s">
        <v>18</v>
      </c>
      <c r="H10" s="8">
        <v>0.90425920177464436</v>
      </c>
      <c r="J10" s="11" t="s">
        <v>25</v>
      </c>
      <c r="K10">
        <v>269</v>
      </c>
    </row>
    <row r="11" spans="1:14" x14ac:dyDescent="0.35">
      <c r="G11" s="11" t="s">
        <v>19</v>
      </c>
      <c r="H11" s="8">
        <v>0.9044629679709334</v>
      </c>
      <c r="J11" s="11" t="s">
        <v>26</v>
      </c>
      <c r="K11">
        <v>129</v>
      </c>
    </row>
    <row r="12" spans="1:14" x14ac:dyDescent="0.35">
      <c r="G12" s="11" t="s">
        <v>20</v>
      </c>
      <c r="H12" s="8">
        <v>0.90220570224468888</v>
      </c>
      <c r="J12" s="11" t="s">
        <v>27</v>
      </c>
      <c r="K12">
        <v>179</v>
      </c>
    </row>
    <row r="13" spans="1:14" x14ac:dyDescent="0.35">
      <c r="G13" s="11" t="s">
        <v>21</v>
      </c>
      <c r="H13" s="8">
        <v>0.90235388759941026</v>
      </c>
      <c r="J13" s="11" t="s">
        <v>28</v>
      </c>
      <c r="K13">
        <v>145</v>
      </c>
    </row>
    <row r="14" spans="1:14" x14ac:dyDescent="0.35">
      <c r="G14" s="7" t="s">
        <v>24</v>
      </c>
      <c r="H14" s="8">
        <v>0.899496526211224</v>
      </c>
      <c r="J14" s="7" t="s">
        <v>24</v>
      </c>
      <c r="K14">
        <v>1406</v>
      </c>
    </row>
    <row r="15" spans="1:14" x14ac:dyDescent="0.35">
      <c r="G15" s="11" t="s">
        <v>18</v>
      </c>
      <c r="H15" s="8">
        <v>0.89527616769835605</v>
      </c>
      <c r="J15" s="11" t="s">
        <v>25</v>
      </c>
      <c r="K15">
        <v>485</v>
      </c>
    </row>
    <row r="16" spans="1:14" ht="34.5" x14ac:dyDescent="0.35">
      <c r="A16" s="5" t="s">
        <v>8</v>
      </c>
      <c r="G16" s="11" t="s">
        <v>19</v>
      </c>
      <c r="H16" s="8">
        <v>0.90635082255575428</v>
      </c>
      <c r="J16" s="11" t="s">
        <v>26</v>
      </c>
      <c r="K16">
        <v>316</v>
      </c>
    </row>
    <row r="17" spans="7:11" x14ac:dyDescent="0.35">
      <c r="G17" s="11" t="s">
        <v>20</v>
      </c>
      <c r="H17" s="8">
        <v>0.89388725256870416</v>
      </c>
      <c r="J17" s="11" t="s">
        <v>27</v>
      </c>
      <c r="K17">
        <v>291</v>
      </c>
    </row>
    <row r="18" spans="7:11" x14ac:dyDescent="0.35">
      <c r="G18" s="11" t="s">
        <v>21</v>
      </c>
      <c r="H18" s="8">
        <v>0.90875862107571315</v>
      </c>
      <c r="J18" s="11" t="s">
        <v>28</v>
      </c>
      <c r="K18">
        <v>314</v>
      </c>
    </row>
    <row r="19" spans="7:11" x14ac:dyDescent="0.35">
      <c r="G19" s="7" t="s">
        <v>17</v>
      </c>
      <c r="H19" s="8">
        <v>0.89926178973409698</v>
      </c>
      <c r="J19" s="7" t="s">
        <v>17</v>
      </c>
      <c r="K19">
        <v>2776</v>
      </c>
    </row>
    <row r="20" spans="7:11" x14ac:dyDescent="0.35">
      <c r="H2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A7BA3-8132-4A7E-8209-57421B17C7BB}">
  <dimension ref="A1:K501"/>
  <sheetViews>
    <sheetView workbookViewId="0">
      <selection activeCell="G18" sqref="G18"/>
    </sheetView>
  </sheetViews>
  <sheetFormatPr defaultRowHeight="14.5" x14ac:dyDescent="0.35"/>
  <cols>
    <col min="1" max="1" width="10.08984375" bestFit="1" customWidth="1"/>
    <col min="2" max="2" width="20.1796875" customWidth="1"/>
    <col min="3" max="3" width="18.90625" customWidth="1"/>
    <col min="4" max="4" width="15.6328125" customWidth="1"/>
    <col min="5" max="5" width="15.54296875" customWidth="1"/>
    <col min="6" max="6" width="14" customWidth="1"/>
    <col min="7" max="7" width="15.7265625" customWidth="1"/>
    <col min="8" max="8" width="15" customWidth="1"/>
    <col min="10" max="10" width="8.7265625" style="3"/>
  </cols>
  <sheetData>
    <row r="1" spans="1:11" x14ac:dyDescent="0.35">
      <c r="A1" t="s">
        <v>0</v>
      </c>
      <c r="B1" s="1" t="s">
        <v>1</v>
      </c>
      <c r="C1" s="1" t="s">
        <v>2</v>
      </c>
      <c r="D1" t="s">
        <v>3</v>
      </c>
      <c r="E1" t="s">
        <v>4</v>
      </c>
      <c r="F1" t="s">
        <v>5</v>
      </c>
      <c r="G1" t="s">
        <v>6</v>
      </c>
      <c r="H1" t="s">
        <v>7</v>
      </c>
      <c r="I1" t="s">
        <v>14</v>
      </c>
      <c r="J1" s="3" t="s">
        <v>29</v>
      </c>
      <c r="K1" s="8"/>
    </row>
    <row r="2" spans="1:11" x14ac:dyDescent="0.35">
      <c r="A2" s="2">
        <f ca="1">RANDBETWEEN(DATE(2021,1,1),DATE(2024,6,1))</f>
        <v>44535</v>
      </c>
      <c r="B2" s="4">
        <f ca="1" xml:space="preserve"> RAND()*(0.95-0.7)+0.7</f>
        <v>0.70710652429220588</v>
      </c>
      <c r="C2">
        <f ca="1">RANDBETWEEN(3,8)</f>
        <v>7</v>
      </c>
      <c r="D2" s="4">
        <f ca="1">RAND()*(0.99-0.8)+0.8</f>
        <v>0.92982974299274757</v>
      </c>
      <c r="E2">
        <f ca="1">RANDBETWEEN(30,180)</f>
        <v>58</v>
      </c>
      <c r="F2" t="str">
        <f ca="1">INDEX({"Widget","Gadget","Gizmo"},RANDBETWEEN(0,3))</f>
        <v>Widget</v>
      </c>
      <c r="G2" t="str">
        <f ca="1">INDEX({"A","B","C"},RANDBETWEEN(0,3))</f>
        <v>A</v>
      </c>
      <c r="H2" t="str">
        <f ca="1">INDEX({"Supplier1","Supplier2","Supplier3","Supplier4"},RANDBETWEEN(0,4))</f>
        <v>Supplier2</v>
      </c>
      <c r="I2">
        <f t="shared" ref="I2:I65" ca="1" si="0">RANDBETWEEN(1000,1500)</f>
        <v>1317</v>
      </c>
      <c r="J2" s="3">
        <f t="shared" ref="J2:J65" ca="1" si="1">IF(H2="Supplier1", 95%, IF(H2="Supplier2", 90%, IF(H2="Supplier3", 85%, IF(H2="Supplier4", 80%, ""))))</f>
        <v>0.9</v>
      </c>
      <c r="K2" s="8"/>
    </row>
    <row r="3" spans="1:11" x14ac:dyDescent="0.35">
      <c r="A3" s="2">
        <f t="shared" ref="A3:A66" ca="1" si="2">RANDBETWEEN(DATE(2021,1,1),DATE(2024,6,1))</f>
        <v>44785</v>
      </c>
      <c r="B3" s="4">
        <f t="shared" ref="B3:B66" ca="1" si="3" xml:space="preserve"> RAND()*(0.95-0.7)+0.7</f>
        <v>0.77369342600540258</v>
      </c>
      <c r="C3">
        <f t="shared" ref="C3:C66" ca="1" si="4">RANDBETWEEN(3,8)</f>
        <v>6</v>
      </c>
      <c r="D3" s="4">
        <f t="shared" ref="D3:D66" ca="1" si="5">RAND()*(0.99-0.8)+0.8</f>
        <v>0.9828236003208598</v>
      </c>
      <c r="E3">
        <f t="shared" ref="E3:E66" ca="1" si="6">RANDBETWEEN(30,180)</f>
        <v>140</v>
      </c>
      <c r="F3" t="str">
        <f ca="1">INDEX({"Widget","Gadget","Gizmo"},RANDBETWEEN(0,3))</f>
        <v>Gadget</v>
      </c>
      <c r="G3" t="str">
        <f ca="1">INDEX({"A","B","C"},RANDBETWEEN(0,3))</f>
        <v>A</v>
      </c>
      <c r="H3" t="str">
        <f ca="1">INDEX({"Supplier1","Supplier2","Supplier3","Supplier4"},RANDBETWEEN(0,4))</f>
        <v>Supplier1</v>
      </c>
      <c r="I3">
        <f t="shared" ca="1" si="0"/>
        <v>1046</v>
      </c>
      <c r="J3" s="3">
        <f t="shared" ca="1" si="1"/>
        <v>0.95</v>
      </c>
      <c r="K3" s="8"/>
    </row>
    <row r="4" spans="1:11" x14ac:dyDescent="0.35">
      <c r="A4" s="2">
        <f t="shared" ca="1" si="2"/>
        <v>45219</v>
      </c>
      <c r="B4" s="4">
        <f t="shared" ca="1" si="3"/>
        <v>0.77961995605332501</v>
      </c>
      <c r="C4">
        <f t="shared" ca="1" si="4"/>
        <v>5</v>
      </c>
      <c r="D4" s="4">
        <f t="shared" ca="1" si="5"/>
        <v>0.98203594035310526</v>
      </c>
      <c r="E4">
        <f t="shared" ca="1" si="6"/>
        <v>148</v>
      </c>
      <c r="F4" t="str">
        <f ca="1">INDEX({"Widget","Gadget","Gizmo"},RANDBETWEEN(0,3))</f>
        <v>Widget</v>
      </c>
      <c r="G4" t="str">
        <f ca="1">INDEX({"A","B","C"},RANDBETWEEN(0,3))</f>
        <v>C</v>
      </c>
      <c r="H4" t="str">
        <f ca="1">INDEX({"Supplier1","Supplier2","Supplier3","Supplier4"},RANDBETWEEN(0,4))</f>
        <v>Supplier1</v>
      </c>
      <c r="I4">
        <f t="shared" ca="1" si="0"/>
        <v>1273</v>
      </c>
      <c r="J4" s="3">
        <f t="shared" ca="1" si="1"/>
        <v>0.95</v>
      </c>
      <c r="K4" s="8"/>
    </row>
    <row r="5" spans="1:11" x14ac:dyDescent="0.35">
      <c r="A5" s="2">
        <f t="shared" ca="1" si="2"/>
        <v>45117</v>
      </c>
      <c r="B5" s="4">
        <f t="shared" ca="1" si="3"/>
        <v>0.75513894272497317</v>
      </c>
      <c r="C5">
        <f t="shared" ca="1" si="4"/>
        <v>7</v>
      </c>
      <c r="D5" s="4">
        <f t="shared" ca="1" si="5"/>
        <v>0.86148844541858871</v>
      </c>
      <c r="E5">
        <f t="shared" ca="1" si="6"/>
        <v>146</v>
      </c>
      <c r="F5" t="str">
        <f ca="1">INDEX({"Widget","Gadget","Gizmo"},RANDBETWEEN(0,3))</f>
        <v>Widget</v>
      </c>
      <c r="G5" t="str">
        <f ca="1">INDEX({"A","B","C"},RANDBETWEEN(0,3))</f>
        <v>B</v>
      </c>
      <c r="H5" t="str">
        <f ca="1">INDEX({"Supplier1","Supplier2","Supplier3","Supplier4"},RANDBETWEEN(0,4))</f>
        <v>Supplier1</v>
      </c>
      <c r="I5">
        <f t="shared" ca="1" si="0"/>
        <v>1396</v>
      </c>
      <c r="J5" s="3">
        <f t="shared" ca="1" si="1"/>
        <v>0.95</v>
      </c>
      <c r="K5" s="8"/>
    </row>
    <row r="6" spans="1:11" x14ac:dyDescent="0.35">
      <c r="A6" s="2">
        <f t="shared" ca="1" si="2"/>
        <v>44906</v>
      </c>
      <c r="B6" s="4">
        <f t="shared" ca="1" si="3"/>
        <v>0.80007148914488802</v>
      </c>
      <c r="C6">
        <f t="shared" ca="1" si="4"/>
        <v>6</v>
      </c>
      <c r="D6" s="4">
        <f t="shared" ca="1" si="5"/>
        <v>0.88087394468450175</v>
      </c>
      <c r="E6">
        <f t="shared" ca="1" si="6"/>
        <v>86</v>
      </c>
      <c r="F6" t="str">
        <f ca="1">INDEX({"Widget","Gadget","Gizmo"},RANDBETWEEN(0,3))</f>
        <v>Gizmo</v>
      </c>
      <c r="G6" t="str">
        <f ca="1">INDEX({"A","B","C"},RANDBETWEEN(0,3))</f>
        <v>A</v>
      </c>
      <c r="H6" t="str">
        <f ca="1">INDEX({"Supplier1","Supplier2","Supplier3","Supplier4"},RANDBETWEEN(0,4))</f>
        <v>Supplier4</v>
      </c>
      <c r="I6">
        <f t="shared" ca="1" si="0"/>
        <v>1208</v>
      </c>
      <c r="J6" s="3">
        <f t="shared" ca="1" si="1"/>
        <v>0.8</v>
      </c>
    </row>
    <row r="7" spans="1:11" x14ac:dyDescent="0.35">
      <c r="A7" s="2">
        <f t="shared" ca="1" si="2"/>
        <v>45354</v>
      </c>
      <c r="B7" s="4">
        <f t="shared" ca="1" si="3"/>
        <v>0.8436434194546335</v>
      </c>
      <c r="C7">
        <f t="shared" ca="1" si="4"/>
        <v>4</v>
      </c>
      <c r="D7" s="4">
        <f t="shared" ca="1" si="5"/>
        <v>0.86104124281444439</v>
      </c>
      <c r="E7">
        <f t="shared" ca="1" si="6"/>
        <v>31</v>
      </c>
      <c r="F7" t="str">
        <f ca="1">INDEX({"Widget","Gadget","Gizmo"},RANDBETWEEN(0,3))</f>
        <v>Gadget</v>
      </c>
      <c r="G7" t="str">
        <f ca="1">INDEX({"A","B","C"},RANDBETWEEN(0,3))</f>
        <v>C</v>
      </c>
      <c r="H7" t="str">
        <f ca="1">INDEX({"Supplier1","Supplier2","Supplier3","Supplier4"},RANDBETWEEN(0,4))</f>
        <v>Supplier3</v>
      </c>
      <c r="I7">
        <f t="shared" ca="1" si="0"/>
        <v>1123</v>
      </c>
      <c r="J7" s="3">
        <f t="shared" ca="1" si="1"/>
        <v>0.85</v>
      </c>
    </row>
    <row r="8" spans="1:11" x14ac:dyDescent="0.35">
      <c r="A8" s="2">
        <f t="shared" ca="1" si="2"/>
        <v>44251</v>
      </c>
      <c r="B8" s="4">
        <f t="shared" ca="1" si="3"/>
        <v>0.90440012669510195</v>
      </c>
      <c r="C8">
        <f t="shared" ca="1" si="4"/>
        <v>4</v>
      </c>
      <c r="D8" s="4">
        <f t="shared" ca="1" si="5"/>
        <v>0.85802490358832817</v>
      </c>
      <c r="E8">
        <f t="shared" ca="1" si="6"/>
        <v>179</v>
      </c>
      <c r="F8" t="str">
        <f ca="1">INDEX({"Widget","Gadget","Gizmo"},RANDBETWEEN(0,3))</f>
        <v>Gizmo</v>
      </c>
      <c r="G8" t="str">
        <f ca="1">INDEX({"A","B","C"},RANDBETWEEN(0,3))</f>
        <v>A</v>
      </c>
      <c r="H8" t="str">
        <f ca="1">INDEX({"Supplier1","Supplier2","Supplier3","Supplier4"},RANDBETWEEN(0,4))</f>
        <v>Supplier1</v>
      </c>
      <c r="I8">
        <f t="shared" ca="1" si="0"/>
        <v>1444</v>
      </c>
      <c r="J8" s="3">
        <f t="shared" ca="1" si="1"/>
        <v>0.95</v>
      </c>
    </row>
    <row r="9" spans="1:11" x14ac:dyDescent="0.35">
      <c r="A9" s="2">
        <f t="shared" ca="1" si="2"/>
        <v>44562</v>
      </c>
      <c r="B9" s="4">
        <f t="shared" ca="1" si="3"/>
        <v>0.90048726049406302</v>
      </c>
      <c r="C9">
        <f t="shared" ca="1" si="4"/>
        <v>8</v>
      </c>
      <c r="D9" s="4">
        <f t="shared" ca="1" si="5"/>
        <v>0.90180476019671152</v>
      </c>
      <c r="E9">
        <f t="shared" ca="1" si="6"/>
        <v>152</v>
      </c>
      <c r="F9" t="str">
        <f ca="1">INDEX({"Widget","Gadget","Gizmo"},RANDBETWEEN(0,3))</f>
        <v>Widget</v>
      </c>
      <c r="G9" t="str">
        <f ca="1">INDEX({"A","B","C"},RANDBETWEEN(0,3))</f>
        <v>C</v>
      </c>
      <c r="H9" t="str">
        <f ca="1">INDEX({"Supplier1","Supplier2","Supplier3","Supplier4"},RANDBETWEEN(0,4))</f>
        <v>Supplier1</v>
      </c>
      <c r="I9">
        <f t="shared" ca="1" si="0"/>
        <v>1051</v>
      </c>
      <c r="J9" s="3">
        <f t="shared" ca="1" si="1"/>
        <v>0.95</v>
      </c>
    </row>
    <row r="10" spans="1:11" x14ac:dyDescent="0.35">
      <c r="A10" s="2">
        <f t="shared" ca="1" si="2"/>
        <v>45408</v>
      </c>
      <c r="B10" s="4">
        <f t="shared" ca="1" si="3"/>
        <v>0.75712282012408005</v>
      </c>
      <c r="C10">
        <f t="shared" ca="1" si="4"/>
        <v>8</v>
      </c>
      <c r="D10" s="4">
        <f t="shared" ca="1" si="5"/>
        <v>0.8035722858571509</v>
      </c>
      <c r="E10">
        <f t="shared" ca="1" si="6"/>
        <v>170</v>
      </c>
      <c r="F10" t="str">
        <f ca="1">INDEX({"Widget","Gadget","Gizmo"},RANDBETWEEN(0,3))</f>
        <v>Gadget</v>
      </c>
      <c r="G10" t="str">
        <f ca="1">INDEX({"A","B","C"},RANDBETWEEN(0,3))</f>
        <v>C</v>
      </c>
      <c r="H10" t="str">
        <f ca="1">INDEX({"Supplier1","Supplier2","Supplier3","Supplier4"},RANDBETWEEN(0,4))</f>
        <v>Supplier1</v>
      </c>
      <c r="I10">
        <f t="shared" ca="1" si="0"/>
        <v>1383</v>
      </c>
      <c r="J10" s="3">
        <f t="shared" ca="1" si="1"/>
        <v>0.95</v>
      </c>
    </row>
    <row r="11" spans="1:11" x14ac:dyDescent="0.35">
      <c r="A11" s="2">
        <f t="shared" ca="1" si="2"/>
        <v>44301</v>
      </c>
      <c r="B11" s="4">
        <f t="shared" ca="1" si="3"/>
        <v>0.93934448690892258</v>
      </c>
      <c r="C11">
        <f t="shared" ca="1" si="4"/>
        <v>8</v>
      </c>
      <c r="D11" s="4">
        <f t="shared" ca="1" si="5"/>
        <v>0.98440318852971198</v>
      </c>
      <c r="E11">
        <f t="shared" ca="1" si="6"/>
        <v>119</v>
      </c>
      <c r="F11" t="str">
        <f ca="1">INDEX({"Widget","Gadget","Gizmo"},RANDBETWEEN(0,3))</f>
        <v>Gadget</v>
      </c>
      <c r="G11" t="str">
        <f ca="1">INDEX({"A","B","C"},RANDBETWEEN(0,3))</f>
        <v>A</v>
      </c>
      <c r="H11" t="str">
        <f ca="1">INDEX({"Supplier1","Supplier2","Supplier3","Supplier4"},RANDBETWEEN(0,4))</f>
        <v>Supplier4</v>
      </c>
      <c r="I11">
        <f t="shared" ca="1" si="0"/>
        <v>1483</v>
      </c>
      <c r="J11" s="3">
        <f t="shared" ca="1" si="1"/>
        <v>0.8</v>
      </c>
    </row>
    <row r="12" spans="1:11" x14ac:dyDescent="0.35">
      <c r="A12" s="2">
        <f t="shared" ca="1" si="2"/>
        <v>44698</v>
      </c>
      <c r="B12" s="4">
        <f t="shared" ca="1" si="3"/>
        <v>0.74955097980895347</v>
      </c>
      <c r="C12">
        <f t="shared" ca="1" si="4"/>
        <v>5</v>
      </c>
      <c r="D12" s="4">
        <f t="shared" ca="1" si="5"/>
        <v>0.95472732758150369</v>
      </c>
      <c r="E12">
        <f t="shared" ca="1" si="6"/>
        <v>102</v>
      </c>
      <c r="F12" t="str">
        <f ca="1">INDEX({"Widget","Gadget","Gizmo"},RANDBETWEEN(0,3))</f>
        <v>Widget</v>
      </c>
      <c r="G12" t="str">
        <f ca="1">INDEX({"A","B","C"},RANDBETWEEN(0,3))</f>
        <v>A</v>
      </c>
      <c r="H12" t="str">
        <f ca="1">INDEX({"Supplier1","Supplier2","Supplier3","Supplier4"},RANDBETWEEN(0,4))</f>
        <v>Supplier2</v>
      </c>
      <c r="I12">
        <f t="shared" ca="1" si="0"/>
        <v>1423</v>
      </c>
      <c r="J12" s="3">
        <f t="shared" ca="1" si="1"/>
        <v>0.9</v>
      </c>
    </row>
    <row r="13" spans="1:11" x14ac:dyDescent="0.35">
      <c r="A13" s="2">
        <f t="shared" ca="1" si="2"/>
        <v>45086</v>
      </c>
      <c r="B13" s="4">
        <f t="shared" ca="1" si="3"/>
        <v>0.92638038733714412</v>
      </c>
      <c r="C13">
        <f t="shared" ca="1" si="4"/>
        <v>3</v>
      </c>
      <c r="D13" s="4">
        <f t="shared" ca="1" si="5"/>
        <v>0.88985809909638969</v>
      </c>
      <c r="E13">
        <f t="shared" ca="1" si="6"/>
        <v>32</v>
      </c>
      <c r="F13" t="str">
        <f ca="1">INDEX({"Widget","Gadget","Gizmo"},RANDBETWEEN(0,3))</f>
        <v>Widget</v>
      </c>
      <c r="G13" t="str">
        <f ca="1">INDEX({"A","B","C"},RANDBETWEEN(0,3))</f>
        <v>C</v>
      </c>
      <c r="H13" t="str">
        <f ca="1">INDEX({"Supplier1","Supplier2","Supplier3","Supplier4"},RANDBETWEEN(0,4))</f>
        <v>Supplier1</v>
      </c>
      <c r="I13">
        <f t="shared" ca="1" si="0"/>
        <v>1479</v>
      </c>
      <c r="J13" s="3">
        <f t="shared" ca="1" si="1"/>
        <v>0.95</v>
      </c>
    </row>
    <row r="14" spans="1:11" x14ac:dyDescent="0.35">
      <c r="A14" s="2">
        <f t="shared" ca="1" si="2"/>
        <v>44942</v>
      </c>
      <c r="B14" s="4">
        <f t="shared" ca="1" si="3"/>
        <v>0.70210423887977114</v>
      </c>
      <c r="C14">
        <f t="shared" ca="1" si="4"/>
        <v>6</v>
      </c>
      <c r="D14" s="4">
        <f t="shared" ca="1" si="5"/>
        <v>0.81747198758284478</v>
      </c>
      <c r="E14">
        <f t="shared" ca="1" si="6"/>
        <v>115</v>
      </c>
      <c r="F14" t="str">
        <f ca="1">INDEX({"Widget","Gadget","Gizmo"},RANDBETWEEN(0,3))</f>
        <v>Widget</v>
      </c>
      <c r="G14" t="str">
        <f ca="1">INDEX({"A","B","C"},RANDBETWEEN(0,3))</f>
        <v>A</v>
      </c>
      <c r="H14" t="str">
        <f ca="1">INDEX({"Supplier1","Supplier2","Supplier3","Supplier4"},RANDBETWEEN(0,4))</f>
        <v>Supplier1</v>
      </c>
      <c r="I14">
        <f t="shared" ca="1" si="0"/>
        <v>1005</v>
      </c>
      <c r="J14" s="3">
        <f t="shared" ca="1" si="1"/>
        <v>0.95</v>
      </c>
    </row>
    <row r="15" spans="1:11" x14ac:dyDescent="0.35">
      <c r="A15" s="2">
        <f t="shared" ca="1" si="2"/>
        <v>44589</v>
      </c>
      <c r="B15" s="4">
        <f t="shared" ca="1" si="3"/>
        <v>0.75999421157915692</v>
      </c>
      <c r="C15">
        <f t="shared" ca="1" si="4"/>
        <v>3</v>
      </c>
      <c r="D15" s="4">
        <f t="shared" ca="1" si="5"/>
        <v>0.94590626537543943</v>
      </c>
      <c r="E15">
        <f t="shared" ca="1" si="6"/>
        <v>134</v>
      </c>
      <c r="F15" t="str">
        <f ca="1">INDEX({"Widget","Gadget","Gizmo"},RANDBETWEEN(0,3))</f>
        <v>Widget</v>
      </c>
      <c r="G15" t="str">
        <f ca="1">INDEX({"A","B","C"},RANDBETWEEN(0,3))</f>
        <v>C</v>
      </c>
      <c r="H15" t="str">
        <f ca="1">INDEX({"Supplier1","Supplier2","Supplier3","Supplier4"},RANDBETWEEN(0,4))</f>
        <v>Supplier2</v>
      </c>
      <c r="I15">
        <f t="shared" ca="1" si="0"/>
        <v>1360</v>
      </c>
      <c r="J15" s="3">
        <f t="shared" ca="1" si="1"/>
        <v>0.9</v>
      </c>
    </row>
    <row r="16" spans="1:11" x14ac:dyDescent="0.35">
      <c r="A16" s="2">
        <f t="shared" ca="1" si="2"/>
        <v>44828</v>
      </c>
      <c r="B16" s="4">
        <f t="shared" ca="1" si="3"/>
        <v>0.85579859541933923</v>
      </c>
      <c r="C16">
        <f t="shared" ca="1" si="4"/>
        <v>8</v>
      </c>
      <c r="D16" s="4">
        <f t="shared" ca="1" si="5"/>
        <v>0.9488150141379128</v>
      </c>
      <c r="E16">
        <f t="shared" ca="1" si="6"/>
        <v>96</v>
      </c>
      <c r="F16" t="str">
        <f ca="1">INDEX({"Widget","Gadget","Gizmo"},RANDBETWEEN(0,3))</f>
        <v>Widget</v>
      </c>
      <c r="G16" t="str">
        <f ca="1">INDEX({"A","B","C"},RANDBETWEEN(0,3))</f>
        <v>A</v>
      </c>
      <c r="H16" t="str">
        <f ca="1">INDEX({"Supplier1","Supplier2","Supplier3","Supplier4"},RANDBETWEEN(0,4))</f>
        <v>Supplier1</v>
      </c>
      <c r="I16">
        <f t="shared" ca="1" si="0"/>
        <v>1033</v>
      </c>
      <c r="J16" s="3">
        <f t="shared" ca="1" si="1"/>
        <v>0.95</v>
      </c>
    </row>
    <row r="17" spans="1:10" x14ac:dyDescent="0.35">
      <c r="A17" s="2">
        <f t="shared" ca="1" si="2"/>
        <v>45075</v>
      </c>
      <c r="B17" s="4">
        <f t="shared" ca="1" si="3"/>
        <v>0.70147040735570454</v>
      </c>
      <c r="C17">
        <f t="shared" ca="1" si="4"/>
        <v>6</v>
      </c>
      <c r="D17" s="4">
        <f t="shared" ca="1" si="5"/>
        <v>0.91568552372669199</v>
      </c>
      <c r="E17">
        <f t="shared" ca="1" si="6"/>
        <v>80</v>
      </c>
      <c r="F17" t="str">
        <f ca="1">INDEX({"Widget","Gadget","Gizmo"},RANDBETWEEN(0,3))</f>
        <v>Gizmo</v>
      </c>
      <c r="G17" t="str">
        <f ca="1">INDEX({"A","B","C"},RANDBETWEEN(0,3))</f>
        <v>C</v>
      </c>
      <c r="H17" t="str">
        <f ca="1">INDEX({"Supplier1","Supplier2","Supplier3","Supplier4"},RANDBETWEEN(0,4))</f>
        <v>Supplier1</v>
      </c>
      <c r="I17">
        <f t="shared" ca="1" si="0"/>
        <v>1217</v>
      </c>
      <c r="J17" s="3">
        <f t="shared" ca="1" si="1"/>
        <v>0.95</v>
      </c>
    </row>
    <row r="18" spans="1:10" x14ac:dyDescent="0.35">
      <c r="A18" s="2">
        <f t="shared" ca="1" si="2"/>
        <v>44511</v>
      </c>
      <c r="B18" s="4">
        <f t="shared" ca="1" si="3"/>
        <v>0.73608764953578232</v>
      </c>
      <c r="C18">
        <f t="shared" ca="1" si="4"/>
        <v>6</v>
      </c>
      <c r="D18" s="4">
        <f t="shared" ca="1" si="5"/>
        <v>0.95395304749564303</v>
      </c>
      <c r="E18">
        <f t="shared" ca="1" si="6"/>
        <v>165</v>
      </c>
      <c r="F18" t="str">
        <f ca="1">INDEX({"Widget","Gadget","Gizmo"},RANDBETWEEN(0,3))</f>
        <v>Gadget</v>
      </c>
      <c r="G18" t="str">
        <f ca="1">INDEX({"A","B","C"},RANDBETWEEN(0,3))</f>
        <v>A</v>
      </c>
      <c r="H18" t="str">
        <f ca="1">INDEX({"Supplier1","Supplier2","Supplier3","Supplier4"},RANDBETWEEN(0,4))</f>
        <v>Supplier1</v>
      </c>
      <c r="I18">
        <f t="shared" ca="1" si="0"/>
        <v>1029</v>
      </c>
      <c r="J18" s="3">
        <f t="shared" ca="1" si="1"/>
        <v>0.95</v>
      </c>
    </row>
    <row r="19" spans="1:10" x14ac:dyDescent="0.35">
      <c r="A19" s="2">
        <f t="shared" ca="1" si="2"/>
        <v>44489</v>
      </c>
      <c r="B19" s="4">
        <f t="shared" ca="1" si="3"/>
        <v>0.72445361814436959</v>
      </c>
      <c r="C19">
        <f t="shared" ca="1" si="4"/>
        <v>3</v>
      </c>
      <c r="D19" s="4">
        <f t="shared" ca="1" si="5"/>
        <v>0.81745349369636611</v>
      </c>
      <c r="E19">
        <f t="shared" ca="1" si="6"/>
        <v>32</v>
      </c>
      <c r="F19" t="str">
        <f ca="1">INDEX({"Widget","Gadget","Gizmo"},RANDBETWEEN(0,3))</f>
        <v>Widget</v>
      </c>
      <c r="G19" t="str">
        <f ca="1">INDEX({"A","B","C"},RANDBETWEEN(0,3))</f>
        <v>B</v>
      </c>
      <c r="H19" t="str">
        <f ca="1">INDEX({"Supplier1","Supplier2","Supplier3","Supplier4"},RANDBETWEEN(0,4))</f>
        <v>Supplier1</v>
      </c>
      <c r="I19">
        <f t="shared" ca="1" si="0"/>
        <v>1289</v>
      </c>
      <c r="J19" s="3">
        <f t="shared" ca="1" si="1"/>
        <v>0.95</v>
      </c>
    </row>
    <row r="20" spans="1:10" x14ac:dyDescent="0.35">
      <c r="A20" s="2">
        <f t="shared" ca="1" si="2"/>
        <v>45272</v>
      </c>
      <c r="B20" s="4">
        <f t="shared" ca="1" si="3"/>
        <v>0.77501476298842786</v>
      </c>
      <c r="C20">
        <f t="shared" ca="1" si="4"/>
        <v>8</v>
      </c>
      <c r="D20" s="4">
        <f t="shared" ca="1" si="5"/>
        <v>0.87985153960231288</v>
      </c>
      <c r="E20">
        <f t="shared" ca="1" si="6"/>
        <v>147</v>
      </c>
      <c r="F20" t="str">
        <f ca="1">INDEX({"Widget","Gadget","Gizmo"},RANDBETWEEN(0,3))</f>
        <v>Gadget</v>
      </c>
      <c r="G20" t="str">
        <f ca="1">INDEX({"A","B","C"},RANDBETWEEN(0,3))</f>
        <v>B</v>
      </c>
      <c r="H20" t="str">
        <f ca="1">INDEX({"Supplier1","Supplier2","Supplier3","Supplier4"},RANDBETWEEN(0,4))</f>
        <v>Supplier1</v>
      </c>
      <c r="I20">
        <f t="shared" ca="1" si="0"/>
        <v>1342</v>
      </c>
      <c r="J20" s="3">
        <f t="shared" ca="1" si="1"/>
        <v>0.95</v>
      </c>
    </row>
    <row r="21" spans="1:10" x14ac:dyDescent="0.35">
      <c r="A21" s="2">
        <f t="shared" ca="1" si="2"/>
        <v>45296</v>
      </c>
      <c r="B21" s="4">
        <f t="shared" ca="1" si="3"/>
        <v>0.73598156441691298</v>
      </c>
      <c r="C21">
        <f t="shared" ca="1" si="4"/>
        <v>4</v>
      </c>
      <c r="D21" s="4">
        <f t="shared" ca="1" si="5"/>
        <v>0.8898595759185608</v>
      </c>
      <c r="E21">
        <f t="shared" ca="1" si="6"/>
        <v>103</v>
      </c>
      <c r="F21" t="str">
        <f ca="1">INDEX({"Widget","Gadget","Gizmo"},RANDBETWEEN(0,3))</f>
        <v>Widget</v>
      </c>
      <c r="G21" t="str">
        <f ca="1">INDEX({"A","B","C"},RANDBETWEEN(0,3))</f>
        <v>B</v>
      </c>
      <c r="H21" t="str">
        <f ca="1">INDEX({"Supplier1","Supplier2","Supplier3","Supplier4"},RANDBETWEEN(0,4))</f>
        <v>Supplier1</v>
      </c>
      <c r="I21">
        <f t="shared" ca="1" si="0"/>
        <v>1027</v>
      </c>
      <c r="J21" s="3">
        <f t="shared" ca="1" si="1"/>
        <v>0.95</v>
      </c>
    </row>
    <row r="22" spans="1:10" x14ac:dyDescent="0.35">
      <c r="A22" s="2">
        <f t="shared" ca="1" si="2"/>
        <v>44295</v>
      </c>
      <c r="B22" s="4">
        <f t="shared" ca="1" si="3"/>
        <v>0.87695653300615883</v>
      </c>
      <c r="C22">
        <f t="shared" ca="1" si="4"/>
        <v>4</v>
      </c>
      <c r="D22" s="4">
        <f t="shared" ca="1" si="5"/>
        <v>0.85874581872804812</v>
      </c>
      <c r="E22">
        <f t="shared" ca="1" si="6"/>
        <v>164</v>
      </c>
      <c r="F22" t="str">
        <f ca="1">INDEX({"Widget","Gadget","Gizmo"},RANDBETWEEN(0,3))</f>
        <v>Widget</v>
      </c>
      <c r="G22" t="str">
        <f ca="1">INDEX({"A","B","C"},RANDBETWEEN(0,3))</f>
        <v>A</v>
      </c>
      <c r="H22" t="str">
        <f ca="1">INDEX({"Supplier1","Supplier2","Supplier3","Supplier4"},RANDBETWEEN(0,4))</f>
        <v>Supplier1</v>
      </c>
      <c r="I22">
        <f t="shared" ca="1" si="0"/>
        <v>1012</v>
      </c>
      <c r="J22" s="3">
        <f t="shared" ca="1" si="1"/>
        <v>0.95</v>
      </c>
    </row>
    <row r="23" spans="1:10" x14ac:dyDescent="0.35">
      <c r="A23" s="2">
        <f t="shared" ca="1" si="2"/>
        <v>45012</v>
      </c>
      <c r="B23" s="4">
        <f t="shared" ca="1" si="3"/>
        <v>0.77415542773268475</v>
      </c>
      <c r="C23">
        <f t="shared" ca="1" si="4"/>
        <v>3</v>
      </c>
      <c r="D23" s="4">
        <f t="shared" ca="1" si="5"/>
        <v>0.80111464067087368</v>
      </c>
      <c r="E23">
        <f t="shared" ca="1" si="6"/>
        <v>89</v>
      </c>
      <c r="F23" t="str">
        <f ca="1">INDEX({"Widget","Gadget","Gizmo"},RANDBETWEEN(0,3))</f>
        <v>Widget</v>
      </c>
      <c r="G23" t="str">
        <f ca="1">INDEX({"A","B","C"},RANDBETWEEN(0,3))</f>
        <v>B</v>
      </c>
      <c r="H23" t="str">
        <f ca="1">INDEX({"Supplier1","Supplier2","Supplier3","Supplier4"},RANDBETWEEN(0,4))</f>
        <v>Supplier4</v>
      </c>
      <c r="I23">
        <f t="shared" ca="1" si="0"/>
        <v>1479</v>
      </c>
      <c r="J23" s="3">
        <f t="shared" ca="1" si="1"/>
        <v>0.8</v>
      </c>
    </row>
    <row r="24" spans="1:10" x14ac:dyDescent="0.35">
      <c r="A24" s="2">
        <f t="shared" ca="1" si="2"/>
        <v>45359</v>
      </c>
      <c r="B24" s="4">
        <f t="shared" ca="1" si="3"/>
        <v>0.70931969475643497</v>
      </c>
      <c r="C24">
        <f t="shared" ca="1" si="4"/>
        <v>8</v>
      </c>
      <c r="D24" s="4">
        <f t="shared" ca="1" si="5"/>
        <v>0.9056151133850594</v>
      </c>
      <c r="E24">
        <f t="shared" ca="1" si="6"/>
        <v>137</v>
      </c>
      <c r="F24" t="str">
        <f ca="1">INDEX({"Widget","Gadget","Gizmo"},RANDBETWEEN(0,3))</f>
        <v>Widget</v>
      </c>
      <c r="G24" t="str">
        <f ca="1">INDEX({"A","B","C"},RANDBETWEEN(0,3))</f>
        <v>A</v>
      </c>
      <c r="H24" t="str">
        <f ca="1">INDEX({"Supplier1","Supplier2","Supplier3","Supplier4"},RANDBETWEEN(0,4))</f>
        <v>Supplier3</v>
      </c>
      <c r="I24">
        <f t="shared" ca="1" si="0"/>
        <v>1032</v>
      </c>
      <c r="J24" s="3">
        <f t="shared" ca="1" si="1"/>
        <v>0.85</v>
      </c>
    </row>
    <row r="25" spans="1:10" x14ac:dyDescent="0.35">
      <c r="A25" s="2">
        <f t="shared" ca="1" si="2"/>
        <v>45260</v>
      </c>
      <c r="B25" s="4">
        <f t="shared" ca="1" si="3"/>
        <v>0.81208138844282862</v>
      </c>
      <c r="C25">
        <f t="shared" ca="1" si="4"/>
        <v>6</v>
      </c>
      <c r="D25" s="4">
        <f t="shared" ca="1" si="5"/>
        <v>0.82707834312206063</v>
      </c>
      <c r="E25">
        <f t="shared" ca="1" si="6"/>
        <v>167</v>
      </c>
      <c r="F25" t="str">
        <f ca="1">INDEX({"Widget","Gadget","Gizmo"},RANDBETWEEN(0,3))</f>
        <v>Gizmo</v>
      </c>
      <c r="G25" t="str">
        <f ca="1">INDEX({"A","B","C"},RANDBETWEEN(0,3))</f>
        <v>A</v>
      </c>
      <c r="H25" t="str">
        <f ca="1">INDEX({"Supplier1","Supplier2","Supplier3","Supplier4"},RANDBETWEEN(0,4))</f>
        <v>Supplier3</v>
      </c>
      <c r="I25">
        <f t="shared" ca="1" si="0"/>
        <v>1200</v>
      </c>
      <c r="J25" s="3">
        <f t="shared" ca="1" si="1"/>
        <v>0.85</v>
      </c>
    </row>
    <row r="26" spans="1:10" x14ac:dyDescent="0.35">
      <c r="A26" s="2">
        <f t="shared" ca="1" si="2"/>
        <v>44388</v>
      </c>
      <c r="B26" s="4">
        <f t="shared" ca="1" si="3"/>
        <v>0.86340721087767447</v>
      </c>
      <c r="C26">
        <f t="shared" ca="1" si="4"/>
        <v>5</v>
      </c>
      <c r="D26" s="4">
        <f t="shared" ca="1" si="5"/>
        <v>0.88706732620728124</v>
      </c>
      <c r="E26">
        <f t="shared" ca="1" si="6"/>
        <v>97</v>
      </c>
      <c r="F26" t="str">
        <f ca="1">INDEX({"Widget","Gadget","Gizmo"},RANDBETWEEN(0,3))</f>
        <v>Widget</v>
      </c>
      <c r="G26" t="str">
        <f ca="1">INDEX({"A","B","C"},RANDBETWEEN(0,3))</f>
        <v>A</v>
      </c>
      <c r="H26" t="str">
        <f ca="1">INDEX({"Supplier1","Supplier2","Supplier3","Supplier4"},RANDBETWEEN(0,4))</f>
        <v>Supplier3</v>
      </c>
      <c r="I26">
        <f t="shared" ca="1" si="0"/>
        <v>1281</v>
      </c>
      <c r="J26" s="3">
        <f t="shared" ca="1" si="1"/>
        <v>0.85</v>
      </c>
    </row>
    <row r="27" spans="1:10" x14ac:dyDescent="0.35">
      <c r="A27" s="2">
        <f t="shared" ca="1" si="2"/>
        <v>45139</v>
      </c>
      <c r="B27" s="4">
        <f t="shared" ca="1" si="3"/>
        <v>0.86633891021915788</v>
      </c>
      <c r="C27">
        <f t="shared" ca="1" si="4"/>
        <v>4</v>
      </c>
      <c r="D27" s="4">
        <f t="shared" ca="1" si="5"/>
        <v>0.8430040571837113</v>
      </c>
      <c r="E27">
        <f t="shared" ca="1" si="6"/>
        <v>123</v>
      </c>
      <c r="F27" t="str">
        <f ca="1">INDEX({"Widget","Gadget","Gizmo"},RANDBETWEEN(0,3))</f>
        <v>Gadget</v>
      </c>
      <c r="G27" t="str">
        <f ca="1">INDEX({"A","B","C"},RANDBETWEEN(0,3))</f>
        <v>B</v>
      </c>
      <c r="H27" t="str">
        <f ca="1">INDEX({"Supplier1","Supplier2","Supplier3","Supplier4"},RANDBETWEEN(0,4))</f>
        <v>Supplier1</v>
      </c>
      <c r="I27">
        <f t="shared" ca="1" si="0"/>
        <v>1228</v>
      </c>
      <c r="J27" s="3">
        <f t="shared" ca="1" si="1"/>
        <v>0.95</v>
      </c>
    </row>
    <row r="28" spans="1:10" x14ac:dyDescent="0.35">
      <c r="A28" s="2">
        <f t="shared" ca="1" si="2"/>
        <v>44220</v>
      </c>
      <c r="B28" s="4">
        <f t="shared" ca="1" si="3"/>
        <v>0.85921814049152034</v>
      </c>
      <c r="C28">
        <f t="shared" ca="1" si="4"/>
        <v>4</v>
      </c>
      <c r="D28" s="4">
        <f t="shared" ca="1" si="5"/>
        <v>0.98383202613486753</v>
      </c>
      <c r="E28">
        <f t="shared" ca="1" si="6"/>
        <v>71</v>
      </c>
      <c r="F28" t="str">
        <f ca="1">INDEX({"Widget","Gadget","Gizmo"},RANDBETWEEN(0,3))</f>
        <v>Gadget</v>
      </c>
      <c r="G28" t="str">
        <f ca="1">INDEX({"A","B","C"},RANDBETWEEN(0,3))</f>
        <v>B</v>
      </c>
      <c r="H28" t="str">
        <f ca="1">INDEX({"Supplier1","Supplier2","Supplier3","Supplier4"},RANDBETWEEN(0,4))</f>
        <v>Supplier1</v>
      </c>
      <c r="I28">
        <f t="shared" ca="1" si="0"/>
        <v>1179</v>
      </c>
      <c r="J28" s="3">
        <f t="shared" ca="1" si="1"/>
        <v>0.95</v>
      </c>
    </row>
    <row r="29" spans="1:10" x14ac:dyDescent="0.35">
      <c r="A29" s="2">
        <f t="shared" ca="1" si="2"/>
        <v>45199</v>
      </c>
      <c r="B29" s="4">
        <f t="shared" ca="1" si="3"/>
        <v>0.77389644075460873</v>
      </c>
      <c r="C29">
        <f t="shared" ca="1" si="4"/>
        <v>6</v>
      </c>
      <c r="D29" s="4">
        <f t="shared" ca="1" si="5"/>
        <v>0.87196526859180978</v>
      </c>
      <c r="E29">
        <f t="shared" ca="1" si="6"/>
        <v>103</v>
      </c>
      <c r="F29" t="str">
        <f ca="1">INDEX({"Widget","Gadget","Gizmo"},RANDBETWEEN(0,3))</f>
        <v>Gizmo</v>
      </c>
      <c r="G29" t="str">
        <f ca="1">INDEX({"A","B","C"},RANDBETWEEN(0,3))</f>
        <v>A</v>
      </c>
      <c r="H29" t="str">
        <f ca="1">INDEX({"Supplier1","Supplier2","Supplier3","Supplier4"},RANDBETWEEN(0,4))</f>
        <v>Supplier2</v>
      </c>
      <c r="I29">
        <f t="shared" ca="1" si="0"/>
        <v>1455</v>
      </c>
      <c r="J29" s="3">
        <f t="shared" ca="1" si="1"/>
        <v>0.9</v>
      </c>
    </row>
    <row r="30" spans="1:10" x14ac:dyDescent="0.35">
      <c r="A30" s="2">
        <f t="shared" ca="1" si="2"/>
        <v>45189</v>
      </c>
      <c r="B30" s="4">
        <f t="shared" ca="1" si="3"/>
        <v>0.88260978467887963</v>
      </c>
      <c r="C30">
        <f t="shared" ca="1" si="4"/>
        <v>5</v>
      </c>
      <c r="D30" s="4">
        <f t="shared" ca="1" si="5"/>
        <v>0.85759053110726358</v>
      </c>
      <c r="E30">
        <f t="shared" ca="1" si="6"/>
        <v>52</v>
      </c>
      <c r="F30" t="str">
        <f ca="1">INDEX({"Widget","Gadget","Gizmo"},RANDBETWEEN(0,3))</f>
        <v>Widget</v>
      </c>
      <c r="G30" t="str">
        <f ca="1">INDEX({"A","B","C"},RANDBETWEEN(0,3))</f>
        <v>A</v>
      </c>
      <c r="H30" t="str">
        <f ca="1">INDEX({"Supplier1","Supplier2","Supplier3","Supplier4"},RANDBETWEEN(0,4))</f>
        <v>Supplier1</v>
      </c>
      <c r="I30">
        <f t="shared" ca="1" si="0"/>
        <v>1172</v>
      </c>
      <c r="J30" s="3">
        <f t="shared" ca="1" si="1"/>
        <v>0.95</v>
      </c>
    </row>
    <row r="31" spans="1:10" x14ac:dyDescent="0.35">
      <c r="A31" s="2">
        <f t="shared" ca="1" si="2"/>
        <v>45092</v>
      </c>
      <c r="B31" s="4">
        <f t="shared" ca="1" si="3"/>
        <v>0.75545607440127582</v>
      </c>
      <c r="C31">
        <f t="shared" ca="1" si="4"/>
        <v>6</v>
      </c>
      <c r="D31" s="4">
        <f t="shared" ca="1" si="5"/>
        <v>0.84210605415840434</v>
      </c>
      <c r="E31">
        <f t="shared" ca="1" si="6"/>
        <v>122</v>
      </c>
      <c r="F31" t="str">
        <f ca="1">INDEX({"Widget","Gadget","Gizmo"},RANDBETWEEN(0,3))</f>
        <v>Widget</v>
      </c>
      <c r="G31" t="str">
        <f ca="1">INDEX({"A","B","C"},RANDBETWEEN(0,3))</f>
        <v>B</v>
      </c>
      <c r="H31" t="str">
        <f ca="1">INDEX({"Supplier1","Supplier2","Supplier3","Supplier4"},RANDBETWEEN(0,4))</f>
        <v>Supplier4</v>
      </c>
      <c r="I31">
        <f t="shared" ca="1" si="0"/>
        <v>1137</v>
      </c>
      <c r="J31" s="3">
        <f t="shared" ca="1" si="1"/>
        <v>0.8</v>
      </c>
    </row>
    <row r="32" spans="1:10" x14ac:dyDescent="0.35">
      <c r="A32" s="2">
        <f t="shared" ca="1" si="2"/>
        <v>44941</v>
      </c>
      <c r="B32" s="4">
        <f t="shared" ca="1" si="3"/>
        <v>0.88888699501180646</v>
      </c>
      <c r="C32">
        <f t="shared" ca="1" si="4"/>
        <v>7</v>
      </c>
      <c r="D32" s="4">
        <f t="shared" ca="1" si="5"/>
        <v>0.87110282189083055</v>
      </c>
      <c r="E32">
        <f t="shared" ca="1" si="6"/>
        <v>170</v>
      </c>
      <c r="F32" t="str">
        <f ca="1">INDEX({"Widget","Gadget","Gizmo"},RANDBETWEEN(0,3))</f>
        <v>Gizmo</v>
      </c>
      <c r="G32" t="str">
        <f ca="1">INDEX({"A","B","C"},RANDBETWEEN(0,3))</f>
        <v>A</v>
      </c>
      <c r="H32" t="str">
        <f ca="1">INDEX({"Supplier1","Supplier2","Supplier3","Supplier4"},RANDBETWEEN(0,4))</f>
        <v>Supplier1</v>
      </c>
      <c r="I32">
        <f t="shared" ca="1" si="0"/>
        <v>1437</v>
      </c>
      <c r="J32" s="3">
        <f t="shared" ca="1" si="1"/>
        <v>0.95</v>
      </c>
    </row>
    <row r="33" spans="1:10" x14ac:dyDescent="0.35">
      <c r="A33" s="2">
        <f t="shared" ca="1" si="2"/>
        <v>45075</v>
      </c>
      <c r="B33" s="4">
        <f t="shared" ca="1" si="3"/>
        <v>0.82707850744110556</v>
      </c>
      <c r="C33">
        <f t="shared" ca="1" si="4"/>
        <v>4</v>
      </c>
      <c r="D33" s="4">
        <f t="shared" ca="1" si="5"/>
        <v>0.88731109157526178</v>
      </c>
      <c r="E33">
        <f t="shared" ca="1" si="6"/>
        <v>90</v>
      </c>
      <c r="F33" t="str">
        <f ca="1">INDEX({"Widget","Gadget","Gizmo"},RANDBETWEEN(0,3))</f>
        <v>Gadget</v>
      </c>
      <c r="G33" t="str">
        <f ca="1">INDEX({"A","B","C"},RANDBETWEEN(0,3))</f>
        <v>A</v>
      </c>
      <c r="H33" t="str">
        <f ca="1">INDEX({"Supplier1","Supplier2","Supplier3","Supplier4"},RANDBETWEEN(0,4))</f>
        <v>Supplier1</v>
      </c>
      <c r="I33">
        <f t="shared" ca="1" si="0"/>
        <v>1232</v>
      </c>
      <c r="J33" s="3">
        <f t="shared" ca="1" si="1"/>
        <v>0.95</v>
      </c>
    </row>
    <row r="34" spans="1:10" x14ac:dyDescent="0.35">
      <c r="A34" s="2">
        <f t="shared" ca="1" si="2"/>
        <v>44703</v>
      </c>
      <c r="B34" s="4">
        <f t="shared" ca="1" si="3"/>
        <v>0.91273763457079615</v>
      </c>
      <c r="C34">
        <f t="shared" ca="1" si="4"/>
        <v>6</v>
      </c>
      <c r="D34" s="4">
        <f t="shared" ca="1" si="5"/>
        <v>0.98965655337856129</v>
      </c>
      <c r="E34">
        <f t="shared" ca="1" si="6"/>
        <v>67</v>
      </c>
      <c r="F34" t="str">
        <f ca="1">INDEX({"Widget","Gadget","Gizmo"},RANDBETWEEN(0,3))</f>
        <v>Gizmo</v>
      </c>
      <c r="G34" t="str">
        <f ca="1">INDEX({"A","B","C"},RANDBETWEEN(0,3))</f>
        <v>A</v>
      </c>
      <c r="H34" t="str">
        <f ca="1">INDEX({"Supplier1","Supplier2","Supplier3","Supplier4"},RANDBETWEEN(0,4))</f>
        <v>Supplier3</v>
      </c>
      <c r="I34">
        <f t="shared" ca="1" si="0"/>
        <v>1121</v>
      </c>
      <c r="J34" s="3">
        <f t="shared" ca="1" si="1"/>
        <v>0.85</v>
      </c>
    </row>
    <row r="35" spans="1:10" x14ac:dyDescent="0.35">
      <c r="A35" s="2">
        <f t="shared" ca="1" si="2"/>
        <v>44911</v>
      </c>
      <c r="B35" s="4">
        <f t="shared" ca="1" si="3"/>
        <v>0.93575832065072051</v>
      </c>
      <c r="C35">
        <f t="shared" ca="1" si="4"/>
        <v>6</v>
      </c>
      <c r="D35" s="4">
        <f t="shared" ca="1" si="5"/>
        <v>0.85957028121997103</v>
      </c>
      <c r="E35">
        <f t="shared" ca="1" si="6"/>
        <v>93</v>
      </c>
      <c r="F35" t="str">
        <f ca="1">INDEX({"Widget","Gadget","Gizmo"},RANDBETWEEN(0,3))</f>
        <v>Widget</v>
      </c>
      <c r="G35" t="str">
        <f ca="1">INDEX({"A","B","C"},RANDBETWEEN(0,3))</f>
        <v>A</v>
      </c>
      <c r="H35" t="str">
        <f ca="1">INDEX({"Supplier1","Supplier2","Supplier3","Supplier4"},RANDBETWEEN(0,4))</f>
        <v>Supplier2</v>
      </c>
      <c r="I35">
        <f t="shared" ca="1" si="0"/>
        <v>1241</v>
      </c>
      <c r="J35" s="3">
        <f t="shared" ca="1" si="1"/>
        <v>0.9</v>
      </c>
    </row>
    <row r="36" spans="1:10" x14ac:dyDescent="0.35">
      <c r="A36" s="2">
        <f t="shared" ca="1" si="2"/>
        <v>45309</v>
      </c>
      <c r="B36" s="4">
        <f t="shared" ca="1" si="3"/>
        <v>0.84612433165702794</v>
      </c>
      <c r="C36">
        <f t="shared" ca="1" si="4"/>
        <v>4</v>
      </c>
      <c r="D36" s="4">
        <f t="shared" ca="1" si="5"/>
        <v>0.88155167967724568</v>
      </c>
      <c r="E36">
        <f t="shared" ca="1" si="6"/>
        <v>122</v>
      </c>
      <c r="F36" t="str">
        <f ca="1">INDEX({"Widget","Gadget","Gizmo"},RANDBETWEEN(0,3))</f>
        <v>Widget</v>
      </c>
      <c r="G36" t="str">
        <f ca="1">INDEX({"A","B","C"},RANDBETWEEN(0,3))</f>
        <v>A</v>
      </c>
      <c r="H36" t="str">
        <f ca="1">INDEX({"Supplier1","Supplier2","Supplier3","Supplier4"},RANDBETWEEN(0,4))</f>
        <v>Supplier3</v>
      </c>
      <c r="I36">
        <f t="shared" ca="1" si="0"/>
        <v>1344</v>
      </c>
      <c r="J36" s="3">
        <f t="shared" ca="1" si="1"/>
        <v>0.85</v>
      </c>
    </row>
    <row r="37" spans="1:10" x14ac:dyDescent="0.35">
      <c r="A37" s="2">
        <f t="shared" ca="1" si="2"/>
        <v>44795</v>
      </c>
      <c r="B37" s="4">
        <f t="shared" ca="1" si="3"/>
        <v>0.77838404542856399</v>
      </c>
      <c r="C37">
        <f t="shared" ca="1" si="4"/>
        <v>3</v>
      </c>
      <c r="D37" s="4">
        <f t="shared" ca="1" si="5"/>
        <v>0.88876501469342672</v>
      </c>
      <c r="E37">
        <f t="shared" ca="1" si="6"/>
        <v>141</v>
      </c>
      <c r="F37" t="str">
        <f ca="1">INDEX({"Widget","Gadget","Gizmo"},RANDBETWEEN(0,3))</f>
        <v>Gizmo</v>
      </c>
      <c r="G37" t="str">
        <f ca="1">INDEX({"A","B","C"},RANDBETWEEN(0,3))</f>
        <v>B</v>
      </c>
      <c r="H37" t="str">
        <f ca="1">INDEX({"Supplier1","Supplier2","Supplier3","Supplier4"},RANDBETWEEN(0,4))</f>
        <v>Supplier3</v>
      </c>
      <c r="I37">
        <f t="shared" ca="1" si="0"/>
        <v>1029</v>
      </c>
      <c r="J37" s="3">
        <f t="shared" ca="1" si="1"/>
        <v>0.85</v>
      </c>
    </row>
    <row r="38" spans="1:10" x14ac:dyDescent="0.35">
      <c r="A38" s="2">
        <f t="shared" ca="1" si="2"/>
        <v>44815</v>
      </c>
      <c r="B38" s="4">
        <f t="shared" ca="1" si="3"/>
        <v>0.7294303182320685</v>
      </c>
      <c r="C38">
        <f t="shared" ca="1" si="4"/>
        <v>3</v>
      </c>
      <c r="D38" s="4">
        <f t="shared" ca="1" si="5"/>
        <v>0.97911391105110068</v>
      </c>
      <c r="E38">
        <f t="shared" ca="1" si="6"/>
        <v>130</v>
      </c>
      <c r="F38" t="str">
        <f ca="1">INDEX({"Widget","Gadget","Gizmo"},RANDBETWEEN(0,3))</f>
        <v>Widget</v>
      </c>
      <c r="G38" t="str">
        <f ca="1">INDEX({"A","B","C"},RANDBETWEEN(0,3))</f>
        <v>C</v>
      </c>
      <c r="H38" t="str">
        <f ca="1">INDEX({"Supplier1","Supplier2","Supplier3","Supplier4"},RANDBETWEEN(0,4))</f>
        <v>Supplier1</v>
      </c>
      <c r="I38">
        <f t="shared" ca="1" si="0"/>
        <v>1168</v>
      </c>
      <c r="J38" s="3">
        <f t="shared" ca="1" si="1"/>
        <v>0.95</v>
      </c>
    </row>
    <row r="39" spans="1:10" x14ac:dyDescent="0.35">
      <c r="A39" s="2">
        <f t="shared" ca="1" si="2"/>
        <v>44761</v>
      </c>
      <c r="B39" s="4">
        <f t="shared" ca="1" si="3"/>
        <v>0.93481810833517986</v>
      </c>
      <c r="C39">
        <f t="shared" ca="1" si="4"/>
        <v>3</v>
      </c>
      <c r="D39" s="4">
        <f t="shared" ca="1" si="5"/>
        <v>0.8429131752648088</v>
      </c>
      <c r="E39">
        <f t="shared" ca="1" si="6"/>
        <v>38</v>
      </c>
      <c r="F39" t="str">
        <f ca="1">INDEX({"Widget","Gadget","Gizmo"},RANDBETWEEN(0,3))</f>
        <v>Gizmo</v>
      </c>
      <c r="G39" t="str">
        <f ca="1">INDEX({"A","B","C"},RANDBETWEEN(0,3))</f>
        <v>A</v>
      </c>
      <c r="H39" t="str">
        <f ca="1">INDEX({"Supplier1","Supplier2","Supplier3","Supplier4"},RANDBETWEEN(0,4))</f>
        <v>Supplier4</v>
      </c>
      <c r="I39">
        <f t="shared" ca="1" si="0"/>
        <v>1166</v>
      </c>
      <c r="J39" s="3">
        <f t="shared" ca="1" si="1"/>
        <v>0.8</v>
      </c>
    </row>
    <row r="40" spans="1:10" x14ac:dyDescent="0.35">
      <c r="A40" s="2">
        <f t="shared" ca="1" si="2"/>
        <v>44812</v>
      </c>
      <c r="B40" s="4">
        <f t="shared" ca="1" si="3"/>
        <v>0.93800618405372271</v>
      </c>
      <c r="C40">
        <f t="shared" ca="1" si="4"/>
        <v>5</v>
      </c>
      <c r="D40" s="4">
        <f t="shared" ca="1" si="5"/>
        <v>0.85075181259532229</v>
      </c>
      <c r="E40">
        <f t="shared" ca="1" si="6"/>
        <v>112</v>
      </c>
      <c r="F40" t="str">
        <f ca="1">INDEX({"Widget","Gadget","Gizmo"},RANDBETWEEN(0,3))</f>
        <v>Widget</v>
      </c>
      <c r="G40" t="str">
        <f ca="1">INDEX({"A","B","C"},RANDBETWEEN(0,3))</f>
        <v>C</v>
      </c>
      <c r="H40" t="str">
        <f ca="1">INDEX({"Supplier1","Supplier2","Supplier3","Supplier4"},RANDBETWEEN(0,4))</f>
        <v>Supplier4</v>
      </c>
      <c r="I40">
        <f t="shared" ca="1" si="0"/>
        <v>1464</v>
      </c>
      <c r="J40" s="3">
        <f t="shared" ca="1" si="1"/>
        <v>0.8</v>
      </c>
    </row>
    <row r="41" spans="1:10" x14ac:dyDescent="0.35">
      <c r="A41" s="2">
        <f t="shared" ca="1" si="2"/>
        <v>44410</v>
      </c>
      <c r="B41" s="4">
        <f t="shared" ca="1" si="3"/>
        <v>0.91174122864068496</v>
      </c>
      <c r="C41">
        <f t="shared" ca="1" si="4"/>
        <v>4</v>
      </c>
      <c r="D41" s="4">
        <f t="shared" ca="1" si="5"/>
        <v>0.96767892657901</v>
      </c>
      <c r="E41">
        <f t="shared" ca="1" si="6"/>
        <v>78</v>
      </c>
      <c r="F41" t="str">
        <f ca="1">INDEX({"Widget","Gadget","Gizmo"},RANDBETWEEN(0,3))</f>
        <v>Gadget</v>
      </c>
      <c r="G41" t="str">
        <f ca="1">INDEX({"A","B","C"},RANDBETWEEN(0,3))</f>
        <v>B</v>
      </c>
      <c r="H41" t="str">
        <f ca="1">INDEX({"Supplier1","Supplier2","Supplier3","Supplier4"},RANDBETWEEN(0,4))</f>
        <v>Supplier1</v>
      </c>
      <c r="I41">
        <f t="shared" ca="1" si="0"/>
        <v>1044</v>
      </c>
      <c r="J41" s="3">
        <f t="shared" ca="1" si="1"/>
        <v>0.95</v>
      </c>
    </row>
    <row r="42" spans="1:10" x14ac:dyDescent="0.35">
      <c r="A42" s="2">
        <f t="shared" ca="1" si="2"/>
        <v>44419</v>
      </c>
      <c r="B42" s="4">
        <f t="shared" ca="1" si="3"/>
        <v>0.82099494229374925</v>
      </c>
      <c r="C42">
        <f t="shared" ca="1" si="4"/>
        <v>7</v>
      </c>
      <c r="D42" s="4">
        <f t="shared" ca="1" si="5"/>
        <v>0.92074204404487792</v>
      </c>
      <c r="E42">
        <f t="shared" ca="1" si="6"/>
        <v>142</v>
      </c>
      <c r="F42" t="str">
        <f ca="1">INDEX({"Widget","Gadget","Gizmo"},RANDBETWEEN(0,3))</f>
        <v>Gizmo</v>
      </c>
      <c r="G42" t="str">
        <f ca="1">INDEX({"A","B","C"},RANDBETWEEN(0,3))</f>
        <v>C</v>
      </c>
      <c r="H42" t="str">
        <f ca="1">INDEX({"Supplier1","Supplier2","Supplier3","Supplier4"},RANDBETWEEN(0,4))</f>
        <v>Supplier3</v>
      </c>
      <c r="I42">
        <f t="shared" ca="1" si="0"/>
        <v>1443</v>
      </c>
      <c r="J42" s="3">
        <f t="shared" ca="1" si="1"/>
        <v>0.85</v>
      </c>
    </row>
    <row r="43" spans="1:10" x14ac:dyDescent="0.35">
      <c r="A43" s="2">
        <f t="shared" ca="1" si="2"/>
        <v>44627</v>
      </c>
      <c r="B43" s="4">
        <f t="shared" ca="1" si="3"/>
        <v>0.94146064703106647</v>
      </c>
      <c r="C43">
        <f t="shared" ca="1" si="4"/>
        <v>6</v>
      </c>
      <c r="D43" s="4">
        <f t="shared" ca="1" si="5"/>
        <v>0.84224767787212351</v>
      </c>
      <c r="E43">
        <f t="shared" ca="1" si="6"/>
        <v>154</v>
      </c>
      <c r="F43" t="str">
        <f ca="1">INDEX({"Widget","Gadget","Gizmo"},RANDBETWEEN(0,3))</f>
        <v>Gadget</v>
      </c>
      <c r="G43" t="str">
        <f ca="1">INDEX({"A","B","C"},RANDBETWEEN(0,3))</f>
        <v>A</v>
      </c>
      <c r="H43" t="str">
        <f ca="1">INDEX({"Supplier1","Supplier2","Supplier3","Supplier4"},RANDBETWEEN(0,4))</f>
        <v>Supplier4</v>
      </c>
      <c r="I43">
        <f t="shared" ca="1" si="0"/>
        <v>1271</v>
      </c>
      <c r="J43" s="3">
        <f t="shared" ca="1" si="1"/>
        <v>0.8</v>
      </c>
    </row>
    <row r="44" spans="1:10" x14ac:dyDescent="0.35">
      <c r="A44" s="2">
        <f t="shared" ca="1" si="2"/>
        <v>44778</v>
      </c>
      <c r="B44" s="4">
        <f t="shared" ca="1" si="3"/>
        <v>0.79015684733705704</v>
      </c>
      <c r="C44">
        <f t="shared" ca="1" si="4"/>
        <v>6</v>
      </c>
      <c r="D44" s="4">
        <f t="shared" ca="1" si="5"/>
        <v>0.92292583259010275</v>
      </c>
      <c r="E44">
        <f t="shared" ca="1" si="6"/>
        <v>158</v>
      </c>
      <c r="F44" t="str">
        <f ca="1">INDEX({"Widget","Gadget","Gizmo"},RANDBETWEEN(0,3))</f>
        <v>Widget</v>
      </c>
      <c r="G44" t="str">
        <f ca="1">INDEX({"A","B","C"},RANDBETWEEN(0,3))</f>
        <v>B</v>
      </c>
      <c r="H44" t="str">
        <f ca="1">INDEX({"Supplier1","Supplier2","Supplier3","Supplier4"},RANDBETWEEN(0,4))</f>
        <v>Supplier1</v>
      </c>
      <c r="I44">
        <f t="shared" ca="1" si="0"/>
        <v>1193</v>
      </c>
      <c r="J44" s="3">
        <f t="shared" ca="1" si="1"/>
        <v>0.95</v>
      </c>
    </row>
    <row r="45" spans="1:10" x14ac:dyDescent="0.35">
      <c r="A45" s="2">
        <f t="shared" ca="1" si="2"/>
        <v>44897</v>
      </c>
      <c r="B45" s="4">
        <f t="shared" ca="1" si="3"/>
        <v>0.91939654546274285</v>
      </c>
      <c r="C45">
        <f t="shared" ca="1" si="4"/>
        <v>7</v>
      </c>
      <c r="D45" s="4">
        <f t="shared" ca="1" si="5"/>
        <v>0.83477506917763722</v>
      </c>
      <c r="E45">
        <f t="shared" ca="1" si="6"/>
        <v>63</v>
      </c>
      <c r="F45" t="str">
        <f ca="1">INDEX({"Widget","Gadget","Gizmo"},RANDBETWEEN(0,3))</f>
        <v>Gadget</v>
      </c>
      <c r="G45" t="str">
        <f ca="1">INDEX({"A","B","C"},RANDBETWEEN(0,3))</f>
        <v>B</v>
      </c>
      <c r="H45" t="str">
        <f ca="1">INDEX({"Supplier1","Supplier2","Supplier3","Supplier4"},RANDBETWEEN(0,4))</f>
        <v>Supplier1</v>
      </c>
      <c r="I45">
        <f t="shared" ca="1" si="0"/>
        <v>1064</v>
      </c>
      <c r="J45" s="3">
        <f t="shared" ca="1" si="1"/>
        <v>0.95</v>
      </c>
    </row>
    <row r="46" spans="1:10" x14ac:dyDescent="0.35">
      <c r="A46" s="2">
        <f t="shared" ca="1" si="2"/>
        <v>45360</v>
      </c>
      <c r="B46" s="4">
        <f t="shared" ca="1" si="3"/>
        <v>0.89497703610579982</v>
      </c>
      <c r="C46">
        <f t="shared" ca="1" si="4"/>
        <v>6</v>
      </c>
      <c r="D46" s="4">
        <f t="shared" ca="1" si="5"/>
        <v>0.85299773467446816</v>
      </c>
      <c r="E46">
        <f t="shared" ca="1" si="6"/>
        <v>47</v>
      </c>
      <c r="F46" t="str">
        <f ca="1">INDEX({"Widget","Gadget","Gizmo"},RANDBETWEEN(0,3))</f>
        <v>Gadget</v>
      </c>
      <c r="G46" t="str">
        <f ca="1">INDEX({"A","B","C"},RANDBETWEEN(0,3))</f>
        <v>B</v>
      </c>
      <c r="H46" t="str">
        <f ca="1">INDEX({"Supplier1","Supplier2","Supplier3","Supplier4"},RANDBETWEEN(0,4))</f>
        <v>Supplier1</v>
      </c>
      <c r="I46">
        <f t="shared" ca="1" si="0"/>
        <v>1027</v>
      </c>
      <c r="J46" s="3">
        <f t="shared" ca="1" si="1"/>
        <v>0.95</v>
      </c>
    </row>
    <row r="47" spans="1:10" x14ac:dyDescent="0.35">
      <c r="A47" s="2">
        <f t="shared" ca="1" si="2"/>
        <v>45391</v>
      </c>
      <c r="B47" s="4">
        <f t="shared" ca="1" si="3"/>
        <v>0.91916099903781046</v>
      </c>
      <c r="C47">
        <f t="shared" ca="1" si="4"/>
        <v>6</v>
      </c>
      <c r="D47" s="4">
        <f t="shared" ca="1" si="5"/>
        <v>0.95594318328338002</v>
      </c>
      <c r="E47">
        <f t="shared" ca="1" si="6"/>
        <v>162</v>
      </c>
      <c r="F47" t="str">
        <f ca="1">INDEX({"Widget","Gadget","Gizmo"},RANDBETWEEN(0,3))</f>
        <v>Widget</v>
      </c>
      <c r="G47" t="str">
        <f ca="1">INDEX({"A","B","C"},RANDBETWEEN(0,3))</f>
        <v>C</v>
      </c>
      <c r="H47" t="str">
        <f ca="1">INDEX({"Supplier1","Supplier2","Supplier3","Supplier4"},RANDBETWEEN(0,4))</f>
        <v>Supplier1</v>
      </c>
      <c r="I47">
        <f t="shared" ca="1" si="0"/>
        <v>1133</v>
      </c>
      <c r="J47" s="3">
        <f t="shared" ca="1" si="1"/>
        <v>0.95</v>
      </c>
    </row>
    <row r="48" spans="1:10" x14ac:dyDescent="0.35">
      <c r="A48" s="2">
        <f t="shared" ca="1" si="2"/>
        <v>44417</v>
      </c>
      <c r="B48" s="4">
        <f t="shared" ca="1" si="3"/>
        <v>0.85441148135436829</v>
      </c>
      <c r="C48">
        <f t="shared" ca="1" si="4"/>
        <v>7</v>
      </c>
      <c r="D48" s="4">
        <f t="shared" ca="1" si="5"/>
        <v>0.82134046629740087</v>
      </c>
      <c r="E48">
        <f t="shared" ca="1" si="6"/>
        <v>157</v>
      </c>
      <c r="F48" t="str">
        <f ca="1">INDEX({"Widget","Gadget","Gizmo"},RANDBETWEEN(0,3))</f>
        <v>Widget</v>
      </c>
      <c r="G48" t="str">
        <f ca="1">INDEX({"A","B","C"},RANDBETWEEN(0,3))</f>
        <v>C</v>
      </c>
      <c r="H48" t="str">
        <f ca="1">INDEX({"Supplier1","Supplier2","Supplier3","Supplier4"},RANDBETWEEN(0,4))</f>
        <v>Supplier1</v>
      </c>
      <c r="I48">
        <f t="shared" ca="1" si="0"/>
        <v>1248</v>
      </c>
      <c r="J48" s="3">
        <f t="shared" ca="1" si="1"/>
        <v>0.95</v>
      </c>
    </row>
    <row r="49" spans="1:10" x14ac:dyDescent="0.35">
      <c r="A49" s="2">
        <f t="shared" ca="1" si="2"/>
        <v>44867</v>
      </c>
      <c r="B49" s="4">
        <f t="shared" ca="1" si="3"/>
        <v>0.74557670150184063</v>
      </c>
      <c r="C49">
        <f t="shared" ca="1" si="4"/>
        <v>7</v>
      </c>
      <c r="D49" s="4">
        <f t="shared" ca="1" si="5"/>
        <v>0.85701749699080054</v>
      </c>
      <c r="E49">
        <f t="shared" ca="1" si="6"/>
        <v>79</v>
      </c>
      <c r="F49" t="str">
        <f ca="1">INDEX({"Widget","Gadget","Gizmo"},RANDBETWEEN(0,3))</f>
        <v>Widget</v>
      </c>
      <c r="G49" t="str">
        <f ca="1">INDEX({"A","B","C"},RANDBETWEEN(0,3))</f>
        <v>C</v>
      </c>
      <c r="H49" t="str">
        <f ca="1">INDEX({"Supplier1","Supplier2","Supplier3","Supplier4"},RANDBETWEEN(0,4))</f>
        <v>Supplier3</v>
      </c>
      <c r="I49">
        <f t="shared" ca="1" si="0"/>
        <v>1214</v>
      </c>
      <c r="J49" s="3">
        <f t="shared" ca="1" si="1"/>
        <v>0.85</v>
      </c>
    </row>
    <row r="50" spans="1:10" x14ac:dyDescent="0.35">
      <c r="A50" s="2">
        <f t="shared" ca="1" si="2"/>
        <v>45145</v>
      </c>
      <c r="B50" s="4">
        <f t="shared" ca="1" si="3"/>
        <v>0.86218970187042676</v>
      </c>
      <c r="C50">
        <f t="shared" ca="1" si="4"/>
        <v>3</v>
      </c>
      <c r="D50" s="4">
        <f t="shared" ca="1" si="5"/>
        <v>0.90013299703631677</v>
      </c>
      <c r="E50">
        <f t="shared" ca="1" si="6"/>
        <v>137</v>
      </c>
      <c r="F50" t="str">
        <f ca="1">INDEX({"Widget","Gadget","Gizmo"},RANDBETWEEN(0,3))</f>
        <v>Widget</v>
      </c>
      <c r="G50" t="str">
        <f ca="1">INDEX({"A","B","C"},RANDBETWEEN(0,3))</f>
        <v>C</v>
      </c>
      <c r="H50" t="str">
        <f ca="1">INDEX({"Supplier1","Supplier2","Supplier3","Supplier4"},RANDBETWEEN(0,4))</f>
        <v>Supplier3</v>
      </c>
      <c r="I50">
        <f t="shared" ca="1" si="0"/>
        <v>1485</v>
      </c>
      <c r="J50" s="3">
        <f t="shared" ca="1" si="1"/>
        <v>0.85</v>
      </c>
    </row>
    <row r="51" spans="1:10" x14ac:dyDescent="0.35">
      <c r="A51" s="2">
        <f t="shared" ca="1" si="2"/>
        <v>45013</v>
      </c>
      <c r="B51" s="4">
        <f t="shared" ca="1" si="3"/>
        <v>0.70138199334281237</v>
      </c>
      <c r="C51">
        <f t="shared" ca="1" si="4"/>
        <v>8</v>
      </c>
      <c r="D51" s="4">
        <f t="shared" ca="1" si="5"/>
        <v>0.96081893888010494</v>
      </c>
      <c r="E51">
        <f t="shared" ca="1" si="6"/>
        <v>130</v>
      </c>
      <c r="F51" t="str">
        <f ca="1">INDEX({"Widget","Gadget","Gizmo"},RANDBETWEEN(0,3))</f>
        <v>Gadget</v>
      </c>
      <c r="G51" t="str">
        <f ca="1">INDEX({"A","B","C"},RANDBETWEEN(0,3))</f>
        <v>A</v>
      </c>
      <c r="H51" t="str">
        <f ca="1">INDEX({"Supplier1","Supplier2","Supplier3","Supplier4"},RANDBETWEEN(0,4))</f>
        <v>Supplier1</v>
      </c>
      <c r="I51">
        <f t="shared" ca="1" si="0"/>
        <v>1026</v>
      </c>
      <c r="J51" s="3">
        <f t="shared" ca="1" si="1"/>
        <v>0.95</v>
      </c>
    </row>
    <row r="52" spans="1:10" x14ac:dyDescent="0.35">
      <c r="A52" s="2">
        <f t="shared" ca="1" si="2"/>
        <v>44343</v>
      </c>
      <c r="B52" s="4">
        <f t="shared" ca="1" si="3"/>
        <v>0.88709872531854528</v>
      </c>
      <c r="C52">
        <f t="shared" ca="1" si="4"/>
        <v>4</v>
      </c>
      <c r="D52" s="4">
        <f t="shared" ca="1" si="5"/>
        <v>0.94925806567471471</v>
      </c>
      <c r="E52">
        <f t="shared" ca="1" si="6"/>
        <v>61</v>
      </c>
      <c r="F52" t="str">
        <f ca="1">INDEX({"Widget","Gadget","Gizmo"},RANDBETWEEN(0,3))</f>
        <v>Widget</v>
      </c>
      <c r="G52" t="str">
        <f ca="1">INDEX({"A","B","C"},RANDBETWEEN(0,3))</f>
        <v>A</v>
      </c>
      <c r="H52" t="str">
        <f ca="1">INDEX({"Supplier1","Supplier2","Supplier3","Supplier4"},RANDBETWEEN(0,4))</f>
        <v>Supplier2</v>
      </c>
      <c r="I52">
        <f t="shared" ca="1" si="0"/>
        <v>1432</v>
      </c>
      <c r="J52" s="3">
        <f t="shared" ca="1" si="1"/>
        <v>0.9</v>
      </c>
    </row>
    <row r="53" spans="1:10" x14ac:dyDescent="0.35">
      <c r="A53" s="2">
        <f t="shared" ca="1" si="2"/>
        <v>45402</v>
      </c>
      <c r="B53" s="4">
        <f t="shared" ca="1" si="3"/>
        <v>0.80379974381604824</v>
      </c>
      <c r="C53">
        <f t="shared" ca="1" si="4"/>
        <v>6</v>
      </c>
      <c r="D53" s="4">
        <f t="shared" ca="1" si="5"/>
        <v>0.88934997139754179</v>
      </c>
      <c r="E53">
        <f t="shared" ca="1" si="6"/>
        <v>96</v>
      </c>
      <c r="F53" t="str">
        <f ca="1">INDEX({"Widget","Gadget","Gizmo"},RANDBETWEEN(0,3))</f>
        <v>Gadget</v>
      </c>
      <c r="G53" t="str">
        <f ca="1">INDEX({"A","B","C"},RANDBETWEEN(0,3))</f>
        <v>A</v>
      </c>
      <c r="H53" t="str">
        <f ca="1">INDEX({"Supplier1","Supplier2","Supplier3","Supplier4"},RANDBETWEEN(0,4))</f>
        <v>Supplier2</v>
      </c>
      <c r="I53">
        <f t="shared" ca="1" si="0"/>
        <v>1245</v>
      </c>
      <c r="J53" s="3">
        <f t="shared" ca="1" si="1"/>
        <v>0.9</v>
      </c>
    </row>
    <row r="54" spans="1:10" x14ac:dyDescent="0.35">
      <c r="A54" s="2">
        <f t="shared" ca="1" si="2"/>
        <v>44599</v>
      </c>
      <c r="B54" s="4">
        <f t="shared" ca="1" si="3"/>
        <v>0.73897480441382657</v>
      </c>
      <c r="C54">
        <f t="shared" ca="1" si="4"/>
        <v>8</v>
      </c>
      <c r="D54" s="4">
        <f t="shared" ca="1" si="5"/>
        <v>0.80214299400964229</v>
      </c>
      <c r="E54">
        <f t="shared" ca="1" si="6"/>
        <v>165</v>
      </c>
      <c r="F54" t="str">
        <f ca="1">INDEX({"Widget","Gadget","Gizmo"},RANDBETWEEN(0,3))</f>
        <v>Widget</v>
      </c>
      <c r="G54" t="str">
        <f ca="1">INDEX({"A","B","C"},RANDBETWEEN(0,3))</f>
        <v>B</v>
      </c>
      <c r="H54" t="str">
        <f ca="1">INDEX({"Supplier1","Supplier2","Supplier3","Supplier4"},RANDBETWEEN(0,4))</f>
        <v>Supplier1</v>
      </c>
      <c r="I54">
        <f t="shared" ca="1" si="0"/>
        <v>1100</v>
      </c>
      <c r="J54" s="3">
        <f t="shared" ca="1" si="1"/>
        <v>0.95</v>
      </c>
    </row>
    <row r="55" spans="1:10" x14ac:dyDescent="0.35">
      <c r="A55" s="2">
        <f t="shared" ca="1" si="2"/>
        <v>45273</v>
      </c>
      <c r="B55" s="4">
        <f t="shared" ca="1" si="3"/>
        <v>0.86693785875198714</v>
      </c>
      <c r="C55">
        <f t="shared" ca="1" si="4"/>
        <v>7</v>
      </c>
      <c r="D55" s="4">
        <f t="shared" ca="1" si="5"/>
        <v>0.84892516555819131</v>
      </c>
      <c r="E55">
        <f t="shared" ca="1" si="6"/>
        <v>160</v>
      </c>
      <c r="F55" t="str">
        <f ca="1">INDEX({"Widget","Gadget","Gizmo"},RANDBETWEEN(0,3))</f>
        <v>Gizmo</v>
      </c>
      <c r="G55" t="str">
        <f ca="1">INDEX({"A","B","C"},RANDBETWEEN(0,3))</f>
        <v>B</v>
      </c>
      <c r="H55" t="str">
        <f ca="1">INDEX({"Supplier1","Supplier2","Supplier3","Supplier4"},RANDBETWEEN(0,4))</f>
        <v>Supplier3</v>
      </c>
      <c r="I55">
        <f t="shared" ca="1" si="0"/>
        <v>1500</v>
      </c>
      <c r="J55" s="3">
        <f t="shared" ca="1" si="1"/>
        <v>0.85</v>
      </c>
    </row>
    <row r="56" spans="1:10" x14ac:dyDescent="0.35">
      <c r="A56" s="2">
        <f t="shared" ca="1" si="2"/>
        <v>44978</v>
      </c>
      <c r="B56" s="4">
        <f t="shared" ca="1" si="3"/>
        <v>0.86058470698806411</v>
      </c>
      <c r="C56">
        <f t="shared" ca="1" si="4"/>
        <v>4</v>
      </c>
      <c r="D56" s="4">
        <f t="shared" ca="1" si="5"/>
        <v>0.85950873835854913</v>
      </c>
      <c r="E56">
        <f t="shared" ca="1" si="6"/>
        <v>135</v>
      </c>
      <c r="F56" t="str">
        <f ca="1">INDEX({"Widget","Gadget","Gizmo"},RANDBETWEEN(0,3))</f>
        <v>Widget</v>
      </c>
      <c r="G56" t="str">
        <f ca="1">INDEX({"A","B","C"},RANDBETWEEN(0,3))</f>
        <v>A</v>
      </c>
      <c r="H56" t="str">
        <f ca="1">INDEX({"Supplier1","Supplier2","Supplier3","Supplier4"},RANDBETWEEN(0,4))</f>
        <v>Supplier1</v>
      </c>
      <c r="I56">
        <f t="shared" ca="1" si="0"/>
        <v>1378</v>
      </c>
      <c r="J56" s="3">
        <f t="shared" ca="1" si="1"/>
        <v>0.95</v>
      </c>
    </row>
    <row r="57" spans="1:10" x14ac:dyDescent="0.35">
      <c r="A57" s="2">
        <f t="shared" ca="1" si="2"/>
        <v>44836</v>
      </c>
      <c r="B57" s="4">
        <f t="shared" ca="1" si="3"/>
        <v>0.70222564509948382</v>
      </c>
      <c r="C57">
        <f t="shared" ca="1" si="4"/>
        <v>7</v>
      </c>
      <c r="D57" s="4">
        <f t="shared" ca="1" si="5"/>
        <v>0.80123466074999683</v>
      </c>
      <c r="E57">
        <f t="shared" ca="1" si="6"/>
        <v>111</v>
      </c>
      <c r="F57" t="str">
        <f ca="1">INDEX({"Widget","Gadget","Gizmo"},RANDBETWEEN(0,3))</f>
        <v>Widget</v>
      </c>
      <c r="G57" t="str">
        <f ca="1">INDEX({"A","B","C"},RANDBETWEEN(0,3))</f>
        <v>C</v>
      </c>
      <c r="H57" t="str">
        <f ca="1">INDEX({"Supplier1","Supplier2","Supplier3","Supplier4"},RANDBETWEEN(0,4))</f>
        <v>Supplier4</v>
      </c>
      <c r="I57">
        <f t="shared" ca="1" si="0"/>
        <v>1432</v>
      </c>
      <c r="J57" s="3">
        <f t="shared" ca="1" si="1"/>
        <v>0.8</v>
      </c>
    </row>
    <row r="58" spans="1:10" x14ac:dyDescent="0.35">
      <c r="A58" s="2">
        <f t="shared" ca="1" si="2"/>
        <v>45370</v>
      </c>
      <c r="B58" s="4">
        <f t="shared" ca="1" si="3"/>
        <v>0.9273247458610272</v>
      </c>
      <c r="C58">
        <f t="shared" ca="1" si="4"/>
        <v>3</v>
      </c>
      <c r="D58" s="4">
        <f t="shared" ca="1" si="5"/>
        <v>0.95989912605653349</v>
      </c>
      <c r="E58">
        <f t="shared" ca="1" si="6"/>
        <v>90</v>
      </c>
      <c r="F58" t="str">
        <f ca="1">INDEX({"Widget","Gadget","Gizmo"},RANDBETWEEN(0,3))</f>
        <v>Widget</v>
      </c>
      <c r="G58" t="str">
        <f ca="1">INDEX({"A","B","C"},RANDBETWEEN(0,3))</f>
        <v>A</v>
      </c>
      <c r="H58" t="str">
        <f ca="1">INDEX({"Supplier1","Supplier2","Supplier3","Supplier4"},RANDBETWEEN(0,4))</f>
        <v>Supplier3</v>
      </c>
      <c r="I58">
        <f t="shared" ca="1" si="0"/>
        <v>1063</v>
      </c>
      <c r="J58" s="3">
        <f t="shared" ca="1" si="1"/>
        <v>0.85</v>
      </c>
    </row>
    <row r="59" spans="1:10" x14ac:dyDescent="0.35">
      <c r="A59" s="2">
        <f t="shared" ca="1" si="2"/>
        <v>44222</v>
      </c>
      <c r="B59" s="4">
        <f t="shared" ca="1" si="3"/>
        <v>0.90322890560291702</v>
      </c>
      <c r="C59">
        <f t="shared" ca="1" si="4"/>
        <v>7</v>
      </c>
      <c r="D59" s="4">
        <f t="shared" ca="1" si="5"/>
        <v>0.94914868089594695</v>
      </c>
      <c r="E59">
        <f t="shared" ca="1" si="6"/>
        <v>75</v>
      </c>
      <c r="F59" t="str">
        <f ca="1">INDEX({"Widget","Gadget","Gizmo"},RANDBETWEEN(0,3))</f>
        <v>Gadget</v>
      </c>
      <c r="G59" t="str">
        <f ca="1">INDEX({"A","B","C"},RANDBETWEEN(0,3))</f>
        <v>A</v>
      </c>
      <c r="H59" t="str">
        <f ca="1">INDEX({"Supplier1","Supplier2","Supplier3","Supplier4"},RANDBETWEEN(0,4))</f>
        <v>Supplier1</v>
      </c>
      <c r="I59">
        <f t="shared" ca="1" si="0"/>
        <v>1080</v>
      </c>
      <c r="J59" s="3">
        <f t="shared" ca="1" si="1"/>
        <v>0.95</v>
      </c>
    </row>
    <row r="60" spans="1:10" x14ac:dyDescent="0.35">
      <c r="A60" s="2">
        <f t="shared" ca="1" si="2"/>
        <v>45323</v>
      </c>
      <c r="B60" s="4">
        <f t="shared" ca="1" si="3"/>
        <v>0.93720061247324549</v>
      </c>
      <c r="C60">
        <f t="shared" ca="1" si="4"/>
        <v>7</v>
      </c>
      <c r="D60" s="4">
        <f t="shared" ca="1" si="5"/>
        <v>0.89611350614063412</v>
      </c>
      <c r="E60">
        <f t="shared" ca="1" si="6"/>
        <v>135</v>
      </c>
      <c r="F60" t="str">
        <f ca="1">INDEX({"Widget","Gadget","Gizmo"},RANDBETWEEN(0,3))</f>
        <v>Gizmo</v>
      </c>
      <c r="G60" t="str">
        <f ca="1">INDEX({"A","B","C"},RANDBETWEEN(0,3))</f>
        <v>A</v>
      </c>
      <c r="H60" t="str">
        <f ca="1">INDEX({"Supplier1","Supplier2","Supplier3","Supplier4"},RANDBETWEEN(0,4))</f>
        <v>Supplier3</v>
      </c>
      <c r="I60">
        <f t="shared" ca="1" si="0"/>
        <v>1042</v>
      </c>
      <c r="J60" s="3">
        <f t="shared" ca="1" si="1"/>
        <v>0.85</v>
      </c>
    </row>
    <row r="61" spans="1:10" x14ac:dyDescent="0.35">
      <c r="A61" s="2">
        <f t="shared" ca="1" si="2"/>
        <v>45397</v>
      </c>
      <c r="B61" s="4">
        <f t="shared" ca="1" si="3"/>
        <v>0.70098606956729903</v>
      </c>
      <c r="C61">
        <f t="shared" ca="1" si="4"/>
        <v>7</v>
      </c>
      <c r="D61" s="4">
        <f t="shared" ca="1" si="5"/>
        <v>0.95529325774418683</v>
      </c>
      <c r="E61">
        <f t="shared" ca="1" si="6"/>
        <v>97</v>
      </c>
      <c r="F61" t="str">
        <f ca="1">INDEX({"Widget","Gadget","Gizmo"},RANDBETWEEN(0,3))</f>
        <v>Gizmo</v>
      </c>
      <c r="G61" t="str">
        <f ca="1">INDEX({"A","B","C"},RANDBETWEEN(0,3))</f>
        <v>A</v>
      </c>
      <c r="H61" t="str">
        <f ca="1">INDEX({"Supplier1","Supplier2","Supplier3","Supplier4"},RANDBETWEEN(0,4))</f>
        <v>Supplier3</v>
      </c>
      <c r="I61">
        <f t="shared" ca="1" si="0"/>
        <v>1235</v>
      </c>
      <c r="J61" s="3">
        <f t="shared" ca="1" si="1"/>
        <v>0.85</v>
      </c>
    </row>
    <row r="62" spans="1:10" x14ac:dyDescent="0.35">
      <c r="A62" s="2">
        <f t="shared" ca="1" si="2"/>
        <v>45001</v>
      </c>
      <c r="B62" s="4">
        <f t="shared" ca="1" si="3"/>
        <v>0.79074932734993053</v>
      </c>
      <c r="C62">
        <f t="shared" ca="1" si="4"/>
        <v>7</v>
      </c>
      <c r="D62" s="4">
        <f t="shared" ca="1" si="5"/>
        <v>0.87348183432061777</v>
      </c>
      <c r="E62">
        <f t="shared" ca="1" si="6"/>
        <v>100</v>
      </c>
      <c r="F62" t="str">
        <f ca="1">INDEX({"Widget","Gadget","Gizmo"},RANDBETWEEN(0,3))</f>
        <v>Gadget</v>
      </c>
      <c r="G62" t="str">
        <f ca="1">INDEX({"A","B","C"},RANDBETWEEN(0,3))</f>
        <v>B</v>
      </c>
      <c r="H62" t="str">
        <f ca="1">INDEX({"Supplier1","Supplier2","Supplier3","Supplier4"},RANDBETWEEN(0,4))</f>
        <v>Supplier1</v>
      </c>
      <c r="I62">
        <f t="shared" ca="1" si="0"/>
        <v>1220</v>
      </c>
      <c r="J62" s="3">
        <f t="shared" ca="1" si="1"/>
        <v>0.95</v>
      </c>
    </row>
    <row r="63" spans="1:10" x14ac:dyDescent="0.35">
      <c r="A63" s="2">
        <f t="shared" ca="1" si="2"/>
        <v>45078</v>
      </c>
      <c r="B63" s="4">
        <f t="shared" ca="1" si="3"/>
        <v>0.76586590600294469</v>
      </c>
      <c r="C63">
        <f t="shared" ca="1" si="4"/>
        <v>4</v>
      </c>
      <c r="D63" s="4">
        <f t="shared" ca="1" si="5"/>
        <v>0.96341192617444216</v>
      </c>
      <c r="E63">
        <f t="shared" ca="1" si="6"/>
        <v>172</v>
      </c>
      <c r="F63" t="str">
        <f ca="1">INDEX({"Widget","Gadget","Gizmo"},RANDBETWEEN(0,3))</f>
        <v>Widget</v>
      </c>
      <c r="G63" t="str">
        <f ca="1">INDEX({"A","B","C"},RANDBETWEEN(0,3))</f>
        <v>B</v>
      </c>
      <c r="H63" t="str">
        <f ca="1">INDEX({"Supplier1","Supplier2","Supplier3","Supplier4"},RANDBETWEEN(0,4))</f>
        <v>Supplier1</v>
      </c>
      <c r="I63">
        <f t="shared" ca="1" si="0"/>
        <v>1147</v>
      </c>
      <c r="J63" s="3">
        <f t="shared" ca="1" si="1"/>
        <v>0.95</v>
      </c>
    </row>
    <row r="64" spans="1:10" x14ac:dyDescent="0.35">
      <c r="A64" s="2">
        <f t="shared" ca="1" si="2"/>
        <v>44374</v>
      </c>
      <c r="B64" s="4">
        <f t="shared" ca="1" si="3"/>
        <v>0.87979747985406165</v>
      </c>
      <c r="C64">
        <f t="shared" ca="1" si="4"/>
        <v>3</v>
      </c>
      <c r="D64" s="4">
        <f t="shared" ca="1" si="5"/>
        <v>0.97838817973256509</v>
      </c>
      <c r="E64">
        <f t="shared" ca="1" si="6"/>
        <v>32</v>
      </c>
      <c r="F64" t="str">
        <f ca="1">INDEX({"Widget","Gadget","Gizmo"},RANDBETWEEN(0,3))</f>
        <v>Widget</v>
      </c>
      <c r="G64" t="str">
        <f ca="1">INDEX({"A","B","C"},RANDBETWEEN(0,3))</f>
        <v>A</v>
      </c>
      <c r="H64" t="str">
        <f ca="1">INDEX({"Supplier1","Supplier2","Supplier3","Supplier4"},RANDBETWEEN(0,4))</f>
        <v>Supplier2</v>
      </c>
      <c r="I64">
        <f t="shared" ca="1" si="0"/>
        <v>1374</v>
      </c>
      <c r="J64" s="3">
        <f t="shared" ca="1" si="1"/>
        <v>0.9</v>
      </c>
    </row>
    <row r="65" spans="1:10" x14ac:dyDescent="0.35">
      <c r="A65" s="2">
        <f t="shared" ca="1" si="2"/>
        <v>44871</v>
      </c>
      <c r="B65" s="4">
        <f t="shared" ca="1" si="3"/>
        <v>0.76237196014465258</v>
      </c>
      <c r="C65">
        <f t="shared" ca="1" si="4"/>
        <v>6</v>
      </c>
      <c r="D65" s="4">
        <f t="shared" ca="1" si="5"/>
        <v>0.82918755188999205</v>
      </c>
      <c r="E65">
        <f t="shared" ca="1" si="6"/>
        <v>177</v>
      </c>
      <c r="F65" t="str">
        <f ca="1">INDEX({"Widget","Gadget","Gizmo"},RANDBETWEEN(0,3))</f>
        <v>Gadget</v>
      </c>
      <c r="G65" t="str">
        <f ca="1">INDEX({"A","B","C"},RANDBETWEEN(0,3))</f>
        <v>A</v>
      </c>
      <c r="H65" t="str">
        <f ca="1">INDEX({"Supplier1","Supplier2","Supplier3","Supplier4"},RANDBETWEEN(0,4))</f>
        <v>Supplier4</v>
      </c>
      <c r="I65">
        <f t="shared" ca="1" si="0"/>
        <v>1086</v>
      </c>
      <c r="J65" s="3">
        <f t="shared" ca="1" si="1"/>
        <v>0.8</v>
      </c>
    </row>
    <row r="66" spans="1:10" x14ac:dyDescent="0.35">
      <c r="A66" s="2">
        <f t="shared" ca="1" si="2"/>
        <v>44393</v>
      </c>
      <c r="B66" s="4">
        <f t="shared" ca="1" si="3"/>
        <v>0.75841477472225582</v>
      </c>
      <c r="C66">
        <f t="shared" ca="1" si="4"/>
        <v>8</v>
      </c>
      <c r="D66" s="4">
        <f t="shared" ca="1" si="5"/>
        <v>0.92406038695200177</v>
      </c>
      <c r="E66">
        <f t="shared" ca="1" si="6"/>
        <v>78</v>
      </c>
      <c r="F66" t="str">
        <f ca="1">INDEX({"Widget","Gadget","Gizmo"},RANDBETWEEN(0,3))</f>
        <v>Widget</v>
      </c>
      <c r="G66" t="str">
        <f ca="1">INDEX({"A","B","C"},RANDBETWEEN(0,3))</f>
        <v>A</v>
      </c>
      <c r="H66" t="str">
        <f ca="1">INDEX({"Supplier1","Supplier2","Supplier3","Supplier4"},RANDBETWEEN(0,4))</f>
        <v>Supplier2</v>
      </c>
      <c r="I66">
        <f t="shared" ref="I66:I129" ca="1" si="7">RANDBETWEEN(1000,1500)</f>
        <v>1452</v>
      </c>
      <c r="J66" s="3">
        <f t="shared" ref="J66:J129" ca="1" si="8">IF(H66="Supplier1", 95%, IF(H66="Supplier2", 90%, IF(H66="Supplier3", 85%, IF(H66="Supplier4", 80%, ""))))</f>
        <v>0.9</v>
      </c>
    </row>
    <row r="67" spans="1:10" x14ac:dyDescent="0.35">
      <c r="A67" s="2">
        <f t="shared" ref="A67:A130" ca="1" si="9">RANDBETWEEN(DATE(2021,1,1),DATE(2024,6,1))</f>
        <v>44746</v>
      </c>
      <c r="B67" s="4">
        <f t="shared" ref="B67:B130" ca="1" si="10" xml:space="preserve"> RAND()*(0.95-0.7)+0.7</f>
        <v>0.93969533457364118</v>
      </c>
      <c r="C67">
        <f t="shared" ref="C67:C130" ca="1" si="11">RANDBETWEEN(3,8)</f>
        <v>5</v>
      </c>
      <c r="D67" s="4">
        <f t="shared" ref="D67:D130" ca="1" si="12">RAND()*(0.99-0.8)+0.8</f>
        <v>0.97837737148385562</v>
      </c>
      <c r="E67">
        <f t="shared" ref="E67:E130" ca="1" si="13">RANDBETWEEN(30,180)</f>
        <v>88</v>
      </c>
      <c r="F67" t="str">
        <f ca="1">INDEX({"Widget","Gadget","Gizmo"},RANDBETWEEN(0,3))</f>
        <v>Gizmo</v>
      </c>
      <c r="G67" t="str">
        <f ca="1">INDEX({"A","B","C"},RANDBETWEEN(0,3))</f>
        <v>C</v>
      </c>
      <c r="H67" t="str">
        <f ca="1">INDEX({"Supplier1","Supplier2","Supplier3","Supplier4"},RANDBETWEEN(0,4))</f>
        <v>Supplier1</v>
      </c>
      <c r="I67">
        <f t="shared" ca="1" si="7"/>
        <v>1149</v>
      </c>
      <c r="J67" s="3">
        <f t="shared" ca="1" si="8"/>
        <v>0.95</v>
      </c>
    </row>
    <row r="68" spans="1:10" x14ac:dyDescent="0.35">
      <c r="A68" s="2">
        <f t="shared" ca="1" si="9"/>
        <v>44686</v>
      </c>
      <c r="B68" s="4">
        <f t="shared" ca="1" si="10"/>
        <v>0.77891208569846326</v>
      </c>
      <c r="C68">
        <f t="shared" ca="1" si="11"/>
        <v>5</v>
      </c>
      <c r="D68" s="4">
        <f t="shared" ca="1" si="12"/>
        <v>0.8715010361734149</v>
      </c>
      <c r="E68">
        <f t="shared" ca="1" si="13"/>
        <v>58</v>
      </c>
      <c r="F68" t="str">
        <f ca="1">INDEX({"Widget","Gadget","Gizmo"},RANDBETWEEN(0,3))</f>
        <v>Widget</v>
      </c>
      <c r="G68" t="str">
        <f ca="1">INDEX({"A","B","C"},RANDBETWEEN(0,3))</f>
        <v>C</v>
      </c>
      <c r="H68" t="str">
        <f ca="1">INDEX({"Supplier1","Supplier2","Supplier3","Supplier4"},RANDBETWEEN(0,4))</f>
        <v>Supplier2</v>
      </c>
      <c r="I68">
        <f t="shared" ca="1" si="7"/>
        <v>1028</v>
      </c>
      <c r="J68" s="3">
        <f t="shared" ca="1" si="8"/>
        <v>0.9</v>
      </c>
    </row>
    <row r="69" spans="1:10" x14ac:dyDescent="0.35">
      <c r="A69" s="2">
        <f t="shared" ca="1" si="9"/>
        <v>45373</v>
      </c>
      <c r="B69" s="4">
        <f t="shared" ca="1" si="10"/>
        <v>0.82086559889500643</v>
      </c>
      <c r="C69">
        <f t="shared" ca="1" si="11"/>
        <v>4</v>
      </c>
      <c r="D69" s="4">
        <f t="shared" ca="1" si="12"/>
        <v>0.98132749032957012</v>
      </c>
      <c r="E69">
        <f t="shared" ca="1" si="13"/>
        <v>47</v>
      </c>
      <c r="F69" t="str">
        <f ca="1">INDEX({"Widget","Gadget","Gizmo"},RANDBETWEEN(0,3))</f>
        <v>Gadget</v>
      </c>
      <c r="G69" t="str">
        <f ca="1">INDEX({"A","B","C"},RANDBETWEEN(0,3))</f>
        <v>A</v>
      </c>
      <c r="H69" t="str">
        <f ca="1">INDEX({"Supplier1","Supplier2","Supplier3","Supplier4"},RANDBETWEEN(0,4))</f>
        <v>Supplier4</v>
      </c>
      <c r="I69">
        <f t="shared" ca="1" si="7"/>
        <v>1112</v>
      </c>
      <c r="J69" s="3">
        <f t="shared" ca="1" si="8"/>
        <v>0.8</v>
      </c>
    </row>
    <row r="70" spans="1:10" x14ac:dyDescent="0.35">
      <c r="A70" s="2">
        <f t="shared" ca="1" si="9"/>
        <v>44526</v>
      </c>
      <c r="B70" s="4">
        <f t="shared" ca="1" si="10"/>
        <v>0.93489048629505445</v>
      </c>
      <c r="C70">
        <f t="shared" ca="1" si="11"/>
        <v>3</v>
      </c>
      <c r="D70" s="4">
        <f t="shared" ca="1" si="12"/>
        <v>0.91141921090980005</v>
      </c>
      <c r="E70">
        <f t="shared" ca="1" si="13"/>
        <v>102</v>
      </c>
      <c r="F70" t="str">
        <f ca="1">INDEX({"Widget","Gadget","Gizmo"},RANDBETWEEN(0,3))</f>
        <v>Gizmo</v>
      </c>
      <c r="G70" t="str">
        <f ca="1">INDEX({"A","B","C"},RANDBETWEEN(0,3))</f>
        <v>C</v>
      </c>
      <c r="H70" t="str">
        <f ca="1">INDEX({"Supplier1","Supplier2","Supplier3","Supplier4"},RANDBETWEEN(0,4))</f>
        <v>Supplier3</v>
      </c>
      <c r="I70">
        <f t="shared" ca="1" si="7"/>
        <v>1397</v>
      </c>
      <c r="J70" s="3">
        <f t="shared" ca="1" si="8"/>
        <v>0.85</v>
      </c>
    </row>
    <row r="71" spans="1:10" x14ac:dyDescent="0.35">
      <c r="A71" s="2">
        <f t="shared" ca="1" si="9"/>
        <v>44370</v>
      </c>
      <c r="B71" s="4">
        <f t="shared" ca="1" si="10"/>
        <v>0.90813279214114551</v>
      </c>
      <c r="C71">
        <f t="shared" ca="1" si="11"/>
        <v>8</v>
      </c>
      <c r="D71" s="4">
        <f t="shared" ca="1" si="12"/>
        <v>0.92529353696589789</v>
      </c>
      <c r="E71">
        <f t="shared" ca="1" si="13"/>
        <v>151</v>
      </c>
      <c r="F71" t="str">
        <f ca="1">INDEX({"Widget","Gadget","Gizmo"},RANDBETWEEN(0,3))</f>
        <v>Gadget</v>
      </c>
      <c r="G71" t="str">
        <f ca="1">INDEX({"A","B","C"},RANDBETWEEN(0,3))</f>
        <v>A</v>
      </c>
      <c r="H71" t="str">
        <f ca="1">INDEX({"Supplier1","Supplier2","Supplier3","Supplier4"},RANDBETWEEN(0,4))</f>
        <v>Supplier4</v>
      </c>
      <c r="I71">
        <f t="shared" ca="1" si="7"/>
        <v>1295</v>
      </c>
      <c r="J71" s="3">
        <f t="shared" ca="1" si="8"/>
        <v>0.8</v>
      </c>
    </row>
    <row r="72" spans="1:10" x14ac:dyDescent="0.35">
      <c r="A72" s="2">
        <f t="shared" ca="1" si="9"/>
        <v>44423</v>
      </c>
      <c r="B72" s="4">
        <f t="shared" ca="1" si="10"/>
        <v>0.82746353909435055</v>
      </c>
      <c r="C72">
        <f t="shared" ca="1" si="11"/>
        <v>5</v>
      </c>
      <c r="D72" s="4">
        <f t="shared" ca="1" si="12"/>
        <v>0.91004989839847006</v>
      </c>
      <c r="E72">
        <f t="shared" ca="1" si="13"/>
        <v>82</v>
      </c>
      <c r="F72" t="str">
        <f ca="1">INDEX({"Widget","Gadget","Gizmo"},RANDBETWEEN(0,3))</f>
        <v>Gadget</v>
      </c>
      <c r="G72" t="str">
        <f ca="1">INDEX({"A","B","C"},RANDBETWEEN(0,3))</f>
        <v>A</v>
      </c>
      <c r="H72" t="str">
        <f ca="1">INDEX({"Supplier1","Supplier2","Supplier3","Supplier4"},RANDBETWEEN(0,4))</f>
        <v>Supplier1</v>
      </c>
      <c r="I72">
        <f t="shared" ca="1" si="7"/>
        <v>1329</v>
      </c>
      <c r="J72" s="3">
        <f t="shared" ca="1" si="8"/>
        <v>0.95</v>
      </c>
    </row>
    <row r="73" spans="1:10" x14ac:dyDescent="0.35">
      <c r="A73" s="2">
        <f t="shared" ca="1" si="9"/>
        <v>44568</v>
      </c>
      <c r="B73" s="4">
        <f t="shared" ca="1" si="10"/>
        <v>0.79437005186914322</v>
      </c>
      <c r="C73">
        <f t="shared" ca="1" si="11"/>
        <v>3</v>
      </c>
      <c r="D73" s="4">
        <f t="shared" ca="1" si="12"/>
        <v>0.82905537970207166</v>
      </c>
      <c r="E73">
        <f t="shared" ca="1" si="13"/>
        <v>138</v>
      </c>
      <c r="F73" t="str">
        <f ca="1">INDEX({"Widget","Gadget","Gizmo"},RANDBETWEEN(0,3))</f>
        <v>Widget</v>
      </c>
      <c r="G73" t="str">
        <f ca="1">INDEX({"A","B","C"},RANDBETWEEN(0,3))</f>
        <v>A</v>
      </c>
      <c r="H73" t="str">
        <f ca="1">INDEX({"Supplier1","Supplier2","Supplier3","Supplier4"},RANDBETWEEN(0,4))</f>
        <v>Supplier3</v>
      </c>
      <c r="I73">
        <f t="shared" ca="1" si="7"/>
        <v>1283</v>
      </c>
      <c r="J73" s="3">
        <f t="shared" ca="1" si="8"/>
        <v>0.85</v>
      </c>
    </row>
    <row r="74" spans="1:10" x14ac:dyDescent="0.35">
      <c r="A74" s="2">
        <f t="shared" ca="1" si="9"/>
        <v>45118</v>
      </c>
      <c r="B74" s="4">
        <f t="shared" ca="1" si="10"/>
        <v>0.91846872579067729</v>
      </c>
      <c r="C74">
        <f t="shared" ca="1" si="11"/>
        <v>8</v>
      </c>
      <c r="D74" s="4">
        <f t="shared" ca="1" si="12"/>
        <v>0.87902869059591626</v>
      </c>
      <c r="E74">
        <f t="shared" ca="1" si="13"/>
        <v>171</v>
      </c>
      <c r="F74" t="str">
        <f ca="1">INDEX({"Widget","Gadget","Gizmo"},RANDBETWEEN(0,3))</f>
        <v>Gadget</v>
      </c>
      <c r="G74" t="str">
        <f ca="1">INDEX({"A","B","C"},RANDBETWEEN(0,3))</f>
        <v>B</v>
      </c>
      <c r="H74" t="str">
        <f ca="1">INDEX({"Supplier1","Supplier2","Supplier3","Supplier4"},RANDBETWEEN(0,4))</f>
        <v>Supplier4</v>
      </c>
      <c r="I74">
        <f t="shared" ca="1" si="7"/>
        <v>1251</v>
      </c>
      <c r="J74" s="3">
        <f t="shared" ca="1" si="8"/>
        <v>0.8</v>
      </c>
    </row>
    <row r="75" spans="1:10" x14ac:dyDescent="0.35">
      <c r="A75" s="2">
        <f t="shared" ca="1" si="9"/>
        <v>44762</v>
      </c>
      <c r="B75" s="4">
        <f t="shared" ca="1" si="10"/>
        <v>0.756129923502456</v>
      </c>
      <c r="C75">
        <f t="shared" ca="1" si="11"/>
        <v>8</v>
      </c>
      <c r="D75" s="4">
        <f t="shared" ca="1" si="12"/>
        <v>0.93236761050539663</v>
      </c>
      <c r="E75">
        <f t="shared" ca="1" si="13"/>
        <v>157</v>
      </c>
      <c r="F75" t="str">
        <f ca="1">INDEX({"Widget","Gadget","Gizmo"},RANDBETWEEN(0,3))</f>
        <v>Gizmo</v>
      </c>
      <c r="G75" t="str">
        <f ca="1">INDEX({"A","B","C"},RANDBETWEEN(0,3))</f>
        <v>B</v>
      </c>
      <c r="H75" t="str">
        <f ca="1">INDEX({"Supplier1","Supplier2","Supplier3","Supplier4"},RANDBETWEEN(0,4))</f>
        <v>Supplier3</v>
      </c>
      <c r="I75">
        <f t="shared" ca="1" si="7"/>
        <v>1241</v>
      </c>
      <c r="J75" s="3">
        <f t="shared" ca="1" si="8"/>
        <v>0.85</v>
      </c>
    </row>
    <row r="76" spans="1:10" x14ac:dyDescent="0.35">
      <c r="A76" s="2">
        <f t="shared" ca="1" si="9"/>
        <v>44332</v>
      </c>
      <c r="B76" s="4">
        <f t="shared" ca="1" si="10"/>
        <v>0.75686739350269527</v>
      </c>
      <c r="C76">
        <f t="shared" ca="1" si="11"/>
        <v>3</v>
      </c>
      <c r="D76" s="4">
        <f t="shared" ca="1" si="12"/>
        <v>0.98263931323639153</v>
      </c>
      <c r="E76">
        <f t="shared" ca="1" si="13"/>
        <v>99</v>
      </c>
      <c r="F76" t="str">
        <f ca="1">INDEX({"Widget","Gadget","Gizmo"},RANDBETWEEN(0,3))</f>
        <v>Gadget</v>
      </c>
      <c r="G76" t="str">
        <f ca="1">INDEX({"A","B","C"},RANDBETWEEN(0,3))</f>
        <v>A</v>
      </c>
      <c r="H76" t="str">
        <f ca="1">INDEX({"Supplier1","Supplier2","Supplier3","Supplier4"},RANDBETWEEN(0,4))</f>
        <v>Supplier1</v>
      </c>
      <c r="I76">
        <f t="shared" ca="1" si="7"/>
        <v>1084</v>
      </c>
      <c r="J76" s="3">
        <f t="shared" ca="1" si="8"/>
        <v>0.95</v>
      </c>
    </row>
    <row r="77" spans="1:10" x14ac:dyDescent="0.35">
      <c r="A77" s="2">
        <f t="shared" ca="1" si="9"/>
        <v>44453</v>
      </c>
      <c r="B77" s="4">
        <f t="shared" ca="1" si="10"/>
        <v>0.80255529583939511</v>
      </c>
      <c r="C77">
        <f t="shared" ca="1" si="11"/>
        <v>8</v>
      </c>
      <c r="D77" s="4">
        <f t="shared" ca="1" si="12"/>
        <v>0.85243271946661892</v>
      </c>
      <c r="E77">
        <f t="shared" ca="1" si="13"/>
        <v>70</v>
      </c>
      <c r="F77" t="str">
        <f ca="1">INDEX({"Widget","Gadget","Gizmo"},RANDBETWEEN(0,3))</f>
        <v>Widget</v>
      </c>
      <c r="G77" t="str">
        <f ca="1">INDEX({"A","B","C"},RANDBETWEEN(0,3))</f>
        <v>A</v>
      </c>
      <c r="H77" t="str">
        <f ca="1">INDEX({"Supplier1","Supplier2","Supplier3","Supplier4"},RANDBETWEEN(0,4))</f>
        <v>Supplier3</v>
      </c>
      <c r="I77">
        <f t="shared" ca="1" si="7"/>
        <v>1279</v>
      </c>
      <c r="J77" s="3">
        <f t="shared" ca="1" si="8"/>
        <v>0.85</v>
      </c>
    </row>
    <row r="78" spans="1:10" x14ac:dyDescent="0.35">
      <c r="A78" s="2">
        <f t="shared" ca="1" si="9"/>
        <v>44888</v>
      </c>
      <c r="B78" s="4">
        <f t="shared" ca="1" si="10"/>
        <v>0.85133635696058008</v>
      </c>
      <c r="C78">
        <f t="shared" ca="1" si="11"/>
        <v>8</v>
      </c>
      <c r="D78" s="4">
        <f t="shared" ca="1" si="12"/>
        <v>0.9590136976184277</v>
      </c>
      <c r="E78">
        <f t="shared" ca="1" si="13"/>
        <v>126</v>
      </c>
      <c r="F78" t="str">
        <f ca="1">INDEX({"Widget","Gadget","Gizmo"},RANDBETWEEN(0,3))</f>
        <v>Widget</v>
      </c>
      <c r="G78" t="str">
        <f ca="1">INDEX({"A","B","C"},RANDBETWEEN(0,3))</f>
        <v>C</v>
      </c>
      <c r="H78" t="str">
        <f ca="1">INDEX({"Supplier1","Supplier2","Supplier3","Supplier4"},RANDBETWEEN(0,4))</f>
        <v>Supplier1</v>
      </c>
      <c r="I78">
        <f t="shared" ca="1" si="7"/>
        <v>1307</v>
      </c>
      <c r="J78" s="3">
        <f t="shared" ca="1" si="8"/>
        <v>0.95</v>
      </c>
    </row>
    <row r="79" spans="1:10" x14ac:dyDescent="0.35">
      <c r="A79" s="2">
        <f t="shared" ca="1" si="9"/>
        <v>45370</v>
      </c>
      <c r="B79" s="4">
        <f t="shared" ca="1" si="10"/>
        <v>0.74272799644882803</v>
      </c>
      <c r="C79">
        <f t="shared" ca="1" si="11"/>
        <v>5</v>
      </c>
      <c r="D79" s="4">
        <f t="shared" ca="1" si="12"/>
        <v>0.9319885671683501</v>
      </c>
      <c r="E79">
        <f t="shared" ca="1" si="13"/>
        <v>156</v>
      </c>
      <c r="F79" t="str">
        <f ca="1">INDEX({"Widget","Gadget","Gizmo"},RANDBETWEEN(0,3))</f>
        <v>Gizmo</v>
      </c>
      <c r="G79" t="str">
        <f ca="1">INDEX({"A","B","C"},RANDBETWEEN(0,3))</f>
        <v>B</v>
      </c>
      <c r="H79" t="str">
        <f ca="1">INDEX({"Supplier1","Supplier2","Supplier3","Supplier4"},RANDBETWEEN(0,4))</f>
        <v>Supplier1</v>
      </c>
      <c r="I79">
        <f t="shared" ca="1" si="7"/>
        <v>1170</v>
      </c>
      <c r="J79" s="3">
        <f t="shared" ca="1" si="8"/>
        <v>0.95</v>
      </c>
    </row>
    <row r="80" spans="1:10" x14ac:dyDescent="0.35">
      <c r="A80" s="2">
        <f t="shared" ca="1" si="9"/>
        <v>45061</v>
      </c>
      <c r="B80" s="4">
        <f t="shared" ca="1" si="10"/>
        <v>0.82310918322406812</v>
      </c>
      <c r="C80">
        <f t="shared" ca="1" si="11"/>
        <v>5</v>
      </c>
      <c r="D80" s="4">
        <f t="shared" ca="1" si="12"/>
        <v>0.80050974475820946</v>
      </c>
      <c r="E80">
        <f t="shared" ca="1" si="13"/>
        <v>114</v>
      </c>
      <c r="F80" t="str">
        <f ca="1">INDEX({"Widget","Gadget","Gizmo"},RANDBETWEEN(0,3))</f>
        <v>Widget</v>
      </c>
      <c r="G80" t="str">
        <f ca="1">INDEX({"A","B","C"},RANDBETWEEN(0,3))</f>
        <v>A</v>
      </c>
      <c r="H80" t="str">
        <f ca="1">INDEX({"Supplier1","Supplier2","Supplier3","Supplier4"},RANDBETWEEN(0,4))</f>
        <v>Supplier1</v>
      </c>
      <c r="I80">
        <f t="shared" ca="1" si="7"/>
        <v>1462</v>
      </c>
      <c r="J80" s="3">
        <f t="shared" ca="1" si="8"/>
        <v>0.95</v>
      </c>
    </row>
    <row r="81" spans="1:10" x14ac:dyDescent="0.35">
      <c r="A81" s="2">
        <f t="shared" ca="1" si="9"/>
        <v>44492</v>
      </c>
      <c r="B81" s="4">
        <f t="shared" ca="1" si="10"/>
        <v>0.70873383420312019</v>
      </c>
      <c r="C81">
        <f t="shared" ca="1" si="11"/>
        <v>6</v>
      </c>
      <c r="D81" s="4">
        <f t="shared" ca="1" si="12"/>
        <v>0.96601006173412163</v>
      </c>
      <c r="E81">
        <f t="shared" ca="1" si="13"/>
        <v>97</v>
      </c>
      <c r="F81" t="str">
        <f ca="1">INDEX({"Widget","Gadget","Gizmo"},RANDBETWEEN(0,3))</f>
        <v>Widget</v>
      </c>
      <c r="G81" t="str">
        <f ca="1">INDEX({"A","B","C"},RANDBETWEEN(0,3))</f>
        <v>C</v>
      </c>
      <c r="H81" t="str">
        <f ca="1">INDEX({"Supplier1","Supplier2","Supplier3","Supplier4"},RANDBETWEEN(0,4))</f>
        <v>Supplier4</v>
      </c>
      <c r="I81">
        <f t="shared" ca="1" si="7"/>
        <v>1357</v>
      </c>
      <c r="J81" s="3">
        <f t="shared" ca="1" si="8"/>
        <v>0.8</v>
      </c>
    </row>
    <row r="82" spans="1:10" x14ac:dyDescent="0.35">
      <c r="A82" s="2">
        <f t="shared" ca="1" si="9"/>
        <v>44837</v>
      </c>
      <c r="B82" s="4">
        <f t="shared" ca="1" si="10"/>
        <v>0.75344743609853915</v>
      </c>
      <c r="C82">
        <f t="shared" ca="1" si="11"/>
        <v>5</v>
      </c>
      <c r="D82" s="4">
        <f t="shared" ca="1" si="12"/>
        <v>0.86365895939347925</v>
      </c>
      <c r="E82">
        <f t="shared" ca="1" si="13"/>
        <v>176</v>
      </c>
      <c r="F82" t="str">
        <f ca="1">INDEX({"Widget","Gadget","Gizmo"},RANDBETWEEN(0,3))</f>
        <v>Gadget</v>
      </c>
      <c r="G82" t="str">
        <f ca="1">INDEX({"A","B","C"},RANDBETWEEN(0,3))</f>
        <v>C</v>
      </c>
      <c r="H82" t="str">
        <f ca="1">INDEX({"Supplier1","Supplier2","Supplier3","Supplier4"},RANDBETWEEN(0,4))</f>
        <v>Supplier3</v>
      </c>
      <c r="I82">
        <f t="shared" ca="1" si="7"/>
        <v>1186</v>
      </c>
      <c r="J82" s="3">
        <f t="shared" ca="1" si="8"/>
        <v>0.85</v>
      </c>
    </row>
    <row r="83" spans="1:10" x14ac:dyDescent="0.35">
      <c r="A83" s="2">
        <f t="shared" ca="1" si="9"/>
        <v>45163</v>
      </c>
      <c r="B83" s="4">
        <f t="shared" ca="1" si="10"/>
        <v>0.9385301311721066</v>
      </c>
      <c r="C83">
        <f t="shared" ca="1" si="11"/>
        <v>6</v>
      </c>
      <c r="D83" s="4">
        <f t="shared" ca="1" si="12"/>
        <v>0.97969303511790962</v>
      </c>
      <c r="E83">
        <f t="shared" ca="1" si="13"/>
        <v>101</v>
      </c>
      <c r="F83" t="str">
        <f ca="1">INDEX({"Widget","Gadget","Gizmo"},RANDBETWEEN(0,3))</f>
        <v>Widget</v>
      </c>
      <c r="G83" t="str">
        <f ca="1">INDEX({"A","B","C"},RANDBETWEEN(0,3))</f>
        <v>A</v>
      </c>
      <c r="H83" t="str">
        <f ca="1">INDEX({"Supplier1","Supplier2","Supplier3","Supplier4"},RANDBETWEEN(0,4))</f>
        <v>Supplier1</v>
      </c>
      <c r="I83">
        <f t="shared" ca="1" si="7"/>
        <v>1016</v>
      </c>
      <c r="J83" s="3">
        <f t="shared" ca="1" si="8"/>
        <v>0.95</v>
      </c>
    </row>
    <row r="84" spans="1:10" x14ac:dyDescent="0.35">
      <c r="A84" s="2">
        <f t="shared" ca="1" si="9"/>
        <v>44293</v>
      </c>
      <c r="B84" s="4">
        <f t="shared" ca="1" si="10"/>
        <v>0.77357148681245536</v>
      </c>
      <c r="C84">
        <f t="shared" ca="1" si="11"/>
        <v>5</v>
      </c>
      <c r="D84" s="4">
        <f t="shared" ca="1" si="12"/>
        <v>0.87779211156944859</v>
      </c>
      <c r="E84">
        <f t="shared" ca="1" si="13"/>
        <v>103</v>
      </c>
      <c r="F84" t="str">
        <f ca="1">INDEX({"Widget","Gadget","Gizmo"},RANDBETWEEN(0,3))</f>
        <v>Widget</v>
      </c>
      <c r="G84" t="str">
        <f ca="1">INDEX({"A","B","C"},RANDBETWEEN(0,3))</f>
        <v>A</v>
      </c>
      <c r="H84" t="str">
        <f ca="1">INDEX({"Supplier1","Supplier2","Supplier3","Supplier4"},RANDBETWEEN(0,4))</f>
        <v>Supplier1</v>
      </c>
      <c r="I84">
        <f t="shared" ca="1" si="7"/>
        <v>1097</v>
      </c>
      <c r="J84" s="3">
        <f t="shared" ca="1" si="8"/>
        <v>0.95</v>
      </c>
    </row>
    <row r="85" spans="1:10" x14ac:dyDescent="0.35">
      <c r="A85" s="2">
        <f t="shared" ca="1" si="9"/>
        <v>44951</v>
      </c>
      <c r="B85" s="4">
        <f t="shared" ca="1" si="10"/>
        <v>0.71670507571880704</v>
      </c>
      <c r="C85">
        <f t="shared" ca="1" si="11"/>
        <v>5</v>
      </c>
      <c r="D85" s="4">
        <f t="shared" ca="1" si="12"/>
        <v>0.82098190433469165</v>
      </c>
      <c r="E85">
        <f t="shared" ca="1" si="13"/>
        <v>56</v>
      </c>
      <c r="F85" t="str">
        <f ca="1">INDEX({"Widget","Gadget","Gizmo"},RANDBETWEEN(0,3))</f>
        <v>Widget</v>
      </c>
      <c r="G85" t="str">
        <f ca="1">INDEX({"A","B","C"},RANDBETWEEN(0,3))</f>
        <v>A</v>
      </c>
      <c r="H85" t="str">
        <f ca="1">INDEX({"Supplier1","Supplier2","Supplier3","Supplier4"},RANDBETWEEN(0,4))</f>
        <v>Supplier4</v>
      </c>
      <c r="I85">
        <f t="shared" ca="1" si="7"/>
        <v>1388</v>
      </c>
      <c r="J85" s="3">
        <f t="shared" ca="1" si="8"/>
        <v>0.8</v>
      </c>
    </row>
    <row r="86" spans="1:10" x14ac:dyDescent="0.35">
      <c r="A86" s="2">
        <f t="shared" ca="1" si="9"/>
        <v>44929</v>
      </c>
      <c r="B86" s="4">
        <f t="shared" ca="1" si="10"/>
        <v>0.70872109028372754</v>
      </c>
      <c r="C86">
        <f t="shared" ca="1" si="11"/>
        <v>6</v>
      </c>
      <c r="D86" s="4">
        <f t="shared" ca="1" si="12"/>
        <v>0.90359534300702415</v>
      </c>
      <c r="E86">
        <f t="shared" ca="1" si="13"/>
        <v>38</v>
      </c>
      <c r="F86" t="str">
        <f ca="1">INDEX({"Widget","Gadget","Gizmo"},RANDBETWEEN(0,3))</f>
        <v>Gadget</v>
      </c>
      <c r="G86" t="str">
        <f ca="1">INDEX({"A","B","C"},RANDBETWEEN(0,3))</f>
        <v>A</v>
      </c>
      <c r="H86" t="str">
        <f ca="1">INDEX({"Supplier1","Supplier2","Supplier3","Supplier4"},RANDBETWEEN(0,4))</f>
        <v>Supplier1</v>
      </c>
      <c r="I86">
        <f t="shared" ca="1" si="7"/>
        <v>1064</v>
      </c>
      <c r="J86" s="3">
        <f t="shared" ca="1" si="8"/>
        <v>0.95</v>
      </c>
    </row>
    <row r="87" spans="1:10" x14ac:dyDescent="0.35">
      <c r="A87" s="2">
        <f t="shared" ca="1" si="9"/>
        <v>44287</v>
      </c>
      <c r="B87" s="4">
        <f t="shared" ca="1" si="10"/>
        <v>0.76729123526326681</v>
      </c>
      <c r="C87">
        <f t="shared" ca="1" si="11"/>
        <v>5</v>
      </c>
      <c r="D87" s="4">
        <f t="shared" ca="1" si="12"/>
        <v>0.81708566406441863</v>
      </c>
      <c r="E87">
        <f t="shared" ca="1" si="13"/>
        <v>125</v>
      </c>
      <c r="F87" t="str">
        <f ca="1">INDEX({"Widget","Gadget","Gizmo"},RANDBETWEEN(0,3))</f>
        <v>Gizmo</v>
      </c>
      <c r="G87" t="str">
        <f ca="1">INDEX({"A","B","C"},RANDBETWEEN(0,3))</f>
        <v>A</v>
      </c>
      <c r="H87" t="str">
        <f ca="1">INDEX({"Supplier1","Supplier2","Supplier3","Supplier4"},RANDBETWEEN(0,4))</f>
        <v>Supplier2</v>
      </c>
      <c r="I87">
        <f t="shared" ca="1" si="7"/>
        <v>1121</v>
      </c>
      <c r="J87" s="3">
        <f t="shared" ca="1" si="8"/>
        <v>0.9</v>
      </c>
    </row>
    <row r="88" spans="1:10" x14ac:dyDescent="0.35">
      <c r="A88" s="2">
        <f t="shared" ca="1" si="9"/>
        <v>44919</v>
      </c>
      <c r="B88" s="4">
        <f t="shared" ca="1" si="10"/>
        <v>0.81511897087984853</v>
      </c>
      <c r="C88">
        <f t="shared" ca="1" si="11"/>
        <v>4</v>
      </c>
      <c r="D88" s="4">
        <f t="shared" ca="1" si="12"/>
        <v>0.94396335500829842</v>
      </c>
      <c r="E88">
        <f t="shared" ca="1" si="13"/>
        <v>86</v>
      </c>
      <c r="F88" t="str">
        <f ca="1">INDEX({"Widget","Gadget","Gizmo"},RANDBETWEEN(0,3))</f>
        <v>Gadget</v>
      </c>
      <c r="G88" t="str">
        <f ca="1">INDEX({"A","B","C"},RANDBETWEEN(0,3))</f>
        <v>A</v>
      </c>
      <c r="H88" t="str">
        <f ca="1">INDEX({"Supplier1","Supplier2","Supplier3","Supplier4"},RANDBETWEEN(0,4))</f>
        <v>Supplier1</v>
      </c>
      <c r="I88">
        <f t="shared" ca="1" si="7"/>
        <v>1423</v>
      </c>
      <c r="J88" s="3">
        <f t="shared" ca="1" si="8"/>
        <v>0.95</v>
      </c>
    </row>
    <row r="89" spans="1:10" x14ac:dyDescent="0.35">
      <c r="A89" s="2">
        <f t="shared" ca="1" si="9"/>
        <v>45435</v>
      </c>
      <c r="B89" s="4">
        <f t="shared" ca="1" si="10"/>
        <v>0.82654001785399145</v>
      </c>
      <c r="C89">
        <f t="shared" ca="1" si="11"/>
        <v>8</v>
      </c>
      <c r="D89" s="4">
        <f t="shared" ca="1" si="12"/>
        <v>0.81535692552674388</v>
      </c>
      <c r="E89">
        <f t="shared" ca="1" si="13"/>
        <v>89</v>
      </c>
      <c r="F89" t="str">
        <f ca="1">INDEX({"Widget","Gadget","Gizmo"},RANDBETWEEN(0,3))</f>
        <v>Widget</v>
      </c>
      <c r="G89" t="str">
        <f ca="1">INDEX({"A","B","C"},RANDBETWEEN(0,3))</f>
        <v>C</v>
      </c>
      <c r="H89" t="str">
        <f ca="1">INDEX({"Supplier1","Supplier2","Supplier3","Supplier4"},RANDBETWEEN(0,4))</f>
        <v>Supplier2</v>
      </c>
      <c r="I89">
        <f t="shared" ca="1" si="7"/>
        <v>1416</v>
      </c>
      <c r="J89" s="3">
        <f t="shared" ca="1" si="8"/>
        <v>0.9</v>
      </c>
    </row>
    <row r="90" spans="1:10" x14ac:dyDescent="0.35">
      <c r="A90" s="2">
        <f t="shared" ca="1" si="9"/>
        <v>45006</v>
      </c>
      <c r="B90" s="4">
        <f t="shared" ca="1" si="10"/>
        <v>0.87087879723545147</v>
      </c>
      <c r="C90">
        <f t="shared" ca="1" si="11"/>
        <v>5</v>
      </c>
      <c r="D90" s="4">
        <f t="shared" ca="1" si="12"/>
        <v>0.97742666494702135</v>
      </c>
      <c r="E90">
        <f t="shared" ca="1" si="13"/>
        <v>124</v>
      </c>
      <c r="F90" t="str">
        <f ca="1">INDEX({"Widget","Gadget","Gizmo"},RANDBETWEEN(0,3))</f>
        <v>Gadget</v>
      </c>
      <c r="G90" t="str">
        <f ca="1">INDEX({"A","B","C"},RANDBETWEEN(0,3))</f>
        <v>B</v>
      </c>
      <c r="H90" t="str">
        <f ca="1">INDEX({"Supplier1","Supplier2","Supplier3","Supplier4"},RANDBETWEEN(0,4))</f>
        <v>Supplier3</v>
      </c>
      <c r="I90">
        <f t="shared" ca="1" si="7"/>
        <v>1218</v>
      </c>
      <c r="J90" s="3">
        <f t="shared" ca="1" si="8"/>
        <v>0.85</v>
      </c>
    </row>
    <row r="91" spans="1:10" x14ac:dyDescent="0.35">
      <c r="A91" s="2">
        <f t="shared" ca="1" si="9"/>
        <v>44962</v>
      </c>
      <c r="B91" s="4">
        <f t="shared" ca="1" si="10"/>
        <v>0.7135272310706986</v>
      </c>
      <c r="C91">
        <f t="shared" ca="1" si="11"/>
        <v>8</v>
      </c>
      <c r="D91" s="4">
        <f t="shared" ca="1" si="12"/>
        <v>0.95280142634399334</v>
      </c>
      <c r="E91">
        <f t="shared" ca="1" si="13"/>
        <v>170</v>
      </c>
      <c r="F91" t="str">
        <f ca="1">INDEX({"Widget","Gadget","Gizmo"},RANDBETWEEN(0,3))</f>
        <v>Widget</v>
      </c>
      <c r="G91" t="str">
        <f ca="1">INDEX({"A","B","C"},RANDBETWEEN(0,3))</f>
        <v>B</v>
      </c>
      <c r="H91" t="str">
        <f ca="1">INDEX({"Supplier1","Supplier2","Supplier3","Supplier4"},RANDBETWEEN(0,4))</f>
        <v>Supplier3</v>
      </c>
      <c r="I91">
        <f t="shared" ca="1" si="7"/>
        <v>1280</v>
      </c>
      <c r="J91" s="3">
        <f t="shared" ca="1" si="8"/>
        <v>0.85</v>
      </c>
    </row>
    <row r="92" spans="1:10" x14ac:dyDescent="0.35">
      <c r="A92" s="2">
        <f t="shared" ca="1" si="9"/>
        <v>44721</v>
      </c>
      <c r="B92" s="4">
        <f t="shared" ca="1" si="10"/>
        <v>0.78162648079123687</v>
      </c>
      <c r="C92">
        <f t="shared" ca="1" si="11"/>
        <v>4</v>
      </c>
      <c r="D92" s="4">
        <f t="shared" ca="1" si="12"/>
        <v>0.97145341597258861</v>
      </c>
      <c r="E92">
        <f t="shared" ca="1" si="13"/>
        <v>106</v>
      </c>
      <c r="F92" t="str">
        <f ca="1">INDEX({"Widget","Gadget","Gizmo"},RANDBETWEEN(0,3))</f>
        <v>Gizmo</v>
      </c>
      <c r="G92" t="str">
        <f ca="1">INDEX({"A","B","C"},RANDBETWEEN(0,3))</f>
        <v>B</v>
      </c>
      <c r="H92" t="str">
        <f ca="1">INDEX({"Supplier1","Supplier2","Supplier3","Supplier4"},RANDBETWEEN(0,4))</f>
        <v>Supplier2</v>
      </c>
      <c r="I92">
        <f t="shared" ca="1" si="7"/>
        <v>1141</v>
      </c>
      <c r="J92" s="3">
        <f t="shared" ca="1" si="8"/>
        <v>0.9</v>
      </c>
    </row>
    <row r="93" spans="1:10" x14ac:dyDescent="0.35">
      <c r="A93" s="2">
        <f t="shared" ca="1" si="9"/>
        <v>44230</v>
      </c>
      <c r="B93" s="4">
        <f t="shared" ca="1" si="10"/>
        <v>0.92701071376276589</v>
      </c>
      <c r="C93">
        <f t="shared" ca="1" si="11"/>
        <v>7</v>
      </c>
      <c r="D93" s="4">
        <f t="shared" ca="1" si="12"/>
        <v>0.83435257065468804</v>
      </c>
      <c r="E93">
        <f t="shared" ca="1" si="13"/>
        <v>45</v>
      </c>
      <c r="F93" t="str">
        <f ca="1">INDEX({"Widget","Gadget","Gizmo"},RANDBETWEEN(0,3))</f>
        <v>Gizmo</v>
      </c>
      <c r="G93" t="str">
        <f ca="1">INDEX({"A","B","C"},RANDBETWEEN(0,3))</f>
        <v>A</v>
      </c>
      <c r="H93" t="str">
        <f ca="1">INDEX({"Supplier1","Supplier2","Supplier3","Supplier4"},RANDBETWEEN(0,4))</f>
        <v>Supplier1</v>
      </c>
      <c r="I93">
        <f t="shared" ca="1" si="7"/>
        <v>1360</v>
      </c>
      <c r="J93" s="3">
        <f t="shared" ca="1" si="8"/>
        <v>0.95</v>
      </c>
    </row>
    <row r="94" spans="1:10" x14ac:dyDescent="0.35">
      <c r="A94" s="2">
        <f t="shared" ca="1" si="9"/>
        <v>44828</v>
      </c>
      <c r="B94" s="4">
        <f t="shared" ca="1" si="10"/>
        <v>0.91251046785817524</v>
      </c>
      <c r="C94">
        <f t="shared" ca="1" si="11"/>
        <v>6</v>
      </c>
      <c r="D94" s="4">
        <f t="shared" ca="1" si="12"/>
        <v>0.93286158974698963</v>
      </c>
      <c r="E94">
        <f t="shared" ca="1" si="13"/>
        <v>156</v>
      </c>
      <c r="F94" t="str">
        <f ca="1">INDEX({"Widget","Gadget","Gizmo"},RANDBETWEEN(0,3))</f>
        <v>Widget</v>
      </c>
      <c r="G94" t="str">
        <f ca="1">INDEX({"A","B","C"},RANDBETWEEN(0,3))</f>
        <v>A</v>
      </c>
      <c r="H94" t="str">
        <f ca="1">INDEX({"Supplier1","Supplier2","Supplier3","Supplier4"},RANDBETWEEN(0,4))</f>
        <v>Supplier1</v>
      </c>
      <c r="I94">
        <f t="shared" ca="1" si="7"/>
        <v>1096</v>
      </c>
      <c r="J94" s="3">
        <f t="shared" ca="1" si="8"/>
        <v>0.95</v>
      </c>
    </row>
    <row r="95" spans="1:10" x14ac:dyDescent="0.35">
      <c r="A95" s="2">
        <f t="shared" ca="1" si="9"/>
        <v>44629</v>
      </c>
      <c r="B95" s="4">
        <f t="shared" ca="1" si="10"/>
        <v>0.88987470535790991</v>
      </c>
      <c r="C95">
        <f t="shared" ca="1" si="11"/>
        <v>4</v>
      </c>
      <c r="D95" s="4">
        <f t="shared" ca="1" si="12"/>
        <v>0.87790256851586457</v>
      </c>
      <c r="E95">
        <f t="shared" ca="1" si="13"/>
        <v>48</v>
      </c>
      <c r="F95" t="str">
        <f ca="1">INDEX({"Widget","Gadget","Gizmo"},RANDBETWEEN(0,3))</f>
        <v>Widget</v>
      </c>
      <c r="G95" t="str">
        <f ca="1">INDEX({"A","B","C"},RANDBETWEEN(0,3))</f>
        <v>B</v>
      </c>
      <c r="H95" t="str">
        <f ca="1">INDEX({"Supplier1","Supplier2","Supplier3","Supplier4"},RANDBETWEEN(0,4))</f>
        <v>Supplier1</v>
      </c>
      <c r="I95">
        <f t="shared" ca="1" si="7"/>
        <v>1198</v>
      </c>
      <c r="J95" s="3">
        <f t="shared" ca="1" si="8"/>
        <v>0.95</v>
      </c>
    </row>
    <row r="96" spans="1:10" x14ac:dyDescent="0.35">
      <c r="A96" s="2">
        <f t="shared" ca="1" si="9"/>
        <v>45436</v>
      </c>
      <c r="B96" s="4">
        <f t="shared" ca="1" si="10"/>
        <v>0.78044248727489429</v>
      </c>
      <c r="C96">
        <f t="shared" ca="1" si="11"/>
        <v>8</v>
      </c>
      <c r="D96" s="4">
        <f t="shared" ca="1" si="12"/>
        <v>0.83622051712681578</v>
      </c>
      <c r="E96">
        <f t="shared" ca="1" si="13"/>
        <v>125</v>
      </c>
      <c r="F96" t="str">
        <f ca="1">INDEX({"Widget","Gadget","Gizmo"},RANDBETWEEN(0,3))</f>
        <v>Widget</v>
      </c>
      <c r="G96" t="str">
        <f ca="1">INDEX({"A","B","C"},RANDBETWEEN(0,3))</f>
        <v>B</v>
      </c>
      <c r="H96" t="str">
        <f ca="1">INDEX({"Supplier1","Supplier2","Supplier3","Supplier4"},RANDBETWEEN(0,4))</f>
        <v>Supplier2</v>
      </c>
      <c r="I96">
        <f t="shared" ca="1" si="7"/>
        <v>1171</v>
      </c>
      <c r="J96" s="3">
        <f t="shared" ca="1" si="8"/>
        <v>0.9</v>
      </c>
    </row>
    <row r="97" spans="1:10" x14ac:dyDescent="0.35">
      <c r="A97" s="2">
        <f t="shared" ca="1" si="9"/>
        <v>44742</v>
      </c>
      <c r="B97" s="4">
        <f t="shared" ca="1" si="10"/>
        <v>0.91533959479777205</v>
      </c>
      <c r="C97">
        <f t="shared" ca="1" si="11"/>
        <v>8</v>
      </c>
      <c r="D97" s="4">
        <f t="shared" ca="1" si="12"/>
        <v>0.93982293476305712</v>
      </c>
      <c r="E97">
        <f t="shared" ca="1" si="13"/>
        <v>144</v>
      </c>
      <c r="F97" t="str">
        <f ca="1">INDEX({"Widget","Gadget","Gizmo"},RANDBETWEEN(0,3))</f>
        <v>Widget</v>
      </c>
      <c r="G97" t="str">
        <f ca="1">INDEX({"A","B","C"},RANDBETWEEN(0,3))</f>
        <v>C</v>
      </c>
      <c r="H97" t="str">
        <f ca="1">INDEX({"Supplier1","Supplier2","Supplier3","Supplier4"},RANDBETWEEN(0,4))</f>
        <v>Supplier1</v>
      </c>
      <c r="I97">
        <f t="shared" ca="1" si="7"/>
        <v>1016</v>
      </c>
      <c r="J97" s="3">
        <f t="shared" ca="1" si="8"/>
        <v>0.95</v>
      </c>
    </row>
    <row r="98" spans="1:10" x14ac:dyDescent="0.35">
      <c r="A98" s="2">
        <f t="shared" ca="1" si="9"/>
        <v>45392</v>
      </c>
      <c r="B98" s="4">
        <f t="shared" ca="1" si="10"/>
        <v>0.77767018324446768</v>
      </c>
      <c r="C98">
        <f t="shared" ca="1" si="11"/>
        <v>5</v>
      </c>
      <c r="D98" s="4">
        <f t="shared" ca="1" si="12"/>
        <v>0.8329260121706813</v>
      </c>
      <c r="E98">
        <f t="shared" ca="1" si="13"/>
        <v>84</v>
      </c>
      <c r="F98" t="str">
        <f ca="1">INDEX({"Widget","Gadget","Gizmo"},RANDBETWEEN(0,3))</f>
        <v>Widget</v>
      </c>
      <c r="G98" t="str">
        <f ca="1">INDEX({"A","B","C"},RANDBETWEEN(0,3))</f>
        <v>A</v>
      </c>
      <c r="H98" t="str">
        <f ca="1">INDEX({"Supplier1","Supplier2","Supplier3","Supplier4"},RANDBETWEEN(0,4))</f>
        <v>Supplier2</v>
      </c>
      <c r="I98">
        <f t="shared" ca="1" si="7"/>
        <v>1417</v>
      </c>
      <c r="J98" s="3">
        <f t="shared" ca="1" si="8"/>
        <v>0.9</v>
      </c>
    </row>
    <row r="99" spans="1:10" x14ac:dyDescent="0.35">
      <c r="A99" s="2">
        <f t="shared" ca="1" si="9"/>
        <v>44250</v>
      </c>
      <c r="B99" s="4">
        <f t="shared" ca="1" si="10"/>
        <v>0.73702835416335433</v>
      </c>
      <c r="C99">
        <f t="shared" ca="1" si="11"/>
        <v>6</v>
      </c>
      <c r="D99" s="4">
        <f t="shared" ca="1" si="12"/>
        <v>0.92800946689436059</v>
      </c>
      <c r="E99">
        <f t="shared" ca="1" si="13"/>
        <v>33</v>
      </c>
      <c r="F99" t="str">
        <f ca="1">INDEX({"Widget","Gadget","Gizmo"},RANDBETWEEN(0,3))</f>
        <v>Widget</v>
      </c>
      <c r="G99" t="str">
        <f ca="1">INDEX({"A","B","C"},RANDBETWEEN(0,3))</f>
        <v>C</v>
      </c>
      <c r="H99" t="str">
        <f ca="1">INDEX({"Supplier1","Supplier2","Supplier3","Supplier4"},RANDBETWEEN(0,4))</f>
        <v>Supplier3</v>
      </c>
      <c r="I99">
        <f t="shared" ca="1" si="7"/>
        <v>1386</v>
      </c>
      <c r="J99" s="3">
        <f t="shared" ca="1" si="8"/>
        <v>0.85</v>
      </c>
    </row>
    <row r="100" spans="1:10" x14ac:dyDescent="0.35">
      <c r="A100" s="2">
        <f t="shared" ca="1" si="9"/>
        <v>44324</v>
      </c>
      <c r="B100" s="4">
        <f t="shared" ca="1" si="10"/>
        <v>0.90732988668194992</v>
      </c>
      <c r="C100">
        <f t="shared" ca="1" si="11"/>
        <v>6</v>
      </c>
      <c r="D100" s="4">
        <f t="shared" ca="1" si="12"/>
        <v>0.93101344143509013</v>
      </c>
      <c r="E100">
        <f t="shared" ca="1" si="13"/>
        <v>101</v>
      </c>
      <c r="F100" t="str">
        <f ca="1">INDEX({"Widget","Gadget","Gizmo"},RANDBETWEEN(0,3))</f>
        <v>Gadget</v>
      </c>
      <c r="G100" t="str">
        <f ca="1">INDEX({"A","B","C"},RANDBETWEEN(0,3))</f>
        <v>B</v>
      </c>
      <c r="H100" t="str">
        <f ca="1">INDEX({"Supplier1","Supplier2","Supplier3","Supplier4"},RANDBETWEEN(0,4))</f>
        <v>Supplier1</v>
      </c>
      <c r="I100">
        <f t="shared" ca="1" si="7"/>
        <v>1159</v>
      </c>
      <c r="J100" s="3">
        <f t="shared" ca="1" si="8"/>
        <v>0.95</v>
      </c>
    </row>
    <row r="101" spans="1:10" x14ac:dyDescent="0.35">
      <c r="A101" s="2">
        <f t="shared" ca="1" si="9"/>
        <v>44917</v>
      </c>
      <c r="B101" s="4">
        <f t="shared" ca="1" si="10"/>
        <v>0.93333984917360613</v>
      </c>
      <c r="C101">
        <f t="shared" ca="1" si="11"/>
        <v>7</v>
      </c>
      <c r="D101" s="4">
        <f t="shared" ca="1" si="12"/>
        <v>0.80949496050593561</v>
      </c>
      <c r="E101">
        <f t="shared" ca="1" si="13"/>
        <v>84</v>
      </c>
      <c r="F101" t="str">
        <f ca="1">INDEX({"Widget","Gadget","Gizmo"},RANDBETWEEN(0,3))</f>
        <v>Widget</v>
      </c>
      <c r="G101" t="str">
        <f ca="1">INDEX({"A","B","C"},RANDBETWEEN(0,3))</f>
        <v>A</v>
      </c>
      <c r="H101" t="str">
        <f ca="1">INDEX({"Supplier1","Supplier2","Supplier3","Supplier4"},RANDBETWEEN(0,4))</f>
        <v>Supplier4</v>
      </c>
      <c r="I101">
        <f t="shared" ca="1" si="7"/>
        <v>1167</v>
      </c>
      <c r="J101" s="3">
        <f t="shared" ca="1" si="8"/>
        <v>0.8</v>
      </c>
    </row>
    <row r="102" spans="1:10" x14ac:dyDescent="0.35">
      <c r="A102" s="2">
        <f t="shared" ca="1" si="9"/>
        <v>45317</v>
      </c>
      <c r="B102" s="4">
        <f t="shared" ca="1" si="10"/>
        <v>0.84178466337403612</v>
      </c>
      <c r="C102">
        <f t="shared" ca="1" si="11"/>
        <v>5</v>
      </c>
      <c r="D102" s="4">
        <f t="shared" ca="1" si="12"/>
        <v>0.90297216448428874</v>
      </c>
      <c r="E102">
        <f t="shared" ca="1" si="13"/>
        <v>153</v>
      </c>
      <c r="F102" t="str">
        <f ca="1">INDEX({"Widget","Gadget","Gizmo"},RANDBETWEEN(0,3))</f>
        <v>Gizmo</v>
      </c>
      <c r="G102" t="str">
        <f ca="1">INDEX({"A","B","C"},RANDBETWEEN(0,3))</f>
        <v>B</v>
      </c>
      <c r="H102" t="str">
        <f ca="1">INDEX({"Supplier1","Supplier2","Supplier3","Supplier4"},RANDBETWEEN(0,4))</f>
        <v>Supplier1</v>
      </c>
      <c r="I102">
        <f t="shared" ca="1" si="7"/>
        <v>1249</v>
      </c>
      <c r="J102" s="3">
        <f t="shared" ca="1" si="8"/>
        <v>0.95</v>
      </c>
    </row>
    <row r="103" spans="1:10" x14ac:dyDescent="0.35">
      <c r="A103" s="2">
        <f t="shared" ca="1" si="9"/>
        <v>44988</v>
      </c>
      <c r="B103" s="4">
        <f t="shared" ca="1" si="10"/>
        <v>0.84385262086256674</v>
      </c>
      <c r="C103">
        <f t="shared" ca="1" si="11"/>
        <v>3</v>
      </c>
      <c r="D103" s="4">
        <f t="shared" ca="1" si="12"/>
        <v>0.86895372184625763</v>
      </c>
      <c r="E103">
        <f t="shared" ca="1" si="13"/>
        <v>178</v>
      </c>
      <c r="F103" t="str">
        <f ca="1">INDEX({"Widget","Gadget","Gizmo"},RANDBETWEEN(0,3))</f>
        <v>Gadget</v>
      </c>
      <c r="G103" t="str">
        <f ca="1">INDEX({"A","B","C"},RANDBETWEEN(0,3))</f>
        <v>A</v>
      </c>
      <c r="H103" t="str">
        <f ca="1">INDEX({"Supplier1","Supplier2","Supplier3","Supplier4"},RANDBETWEEN(0,4))</f>
        <v>Supplier1</v>
      </c>
      <c r="I103">
        <f t="shared" ca="1" si="7"/>
        <v>1252</v>
      </c>
      <c r="J103" s="3">
        <f t="shared" ca="1" si="8"/>
        <v>0.95</v>
      </c>
    </row>
    <row r="104" spans="1:10" x14ac:dyDescent="0.35">
      <c r="A104" s="2">
        <f t="shared" ca="1" si="9"/>
        <v>44690</v>
      </c>
      <c r="B104" s="4">
        <f t="shared" ca="1" si="10"/>
        <v>0.93190473118442885</v>
      </c>
      <c r="C104">
        <f t="shared" ca="1" si="11"/>
        <v>5</v>
      </c>
      <c r="D104" s="4">
        <f t="shared" ca="1" si="12"/>
        <v>0.87669388487196842</v>
      </c>
      <c r="E104">
        <f t="shared" ca="1" si="13"/>
        <v>177</v>
      </c>
      <c r="F104" t="str">
        <f ca="1">INDEX({"Widget","Gadget","Gizmo"},RANDBETWEEN(0,3))</f>
        <v>Gadget</v>
      </c>
      <c r="G104" t="str">
        <f ca="1">INDEX({"A","B","C"},RANDBETWEEN(0,3))</f>
        <v>B</v>
      </c>
      <c r="H104" t="str">
        <f ca="1">INDEX({"Supplier1","Supplier2","Supplier3","Supplier4"},RANDBETWEEN(0,4))</f>
        <v>Supplier1</v>
      </c>
      <c r="I104">
        <f t="shared" ca="1" si="7"/>
        <v>1259</v>
      </c>
      <c r="J104" s="3">
        <f t="shared" ca="1" si="8"/>
        <v>0.95</v>
      </c>
    </row>
    <row r="105" spans="1:10" x14ac:dyDescent="0.35">
      <c r="A105" s="2">
        <f t="shared" ca="1" si="9"/>
        <v>44563</v>
      </c>
      <c r="B105" s="4">
        <f t="shared" ca="1" si="10"/>
        <v>0.92421249524201154</v>
      </c>
      <c r="C105">
        <f t="shared" ca="1" si="11"/>
        <v>5</v>
      </c>
      <c r="D105" s="4">
        <f t="shared" ca="1" si="12"/>
        <v>0.93809522607573936</v>
      </c>
      <c r="E105">
        <f t="shared" ca="1" si="13"/>
        <v>36</v>
      </c>
      <c r="F105" t="str">
        <f ca="1">INDEX({"Widget","Gadget","Gizmo"},RANDBETWEEN(0,3))</f>
        <v>Widget</v>
      </c>
      <c r="G105" t="str">
        <f ca="1">INDEX({"A","B","C"},RANDBETWEEN(0,3))</f>
        <v>C</v>
      </c>
      <c r="H105" t="str">
        <f ca="1">INDEX({"Supplier1","Supplier2","Supplier3","Supplier4"},RANDBETWEEN(0,4))</f>
        <v>Supplier4</v>
      </c>
      <c r="I105">
        <f t="shared" ca="1" si="7"/>
        <v>1237</v>
      </c>
      <c r="J105" s="3">
        <f t="shared" ca="1" si="8"/>
        <v>0.8</v>
      </c>
    </row>
    <row r="106" spans="1:10" x14ac:dyDescent="0.35">
      <c r="A106" s="2">
        <f t="shared" ca="1" si="9"/>
        <v>45196</v>
      </c>
      <c r="B106" s="4">
        <f t="shared" ca="1" si="10"/>
        <v>0.94756404187152987</v>
      </c>
      <c r="C106">
        <f t="shared" ca="1" si="11"/>
        <v>6</v>
      </c>
      <c r="D106" s="4">
        <f t="shared" ca="1" si="12"/>
        <v>0.89706434518639233</v>
      </c>
      <c r="E106">
        <f t="shared" ca="1" si="13"/>
        <v>34</v>
      </c>
      <c r="F106" t="str">
        <f ca="1">INDEX({"Widget","Gadget","Gizmo"},RANDBETWEEN(0,3))</f>
        <v>Gadget</v>
      </c>
      <c r="G106" t="str">
        <f ca="1">INDEX({"A","B","C"},RANDBETWEEN(0,3))</f>
        <v>B</v>
      </c>
      <c r="H106" t="str">
        <f ca="1">INDEX({"Supplier1","Supplier2","Supplier3","Supplier4"},RANDBETWEEN(0,4))</f>
        <v>Supplier2</v>
      </c>
      <c r="I106">
        <f t="shared" ca="1" si="7"/>
        <v>1125</v>
      </c>
      <c r="J106" s="3">
        <f t="shared" ca="1" si="8"/>
        <v>0.9</v>
      </c>
    </row>
    <row r="107" spans="1:10" x14ac:dyDescent="0.35">
      <c r="A107" s="2">
        <f t="shared" ca="1" si="9"/>
        <v>45299</v>
      </c>
      <c r="B107" s="4">
        <f t="shared" ca="1" si="10"/>
        <v>0.83707900397001467</v>
      </c>
      <c r="C107">
        <f t="shared" ca="1" si="11"/>
        <v>3</v>
      </c>
      <c r="D107" s="4">
        <f t="shared" ca="1" si="12"/>
        <v>0.83034466492867509</v>
      </c>
      <c r="E107">
        <f t="shared" ca="1" si="13"/>
        <v>100</v>
      </c>
      <c r="F107" t="str">
        <f ca="1">INDEX({"Widget","Gadget","Gizmo"},RANDBETWEEN(0,3))</f>
        <v>Widget</v>
      </c>
      <c r="G107" t="str">
        <f ca="1">INDEX({"A","B","C"},RANDBETWEEN(0,3))</f>
        <v>C</v>
      </c>
      <c r="H107" t="str">
        <f ca="1">INDEX({"Supplier1","Supplier2","Supplier3","Supplier4"},RANDBETWEEN(0,4))</f>
        <v>Supplier3</v>
      </c>
      <c r="I107">
        <f t="shared" ca="1" si="7"/>
        <v>1320</v>
      </c>
      <c r="J107" s="3">
        <f t="shared" ca="1" si="8"/>
        <v>0.85</v>
      </c>
    </row>
    <row r="108" spans="1:10" x14ac:dyDescent="0.35">
      <c r="A108" s="2">
        <f t="shared" ca="1" si="9"/>
        <v>44456</v>
      </c>
      <c r="B108" s="4">
        <f t="shared" ca="1" si="10"/>
        <v>0.71731067191817643</v>
      </c>
      <c r="C108">
        <f t="shared" ca="1" si="11"/>
        <v>4</v>
      </c>
      <c r="D108" s="4">
        <f t="shared" ca="1" si="12"/>
        <v>0.86870546008095773</v>
      </c>
      <c r="E108">
        <f t="shared" ca="1" si="13"/>
        <v>49</v>
      </c>
      <c r="F108" t="str">
        <f ca="1">INDEX({"Widget","Gadget","Gizmo"},RANDBETWEEN(0,3))</f>
        <v>Widget</v>
      </c>
      <c r="G108" t="str">
        <f ca="1">INDEX({"A","B","C"},RANDBETWEEN(0,3))</f>
        <v>A</v>
      </c>
      <c r="H108" t="str">
        <f ca="1">INDEX({"Supplier1","Supplier2","Supplier3","Supplier4"},RANDBETWEEN(0,4))</f>
        <v>Supplier3</v>
      </c>
      <c r="I108">
        <f t="shared" ca="1" si="7"/>
        <v>1447</v>
      </c>
      <c r="J108" s="3">
        <f t="shared" ca="1" si="8"/>
        <v>0.85</v>
      </c>
    </row>
    <row r="109" spans="1:10" x14ac:dyDescent="0.35">
      <c r="A109" s="2">
        <f t="shared" ca="1" si="9"/>
        <v>45152</v>
      </c>
      <c r="B109" s="4">
        <f t="shared" ca="1" si="10"/>
        <v>0.8067801730246974</v>
      </c>
      <c r="C109">
        <f t="shared" ca="1" si="11"/>
        <v>6</v>
      </c>
      <c r="D109" s="4">
        <f t="shared" ca="1" si="12"/>
        <v>0.98045137254891812</v>
      </c>
      <c r="E109">
        <f t="shared" ca="1" si="13"/>
        <v>131</v>
      </c>
      <c r="F109" t="str">
        <f ca="1">INDEX({"Widget","Gadget","Gizmo"},RANDBETWEEN(0,3))</f>
        <v>Gizmo</v>
      </c>
      <c r="G109" t="str">
        <f ca="1">INDEX({"A","B","C"},RANDBETWEEN(0,3))</f>
        <v>A</v>
      </c>
      <c r="H109" t="str">
        <f ca="1">INDEX({"Supplier1","Supplier2","Supplier3","Supplier4"},RANDBETWEEN(0,4))</f>
        <v>Supplier3</v>
      </c>
      <c r="I109">
        <f t="shared" ca="1" si="7"/>
        <v>1177</v>
      </c>
      <c r="J109" s="3">
        <f t="shared" ca="1" si="8"/>
        <v>0.85</v>
      </c>
    </row>
    <row r="110" spans="1:10" x14ac:dyDescent="0.35">
      <c r="A110" s="2">
        <f t="shared" ca="1" si="9"/>
        <v>44999</v>
      </c>
      <c r="B110" s="4">
        <f t="shared" ca="1" si="10"/>
        <v>0.92365138205472053</v>
      </c>
      <c r="C110">
        <f t="shared" ca="1" si="11"/>
        <v>8</v>
      </c>
      <c r="D110" s="4">
        <f t="shared" ca="1" si="12"/>
        <v>0.84924606170259531</v>
      </c>
      <c r="E110">
        <f t="shared" ca="1" si="13"/>
        <v>35</v>
      </c>
      <c r="F110" t="str">
        <f ca="1">INDEX({"Widget","Gadget","Gizmo"},RANDBETWEEN(0,3))</f>
        <v>Widget</v>
      </c>
      <c r="G110" t="str">
        <f ca="1">INDEX({"A","B","C"},RANDBETWEEN(0,3))</f>
        <v>B</v>
      </c>
      <c r="H110" t="str">
        <f ca="1">INDEX({"Supplier1","Supplier2","Supplier3","Supplier4"},RANDBETWEEN(0,4))</f>
        <v>Supplier1</v>
      </c>
      <c r="I110">
        <f t="shared" ca="1" si="7"/>
        <v>1263</v>
      </c>
      <c r="J110" s="3">
        <f t="shared" ca="1" si="8"/>
        <v>0.95</v>
      </c>
    </row>
    <row r="111" spans="1:10" x14ac:dyDescent="0.35">
      <c r="A111" s="2">
        <f t="shared" ca="1" si="9"/>
        <v>44368</v>
      </c>
      <c r="B111" s="4">
        <f t="shared" ca="1" si="10"/>
        <v>0.89749853782656763</v>
      </c>
      <c r="C111">
        <f t="shared" ca="1" si="11"/>
        <v>6</v>
      </c>
      <c r="D111" s="4">
        <f t="shared" ca="1" si="12"/>
        <v>0.94123925979583456</v>
      </c>
      <c r="E111">
        <f t="shared" ca="1" si="13"/>
        <v>119</v>
      </c>
      <c r="F111" t="str">
        <f ca="1">INDEX({"Widget","Gadget","Gizmo"},RANDBETWEEN(0,3))</f>
        <v>Gadget</v>
      </c>
      <c r="G111" t="str">
        <f ca="1">INDEX({"A","B","C"},RANDBETWEEN(0,3))</f>
        <v>B</v>
      </c>
      <c r="H111" t="str">
        <f ca="1">INDEX({"Supplier1","Supplier2","Supplier3","Supplier4"},RANDBETWEEN(0,4))</f>
        <v>Supplier3</v>
      </c>
      <c r="I111">
        <f t="shared" ca="1" si="7"/>
        <v>1337</v>
      </c>
      <c r="J111" s="3">
        <f t="shared" ca="1" si="8"/>
        <v>0.85</v>
      </c>
    </row>
    <row r="112" spans="1:10" x14ac:dyDescent="0.35">
      <c r="A112" s="2">
        <f t="shared" ca="1" si="9"/>
        <v>45302</v>
      </c>
      <c r="B112" s="4">
        <f t="shared" ca="1" si="10"/>
        <v>0.8393854880049334</v>
      </c>
      <c r="C112">
        <f t="shared" ca="1" si="11"/>
        <v>4</v>
      </c>
      <c r="D112" s="4">
        <f t="shared" ca="1" si="12"/>
        <v>0.90865327979683275</v>
      </c>
      <c r="E112">
        <f t="shared" ca="1" si="13"/>
        <v>30</v>
      </c>
      <c r="F112" t="str">
        <f ca="1">INDEX({"Widget","Gadget","Gizmo"},RANDBETWEEN(0,3))</f>
        <v>Gadget</v>
      </c>
      <c r="G112" t="str">
        <f ca="1">INDEX({"A","B","C"},RANDBETWEEN(0,3))</f>
        <v>B</v>
      </c>
      <c r="H112" t="str">
        <f ca="1">INDEX({"Supplier1","Supplier2","Supplier3","Supplier4"},RANDBETWEEN(0,4))</f>
        <v>Supplier1</v>
      </c>
      <c r="I112">
        <f t="shared" ca="1" si="7"/>
        <v>1007</v>
      </c>
      <c r="J112" s="3">
        <f t="shared" ca="1" si="8"/>
        <v>0.95</v>
      </c>
    </row>
    <row r="113" spans="1:10" x14ac:dyDescent="0.35">
      <c r="A113" s="2">
        <f t="shared" ca="1" si="9"/>
        <v>44979</v>
      </c>
      <c r="B113" s="4">
        <f t="shared" ca="1" si="10"/>
        <v>0.93060144930970989</v>
      </c>
      <c r="C113">
        <f t="shared" ca="1" si="11"/>
        <v>5</v>
      </c>
      <c r="D113" s="4">
        <f t="shared" ca="1" si="12"/>
        <v>0.98630644183589</v>
      </c>
      <c r="E113">
        <f t="shared" ca="1" si="13"/>
        <v>76</v>
      </c>
      <c r="F113" t="str">
        <f ca="1">INDEX({"Widget","Gadget","Gizmo"},RANDBETWEEN(0,3))</f>
        <v>Widget</v>
      </c>
      <c r="G113" t="str">
        <f ca="1">INDEX({"A","B","C"},RANDBETWEEN(0,3))</f>
        <v>B</v>
      </c>
      <c r="H113" t="str">
        <f ca="1">INDEX({"Supplier1","Supplier2","Supplier3","Supplier4"},RANDBETWEEN(0,4))</f>
        <v>Supplier4</v>
      </c>
      <c r="I113">
        <f t="shared" ca="1" si="7"/>
        <v>1468</v>
      </c>
      <c r="J113" s="3">
        <f t="shared" ca="1" si="8"/>
        <v>0.8</v>
      </c>
    </row>
    <row r="114" spans="1:10" x14ac:dyDescent="0.35">
      <c r="A114" s="2">
        <f t="shared" ca="1" si="9"/>
        <v>44681</v>
      </c>
      <c r="B114" s="4">
        <f t="shared" ca="1" si="10"/>
        <v>0.85658045537530803</v>
      </c>
      <c r="C114">
        <f t="shared" ca="1" si="11"/>
        <v>5</v>
      </c>
      <c r="D114" s="4">
        <f t="shared" ca="1" si="12"/>
        <v>0.92056977508736793</v>
      </c>
      <c r="E114">
        <f t="shared" ca="1" si="13"/>
        <v>139</v>
      </c>
      <c r="F114" t="str">
        <f ca="1">INDEX({"Widget","Gadget","Gizmo"},RANDBETWEEN(0,3))</f>
        <v>Gizmo</v>
      </c>
      <c r="G114" t="str">
        <f ca="1">INDEX({"A","B","C"},RANDBETWEEN(0,3))</f>
        <v>C</v>
      </c>
      <c r="H114" t="str">
        <f ca="1">INDEX({"Supplier1","Supplier2","Supplier3","Supplier4"},RANDBETWEEN(0,4))</f>
        <v>Supplier4</v>
      </c>
      <c r="I114">
        <f t="shared" ca="1" si="7"/>
        <v>1286</v>
      </c>
      <c r="J114" s="3">
        <f t="shared" ca="1" si="8"/>
        <v>0.8</v>
      </c>
    </row>
    <row r="115" spans="1:10" x14ac:dyDescent="0.35">
      <c r="A115" s="2">
        <f t="shared" ca="1" si="9"/>
        <v>44914</v>
      </c>
      <c r="B115" s="4">
        <f t="shared" ca="1" si="10"/>
        <v>0.93975146376695318</v>
      </c>
      <c r="C115">
        <f t="shared" ca="1" si="11"/>
        <v>8</v>
      </c>
      <c r="D115" s="4">
        <f t="shared" ca="1" si="12"/>
        <v>0.97247690169793466</v>
      </c>
      <c r="E115">
        <f t="shared" ca="1" si="13"/>
        <v>30</v>
      </c>
      <c r="F115" t="str">
        <f ca="1">INDEX({"Widget","Gadget","Gizmo"},RANDBETWEEN(0,3))</f>
        <v>Gadget</v>
      </c>
      <c r="G115" t="str">
        <f ca="1">INDEX({"A","B","C"},RANDBETWEEN(0,3))</f>
        <v>B</v>
      </c>
      <c r="H115" t="str">
        <f ca="1">INDEX({"Supplier1","Supplier2","Supplier3","Supplier4"},RANDBETWEEN(0,4))</f>
        <v>Supplier1</v>
      </c>
      <c r="I115">
        <f t="shared" ca="1" si="7"/>
        <v>1490</v>
      </c>
      <c r="J115" s="3">
        <f t="shared" ca="1" si="8"/>
        <v>0.95</v>
      </c>
    </row>
    <row r="116" spans="1:10" x14ac:dyDescent="0.35">
      <c r="A116" s="2">
        <f t="shared" ca="1" si="9"/>
        <v>45203</v>
      </c>
      <c r="B116" s="4">
        <f t="shared" ca="1" si="10"/>
        <v>0.74193239308190317</v>
      </c>
      <c r="C116">
        <f t="shared" ca="1" si="11"/>
        <v>7</v>
      </c>
      <c r="D116" s="4">
        <f t="shared" ca="1" si="12"/>
        <v>0.97293540831265712</v>
      </c>
      <c r="E116">
        <f t="shared" ca="1" si="13"/>
        <v>180</v>
      </c>
      <c r="F116" t="str">
        <f ca="1">INDEX({"Widget","Gadget","Gizmo"},RANDBETWEEN(0,3))</f>
        <v>Widget</v>
      </c>
      <c r="G116" t="str">
        <f ca="1">INDEX({"A","B","C"},RANDBETWEEN(0,3))</f>
        <v>A</v>
      </c>
      <c r="H116" t="str">
        <f ca="1">INDEX({"Supplier1","Supplier2","Supplier3","Supplier4"},RANDBETWEEN(0,4))</f>
        <v>Supplier2</v>
      </c>
      <c r="I116">
        <f t="shared" ca="1" si="7"/>
        <v>1388</v>
      </c>
      <c r="J116" s="3">
        <f t="shared" ca="1" si="8"/>
        <v>0.9</v>
      </c>
    </row>
    <row r="117" spans="1:10" x14ac:dyDescent="0.35">
      <c r="A117" s="2">
        <f t="shared" ca="1" si="9"/>
        <v>44811</v>
      </c>
      <c r="B117" s="4">
        <f t="shared" ca="1" si="10"/>
        <v>0.93532367279379924</v>
      </c>
      <c r="C117">
        <f t="shared" ca="1" si="11"/>
        <v>4</v>
      </c>
      <c r="D117" s="4">
        <f t="shared" ca="1" si="12"/>
        <v>0.80198006618231488</v>
      </c>
      <c r="E117">
        <f t="shared" ca="1" si="13"/>
        <v>179</v>
      </c>
      <c r="F117" t="str">
        <f ca="1">INDEX({"Widget","Gadget","Gizmo"},RANDBETWEEN(0,3))</f>
        <v>Gizmo</v>
      </c>
      <c r="G117" t="str">
        <f ca="1">INDEX({"A","B","C"},RANDBETWEEN(0,3))</f>
        <v>A</v>
      </c>
      <c r="H117" t="str">
        <f ca="1">INDEX({"Supplier1","Supplier2","Supplier3","Supplier4"},RANDBETWEEN(0,4))</f>
        <v>Supplier3</v>
      </c>
      <c r="I117">
        <f t="shared" ca="1" si="7"/>
        <v>1282</v>
      </c>
      <c r="J117" s="3">
        <f t="shared" ca="1" si="8"/>
        <v>0.85</v>
      </c>
    </row>
    <row r="118" spans="1:10" x14ac:dyDescent="0.35">
      <c r="A118" s="2">
        <f t="shared" ca="1" si="9"/>
        <v>44612</v>
      </c>
      <c r="B118" s="4">
        <f t="shared" ca="1" si="10"/>
        <v>0.71094795277676637</v>
      </c>
      <c r="C118">
        <f t="shared" ca="1" si="11"/>
        <v>5</v>
      </c>
      <c r="D118" s="4">
        <f t="shared" ca="1" si="12"/>
        <v>0.87130425079904494</v>
      </c>
      <c r="E118">
        <f t="shared" ca="1" si="13"/>
        <v>100</v>
      </c>
      <c r="F118" t="str">
        <f ca="1">INDEX({"Widget","Gadget","Gizmo"},RANDBETWEEN(0,3))</f>
        <v>Widget</v>
      </c>
      <c r="G118" t="str">
        <f ca="1">INDEX({"A","B","C"},RANDBETWEEN(0,3))</f>
        <v>B</v>
      </c>
      <c r="H118" t="str">
        <f ca="1">INDEX({"Supplier1","Supplier2","Supplier3","Supplier4"},RANDBETWEEN(0,4))</f>
        <v>Supplier1</v>
      </c>
      <c r="I118">
        <f t="shared" ca="1" si="7"/>
        <v>1028</v>
      </c>
      <c r="J118" s="3">
        <f t="shared" ca="1" si="8"/>
        <v>0.95</v>
      </c>
    </row>
    <row r="119" spans="1:10" x14ac:dyDescent="0.35">
      <c r="A119" s="2">
        <f t="shared" ca="1" si="9"/>
        <v>45266</v>
      </c>
      <c r="B119" s="4">
        <f t="shared" ca="1" si="10"/>
        <v>0.92108667682981182</v>
      </c>
      <c r="C119">
        <f t="shared" ca="1" si="11"/>
        <v>7</v>
      </c>
      <c r="D119" s="4">
        <f t="shared" ca="1" si="12"/>
        <v>0.81256047743728743</v>
      </c>
      <c r="E119">
        <f t="shared" ca="1" si="13"/>
        <v>64</v>
      </c>
      <c r="F119" t="str">
        <f ca="1">INDEX({"Widget","Gadget","Gizmo"},RANDBETWEEN(0,3))</f>
        <v>Gizmo</v>
      </c>
      <c r="G119" t="str">
        <f ca="1">INDEX({"A","B","C"},RANDBETWEEN(0,3))</f>
        <v>C</v>
      </c>
      <c r="H119" t="str">
        <f ca="1">INDEX({"Supplier1","Supplier2","Supplier3","Supplier4"},RANDBETWEEN(0,4))</f>
        <v>Supplier4</v>
      </c>
      <c r="I119">
        <f t="shared" ca="1" si="7"/>
        <v>1165</v>
      </c>
      <c r="J119" s="3">
        <f t="shared" ca="1" si="8"/>
        <v>0.8</v>
      </c>
    </row>
    <row r="120" spans="1:10" x14ac:dyDescent="0.35">
      <c r="A120" s="2">
        <f t="shared" ca="1" si="9"/>
        <v>44508</v>
      </c>
      <c r="B120" s="4">
        <f t="shared" ca="1" si="10"/>
        <v>0.81066177933069827</v>
      </c>
      <c r="C120">
        <f t="shared" ca="1" si="11"/>
        <v>7</v>
      </c>
      <c r="D120" s="4">
        <f t="shared" ca="1" si="12"/>
        <v>0.94602674604822645</v>
      </c>
      <c r="E120">
        <f t="shared" ca="1" si="13"/>
        <v>88</v>
      </c>
      <c r="F120" t="str">
        <f ca="1">INDEX({"Widget","Gadget","Gizmo"},RANDBETWEEN(0,3))</f>
        <v>Gizmo</v>
      </c>
      <c r="G120" t="str">
        <f ca="1">INDEX({"A","B","C"},RANDBETWEEN(0,3))</f>
        <v>A</v>
      </c>
      <c r="H120" t="str">
        <f ca="1">INDEX({"Supplier1","Supplier2","Supplier3","Supplier4"},RANDBETWEEN(0,4))</f>
        <v>Supplier1</v>
      </c>
      <c r="I120">
        <f t="shared" ca="1" si="7"/>
        <v>1181</v>
      </c>
      <c r="J120" s="3">
        <f t="shared" ca="1" si="8"/>
        <v>0.95</v>
      </c>
    </row>
    <row r="121" spans="1:10" x14ac:dyDescent="0.35">
      <c r="A121" s="2">
        <f t="shared" ca="1" si="9"/>
        <v>44452</v>
      </c>
      <c r="B121" s="4">
        <f t="shared" ca="1" si="10"/>
        <v>0.76395431583245155</v>
      </c>
      <c r="C121">
        <f t="shared" ca="1" si="11"/>
        <v>5</v>
      </c>
      <c r="D121" s="4">
        <f t="shared" ca="1" si="12"/>
        <v>0.97210774118496224</v>
      </c>
      <c r="E121">
        <f t="shared" ca="1" si="13"/>
        <v>37</v>
      </c>
      <c r="F121" t="str">
        <f ca="1">INDEX({"Widget","Gadget","Gizmo"},RANDBETWEEN(0,3))</f>
        <v>Widget</v>
      </c>
      <c r="G121" t="str">
        <f ca="1">INDEX({"A","B","C"},RANDBETWEEN(0,3))</f>
        <v>A</v>
      </c>
      <c r="H121" t="str">
        <f ca="1">INDEX({"Supplier1","Supplier2","Supplier3","Supplier4"},RANDBETWEEN(0,4))</f>
        <v>Supplier1</v>
      </c>
      <c r="I121">
        <f t="shared" ca="1" si="7"/>
        <v>1497</v>
      </c>
      <c r="J121" s="3">
        <f t="shared" ca="1" si="8"/>
        <v>0.95</v>
      </c>
    </row>
    <row r="122" spans="1:10" x14ac:dyDescent="0.35">
      <c r="A122" s="2">
        <f t="shared" ca="1" si="9"/>
        <v>44837</v>
      </c>
      <c r="B122" s="4">
        <f t="shared" ca="1" si="10"/>
        <v>0.81698717975547241</v>
      </c>
      <c r="C122">
        <f t="shared" ca="1" si="11"/>
        <v>4</v>
      </c>
      <c r="D122" s="4">
        <f t="shared" ca="1" si="12"/>
        <v>0.80458390505241428</v>
      </c>
      <c r="E122">
        <f t="shared" ca="1" si="13"/>
        <v>133</v>
      </c>
      <c r="F122" t="str">
        <f ca="1">INDEX({"Widget","Gadget","Gizmo"},RANDBETWEEN(0,3))</f>
        <v>Gadget</v>
      </c>
      <c r="G122" t="str">
        <f ca="1">INDEX({"A","B","C"},RANDBETWEEN(0,3))</f>
        <v>B</v>
      </c>
      <c r="H122" t="str">
        <f ca="1">INDEX({"Supplier1","Supplier2","Supplier3","Supplier4"},RANDBETWEEN(0,4))</f>
        <v>Supplier4</v>
      </c>
      <c r="I122">
        <f t="shared" ca="1" si="7"/>
        <v>1138</v>
      </c>
      <c r="J122" s="3">
        <f t="shared" ca="1" si="8"/>
        <v>0.8</v>
      </c>
    </row>
    <row r="123" spans="1:10" x14ac:dyDescent="0.35">
      <c r="A123" s="2">
        <f t="shared" ca="1" si="9"/>
        <v>44220</v>
      </c>
      <c r="B123" s="4">
        <f t="shared" ca="1" si="10"/>
        <v>0.85930100577538682</v>
      </c>
      <c r="C123">
        <f t="shared" ca="1" si="11"/>
        <v>7</v>
      </c>
      <c r="D123" s="4">
        <f t="shared" ca="1" si="12"/>
        <v>0.93511624111812441</v>
      </c>
      <c r="E123">
        <f t="shared" ca="1" si="13"/>
        <v>80</v>
      </c>
      <c r="F123" t="str">
        <f ca="1">INDEX({"Widget","Gadget","Gizmo"},RANDBETWEEN(0,3))</f>
        <v>Gizmo</v>
      </c>
      <c r="G123" t="str">
        <f ca="1">INDEX({"A","B","C"},RANDBETWEEN(0,3))</f>
        <v>B</v>
      </c>
      <c r="H123" t="str">
        <f ca="1">INDEX({"Supplier1","Supplier2","Supplier3","Supplier4"},RANDBETWEEN(0,4))</f>
        <v>Supplier1</v>
      </c>
      <c r="I123">
        <f t="shared" ca="1" si="7"/>
        <v>1174</v>
      </c>
      <c r="J123" s="3">
        <f t="shared" ca="1" si="8"/>
        <v>0.95</v>
      </c>
    </row>
    <row r="124" spans="1:10" x14ac:dyDescent="0.35">
      <c r="A124" s="2">
        <f t="shared" ca="1" si="9"/>
        <v>45362</v>
      </c>
      <c r="B124" s="4">
        <f t="shared" ca="1" si="10"/>
        <v>0.81196702228791384</v>
      </c>
      <c r="C124">
        <f t="shared" ca="1" si="11"/>
        <v>6</v>
      </c>
      <c r="D124" s="4">
        <f t="shared" ca="1" si="12"/>
        <v>0.80781890099774878</v>
      </c>
      <c r="E124">
        <f t="shared" ca="1" si="13"/>
        <v>121</v>
      </c>
      <c r="F124" t="str">
        <f ca="1">INDEX({"Widget","Gadget","Gizmo"},RANDBETWEEN(0,3))</f>
        <v>Widget</v>
      </c>
      <c r="G124" t="str">
        <f ca="1">INDEX({"A","B","C"},RANDBETWEEN(0,3))</f>
        <v>A</v>
      </c>
      <c r="H124" t="str">
        <f ca="1">INDEX({"Supplier1","Supplier2","Supplier3","Supplier4"},RANDBETWEEN(0,4))</f>
        <v>Supplier1</v>
      </c>
      <c r="I124">
        <f t="shared" ca="1" si="7"/>
        <v>1434</v>
      </c>
      <c r="J124" s="3">
        <f t="shared" ca="1" si="8"/>
        <v>0.95</v>
      </c>
    </row>
    <row r="125" spans="1:10" x14ac:dyDescent="0.35">
      <c r="A125" s="2">
        <f t="shared" ca="1" si="9"/>
        <v>45181</v>
      </c>
      <c r="B125" s="4">
        <f t="shared" ca="1" si="10"/>
        <v>0.75594797909014899</v>
      </c>
      <c r="C125">
        <f t="shared" ca="1" si="11"/>
        <v>7</v>
      </c>
      <c r="D125" s="4">
        <f t="shared" ca="1" si="12"/>
        <v>0.96506241539675464</v>
      </c>
      <c r="E125">
        <f t="shared" ca="1" si="13"/>
        <v>50</v>
      </c>
      <c r="F125" t="str">
        <f ca="1">INDEX({"Widget","Gadget","Gizmo"},RANDBETWEEN(0,3))</f>
        <v>Gizmo</v>
      </c>
      <c r="G125" t="str">
        <f ca="1">INDEX({"A","B","C"},RANDBETWEEN(0,3))</f>
        <v>C</v>
      </c>
      <c r="H125" t="str">
        <f ca="1">INDEX({"Supplier1","Supplier2","Supplier3","Supplier4"},RANDBETWEEN(0,4))</f>
        <v>Supplier2</v>
      </c>
      <c r="I125">
        <f t="shared" ca="1" si="7"/>
        <v>1285</v>
      </c>
      <c r="J125" s="3">
        <f t="shared" ca="1" si="8"/>
        <v>0.9</v>
      </c>
    </row>
    <row r="126" spans="1:10" x14ac:dyDescent="0.35">
      <c r="A126" s="2">
        <f t="shared" ca="1" si="9"/>
        <v>44243</v>
      </c>
      <c r="B126" s="4">
        <f t="shared" ca="1" si="10"/>
        <v>0.83370166251806854</v>
      </c>
      <c r="C126">
        <f t="shared" ca="1" si="11"/>
        <v>7</v>
      </c>
      <c r="D126" s="4">
        <f t="shared" ca="1" si="12"/>
        <v>0.96306662847547653</v>
      </c>
      <c r="E126">
        <f t="shared" ca="1" si="13"/>
        <v>83</v>
      </c>
      <c r="F126" t="str">
        <f ca="1">INDEX({"Widget","Gadget","Gizmo"},RANDBETWEEN(0,3))</f>
        <v>Widget</v>
      </c>
      <c r="G126" t="str">
        <f ca="1">INDEX({"A","B","C"},RANDBETWEEN(0,3))</f>
        <v>A</v>
      </c>
      <c r="H126" t="str">
        <f ca="1">INDEX({"Supplier1","Supplier2","Supplier3","Supplier4"},RANDBETWEEN(0,4))</f>
        <v>Supplier4</v>
      </c>
      <c r="I126">
        <f t="shared" ca="1" si="7"/>
        <v>1490</v>
      </c>
      <c r="J126" s="3">
        <f t="shared" ca="1" si="8"/>
        <v>0.8</v>
      </c>
    </row>
    <row r="127" spans="1:10" x14ac:dyDescent="0.35">
      <c r="A127" s="2">
        <f t="shared" ca="1" si="9"/>
        <v>45296</v>
      </c>
      <c r="B127" s="4">
        <f t="shared" ca="1" si="10"/>
        <v>0.94571903812264291</v>
      </c>
      <c r="C127">
        <f t="shared" ca="1" si="11"/>
        <v>6</v>
      </c>
      <c r="D127" s="4">
        <f t="shared" ca="1" si="12"/>
        <v>0.80730485807156271</v>
      </c>
      <c r="E127">
        <f t="shared" ca="1" si="13"/>
        <v>173</v>
      </c>
      <c r="F127" t="str">
        <f ca="1">INDEX({"Widget","Gadget","Gizmo"},RANDBETWEEN(0,3))</f>
        <v>Gadget</v>
      </c>
      <c r="G127" t="str">
        <f ca="1">INDEX({"A","B","C"},RANDBETWEEN(0,3))</f>
        <v>B</v>
      </c>
      <c r="H127" t="str">
        <f ca="1">INDEX({"Supplier1","Supplier2","Supplier3","Supplier4"},RANDBETWEEN(0,4))</f>
        <v>Supplier1</v>
      </c>
      <c r="I127">
        <f t="shared" ca="1" si="7"/>
        <v>1407</v>
      </c>
      <c r="J127" s="3">
        <f t="shared" ca="1" si="8"/>
        <v>0.95</v>
      </c>
    </row>
    <row r="128" spans="1:10" x14ac:dyDescent="0.35">
      <c r="A128" s="2">
        <f t="shared" ca="1" si="9"/>
        <v>44879</v>
      </c>
      <c r="B128" s="4">
        <f t="shared" ca="1" si="10"/>
        <v>0.72966026605078227</v>
      </c>
      <c r="C128">
        <f t="shared" ca="1" si="11"/>
        <v>6</v>
      </c>
      <c r="D128" s="4">
        <f t="shared" ca="1" si="12"/>
        <v>0.95848260444587763</v>
      </c>
      <c r="E128">
        <f t="shared" ca="1" si="13"/>
        <v>77</v>
      </c>
      <c r="F128" t="str">
        <f ca="1">INDEX({"Widget","Gadget","Gizmo"},RANDBETWEEN(0,3))</f>
        <v>Widget</v>
      </c>
      <c r="G128" t="str">
        <f ca="1">INDEX({"A","B","C"},RANDBETWEEN(0,3))</f>
        <v>C</v>
      </c>
      <c r="H128" t="str">
        <f ca="1">INDEX({"Supplier1","Supplier2","Supplier3","Supplier4"},RANDBETWEEN(0,4))</f>
        <v>Supplier1</v>
      </c>
      <c r="I128">
        <f t="shared" ca="1" si="7"/>
        <v>1027</v>
      </c>
      <c r="J128" s="3">
        <f t="shared" ca="1" si="8"/>
        <v>0.95</v>
      </c>
    </row>
    <row r="129" spans="1:10" x14ac:dyDescent="0.35">
      <c r="A129" s="2">
        <f t="shared" ca="1" si="9"/>
        <v>44900</v>
      </c>
      <c r="B129" s="4">
        <f t="shared" ca="1" si="10"/>
        <v>0.93524865166557947</v>
      </c>
      <c r="C129">
        <f t="shared" ca="1" si="11"/>
        <v>5</v>
      </c>
      <c r="D129" s="4">
        <f t="shared" ca="1" si="12"/>
        <v>0.86490707917844312</v>
      </c>
      <c r="E129">
        <f t="shared" ca="1" si="13"/>
        <v>90</v>
      </c>
      <c r="F129" t="str">
        <f ca="1">INDEX({"Widget","Gadget","Gizmo"},RANDBETWEEN(0,3))</f>
        <v>Widget</v>
      </c>
      <c r="G129" t="str">
        <f ca="1">INDEX({"A","B","C"},RANDBETWEEN(0,3))</f>
        <v>C</v>
      </c>
      <c r="H129" t="str">
        <f ca="1">INDEX({"Supplier1","Supplier2","Supplier3","Supplier4"},RANDBETWEEN(0,4))</f>
        <v>Supplier2</v>
      </c>
      <c r="I129">
        <f t="shared" ca="1" si="7"/>
        <v>1011</v>
      </c>
      <c r="J129" s="3">
        <f t="shared" ca="1" si="8"/>
        <v>0.9</v>
      </c>
    </row>
    <row r="130" spans="1:10" x14ac:dyDescent="0.35">
      <c r="A130" s="2">
        <f t="shared" ca="1" si="9"/>
        <v>45441</v>
      </c>
      <c r="B130" s="4">
        <f t="shared" ca="1" si="10"/>
        <v>0.91575542463341852</v>
      </c>
      <c r="C130">
        <f t="shared" ca="1" si="11"/>
        <v>5</v>
      </c>
      <c r="D130" s="4">
        <f t="shared" ca="1" si="12"/>
        <v>0.84292208666850843</v>
      </c>
      <c r="E130">
        <f t="shared" ca="1" si="13"/>
        <v>161</v>
      </c>
      <c r="F130" t="str">
        <f ca="1">INDEX({"Widget","Gadget","Gizmo"},RANDBETWEEN(0,3))</f>
        <v>Gadget</v>
      </c>
      <c r="G130" t="str">
        <f ca="1">INDEX({"A","B","C"},RANDBETWEEN(0,3))</f>
        <v>A</v>
      </c>
      <c r="H130" t="str">
        <f ca="1">INDEX({"Supplier1","Supplier2","Supplier3","Supplier4"},RANDBETWEEN(0,4))</f>
        <v>Supplier3</v>
      </c>
      <c r="I130">
        <f t="shared" ref="I130:I193" ca="1" si="14">RANDBETWEEN(1000,1500)</f>
        <v>1081</v>
      </c>
      <c r="J130" s="3">
        <f t="shared" ref="J130:J193" ca="1" si="15">IF(H130="Supplier1", 95%, IF(H130="Supplier2", 90%, IF(H130="Supplier3", 85%, IF(H130="Supplier4", 80%, ""))))</f>
        <v>0.85</v>
      </c>
    </row>
    <row r="131" spans="1:10" x14ac:dyDescent="0.35">
      <c r="A131" s="2">
        <f t="shared" ref="A131:A194" ca="1" si="16">RANDBETWEEN(DATE(2021,1,1),DATE(2024,6,1))</f>
        <v>44781</v>
      </c>
      <c r="B131" s="4">
        <f t="shared" ref="B131:B194" ca="1" si="17" xml:space="preserve"> RAND()*(0.95-0.7)+0.7</f>
        <v>0.73501812315864901</v>
      </c>
      <c r="C131">
        <f t="shared" ref="C131:C194" ca="1" si="18">RANDBETWEEN(3,8)</f>
        <v>8</v>
      </c>
      <c r="D131" s="4">
        <f t="shared" ref="D131:D194" ca="1" si="19">RAND()*(0.99-0.8)+0.8</f>
        <v>0.97401801410757605</v>
      </c>
      <c r="E131">
        <f t="shared" ref="E131:E194" ca="1" si="20">RANDBETWEEN(30,180)</f>
        <v>55</v>
      </c>
      <c r="F131" t="str">
        <f ca="1">INDEX({"Widget","Gadget","Gizmo"},RANDBETWEEN(0,3))</f>
        <v>Gizmo</v>
      </c>
      <c r="G131" t="str">
        <f ca="1">INDEX({"A","B","C"},RANDBETWEEN(0,3))</f>
        <v>A</v>
      </c>
      <c r="H131" t="str">
        <f ca="1">INDEX({"Supplier1","Supplier2","Supplier3","Supplier4"},RANDBETWEEN(0,4))</f>
        <v>Supplier4</v>
      </c>
      <c r="I131">
        <f t="shared" ca="1" si="14"/>
        <v>1255</v>
      </c>
      <c r="J131" s="3">
        <f t="shared" ca="1" si="15"/>
        <v>0.8</v>
      </c>
    </row>
    <row r="132" spans="1:10" x14ac:dyDescent="0.35">
      <c r="A132" s="2">
        <f t="shared" ca="1" si="16"/>
        <v>45044</v>
      </c>
      <c r="B132" s="4">
        <f t="shared" ca="1" si="17"/>
        <v>0.71313166598688893</v>
      </c>
      <c r="C132">
        <f t="shared" ca="1" si="18"/>
        <v>3</v>
      </c>
      <c r="D132" s="4">
        <f t="shared" ca="1" si="19"/>
        <v>0.87769767725152348</v>
      </c>
      <c r="E132">
        <f t="shared" ca="1" si="20"/>
        <v>43</v>
      </c>
      <c r="F132" t="str">
        <f ca="1">INDEX({"Widget","Gadget","Gizmo"},RANDBETWEEN(0,3))</f>
        <v>Widget</v>
      </c>
      <c r="G132" t="str">
        <f ca="1">INDEX({"A","B","C"},RANDBETWEEN(0,3))</f>
        <v>A</v>
      </c>
      <c r="H132" t="str">
        <f ca="1">INDEX({"Supplier1","Supplier2","Supplier3","Supplier4"},RANDBETWEEN(0,4))</f>
        <v>Supplier1</v>
      </c>
      <c r="I132">
        <f t="shared" ca="1" si="14"/>
        <v>1090</v>
      </c>
      <c r="J132" s="3">
        <f t="shared" ca="1" si="15"/>
        <v>0.95</v>
      </c>
    </row>
    <row r="133" spans="1:10" x14ac:dyDescent="0.35">
      <c r="A133" s="2">
        <f t="shared" ca="1" si="16"/>
        <v>45373</v>
      </c>
      <c r="B133" s="4">
        <f t="shared" ca="1" si="17"/>
        <v>0.85016542206270829</v>
      </c>
      <c r="C133">
        <f t="shared" ca="1" si="18"/>
        <v>4</v>
      </c>
      <c r="D133" s="4">
        <f t="shared" ca="1" si="19"/>
        <v>0.95485911216097086</v>
      </c>
      <c r="E133">
        <f t="shared" ca="1" si="20"/>
        <v>155</v>
      </c>
      <c r="F133" t="str">
        <f ca="1">INDEX({"Widget","Gadget","Gizmo"},RANDBETWEEN(0,3))</f>
        <v>Gadget</v>
      </c>
      <c r="G133" t="str">
        <f ca="1">INDEX({"A","B","C"},RANDBETWEEN(0,3))</f>
        <v>A</v>
      </c>
      <c r="H133" t="str">
        <f ca="1">INDEX({"Supplier1","Supplier2","Supplier3","Supplier4"},RANDBETWEEN(0,4))</f>
        <v>Supplier4</v>
      </c>
      <c r="I133">
        <f t="shared" ca="1" si="14"/>
        <v>1432</v>
      </c>
      <c r="J133" s="3">
        <f t="shared" ca="1" si="15"/>
        <v>0.8</v>
      </c>
    </row>
    <row r="134" spans="1:10" x14ac:dyDescent="0.35">
      <c r="A134" s="2">
        <f t="shared" ca="1" si="16"/>
        <v>45376</v>
      </c>
      <c r="B134" s="4">
        <f t="shared" ca="1" si="17"/>
        <v>0.74419821042109535</v>
      </c>
      <c r="C134">
        <f t="shared" ca="1" si="18"/>
        <v>4</v>
      </c>
      <c r="D134" s="4">
        <f t="shared" ca="1" si="19"/>
        <v>0.9258802474782919</v>
      </c>
      <c r="E134">
        <f t="shared" ca="1" si="20"/>
        <v>72</v>
      </c>
      <c r="F134" t="str">
        <f ca="1">INDEX({"Widget","Gadget","Gizmo"},RANDBETWEEN(0,3))</f>
        <v>Gizmo</v>
      </c>
      <c r="G134" t="str">
        <f ca="1">INDEX({"A","B","C"},RANDBETWEEN(0,3))</f>
        <v>A</v>
      </c>
      <c r="H134" t="str">
        <f ca="1">INDEX({"Supplier1","Supplier2","Supplier3","Supplier4"},RANDBETWEEN(0,4))</f>
        <v>Supplier1</v>
      </c>
      <c r="I134">
        <f t="shared" ca="1" si="14"/>
        <v>1238</v>
      </c>
      <c r="J134" s="3">
        <f t="shared" ca="1" si="15"/>
        <v>0.95</v>
      </c>
    </row>
    <row r="135" spans="1:10" x14ac:dyDescent="0.35">
      <c r="A135" s="2">
        <f t="shared" ca="1" si="16"/>
        <v>44891</v>
      </c>
      <c r="B135" s="4">
        <f t="shared" ca="1" si="17"/>
        <v>0.84973960066458176</v>
      </c>
      <c r="C135">
        <f t="shared" ca="1" si="18"/>
        <v>8</v>
      </c>
      <c r="D135" s="4">
        <f t="shared" ca="1" si="19"/>
        <v>0.85114956617688542</v>
      </c>
      <c r="E135">
        <f t="shared" ca="1" si="20"/>
        <v>41</v>
      </c>
      <c r="F135" t="str">
        <f ca="1">INDEX({"Widget","Gadget","Gizmo"},RANDBETWEEN(0,3))</f>
        <v>Gizmo</v>
      </c>
      <c r="G135" t="str">
        <f ca="1">INDEX({"A","B","C"},RANDBETWEEN(0,3))</f>
        <v>C</v>
      </c>
      <c r="H135" t="str">
        <f ca="1">INDEX({"Supplier1","Supplier2","Supplier3","Supplier4"},RANDBETWEEN(0,4))</f>
        <v>Supplier1</v>
      </c>
      <c r="I135">
        <f t="shared" ca="1" si="14"/>
        <v>1454</v>
      </c>
      <c r="J135" s="3">
        <f t="shared" ca="1" si="15"/>
        <v>0.95</v>
      </c>
    </row>
    <row r="136" spans="1:10" x14ac:dyDescent="0.35">
      <c r="A136" s="2">
        <f t="shared" ca="1" si="16"/>
        <v>44284</v>
      </c>
      <c r="B136" s="4">
        <f t="shared" ca="1" si="17"/>
        <v>0.78429016610241131</v>
      </c>
      <c r="C136">
        <f t="shared" ca="1" si="18"/>
        <v>3</v>
      </c>
      <c r="D136" s="4">
        <f t="shared" ca="1" si="19"/>
        <v>0.9709488656363352</v>
      </c>
      <c r="E136">
        <f t="shared" ca="1" si="20"/>
        <v>95</v>
      </c>
      <c r="F136" t="str">
        <f ca="1">INDEX({"Widget","Gadget","Gizmo"},RANDBETWEEN(0,3))</f>
        <v>Widget</v>
      </c>
      <c r="G136" t="str">
        <f ca="1">INDEX({"A","B","C"},RANDBETWEEN(0,3))</f>
        <v>B</v>
      </c>
      <c r="H136" t="str">
        <f ca="1">INDEX({"Supplier1","Supplier2","Supplier3","Supplier4"},RANDBETWEEN(0,4))</f>
        <v>Supplier4</v>
      </c>
      <c r="I136">
        <f t="shared" ca="1" si="14"/>
        <v>1297</v>
      </c>
      <c r="J136" s="3">
        <f t="shared" ca="1" si="15"/>
        <v>0.8</v>
      </c>
    </row>
    <row r="137" spans="1:10" x14ac:dyDescent="0.35">
      <c r="A137" s="2">
        <f t="shared" ca="1" si="16"/>
        <v>44398</v>
      </c>
      <c r="B137" s="4">
        <f t="shared" ca="1" si="17"/>
        <v>0.8785066158407081</v>
      </c>
      <c r="C137">
        <f t="shared" ca="1" si="18"/>
        <v>4</v>
      </c>
      <c r="D137" s="4">
        <f t="shared" ca="1" si="19"/>
        <v>0.8374305859109058</v>
      </c>
      <c r="E137">
        <f t="shared" ca="1" si="20"/>
        <v>162</v>
      </c>
      <c r="F137" t="str">
        <f ca="1">INDEX({"Widget","Gadget","Gizmo"},RANDBETWEEN(0,3))</f>
        <v>Widget</v>
      </c>
      <c r="G137" t="str">
        <f ca="1">INDEX({"A","B","C"},RANDBETWEEN(0,3))</f>
        <v>A</v>
      </c>
      <c r="H137" t="str">
        <f ca="1">INDEX({"Supplier1","Supplier2","Supplier3","Supplier4"},RANDBETWEEN(0,4))</f>
        <v>Supplier2</v>
      </c>
      <c r="I137">
        <f t="shared" ca="1" si="14"/>
        <v>1396</v>
      </c>
      <c r="J137" s="3">
        <f t="shared" ca="1" si="15"/>
        <v>0.9</v>
      </c>
    </row>
    <row r="138" spans="1:10" x14ac:dyDescent="0.35">
      <c r="A138" s="2">
        <f t="shared" ca="1" si="16"/>
        <v>44559</v>
      </c>
      <c r="B138" s="4">
        <f t="shared" ca="1" si="17"/>
        <v>0.84085348197737675</v>
      </c>
      <c r="C138">
        <f t="shared" ca="1" si="18"/>
        <v>4</v>
      </c>
      <c r="D138" s="4">
        <f t="shared" ca="1" si="19"/>
        <v>0.86552002265703776</v>
      </c>
      <c r="E138">
        <f t="shared" ca="1" si="20"/>
        <v>179</v>
      </c>
      <c r="F138" t="str">
        <f ca="1">INDEX({"Widget","Gadget","Gizmo"},RANDBETWEEN(0,3))</f>
        <v>Widget</v>
      </c>
      <c r="G138" t="str">
        <f ca="1">INDEX({"A","B","C"},RANDBETWEEN(0,3))</f>
        <v>A</v>
      </c>
      <c r="H138" t="str">
        <f ca="1">INDEX({"Supplier1","Supplier2","Supplier3","Supplier4"},RANDBETWEEN(0,4))</f>
        <v>Supplier2</v>
      </c>
      <c r="I138">
        <f t="shared" ca="1" si="14"/>
        <v>1334</v>
      </c>
      <c r="J138" s="3">
        <f t="shared" ca="1" si="15"/>
        <v>0.9</v>
      </c>
    </row>
    <row r="139" spans="1:10" x14ac:dyDescent="0.35">
      <c r="A139" s="2">
        <f t="shared" ca="1" si="16"/>
        <v>44523</v>
      </c>
      <c r="B139" s="4">
        <f t="shared" ca="1" si="17"/>
        <v>0.75002265508925647</v>
      </c>
      <c r="C139">
        <f t="shared" ca="1" si="18"/>
        <v>4</v>
      </c>
      <c r="D139" s="4">
        <f t="shared" ca="1" si="19"/>
        <v>0.89287549357517937</v>
      </c>
      <c r="E139">
        <f t="shared" ca="1" si="20"/>
        <v>34</v>
      </c>
      <c r="F139" t="str">
        <f ca="1">INDEX({"Widget","Gadget","Gizmo"},RANDBETWEEN(0,3))</f>
        <v>Gizmo</v>
      </c>
      <c r="G139" t="str">
        <f ca="1">INDEX({"A","B","C"},RANDBETWEEN(0,3))</f>
        <v>A</v>
      </c>
      <c r="H139" t="str">
        <f ca="1">INDEX({"Supplier1","Supplier2","Supplier3","Supplier4"},RANDBETWEEN(0,4))</f>
        <v>Supplier4</v>
      </c>
      <c r="I139">
        <f t="shared" ca="1" si="14"/>
        <v>1057</v>
      </c>
      <c r="J139" s="3">
        <f t="shared" ca="1" si="15"/>
        <v>0.8</v>
      </c>
    </row>
    <row r="140" spans="1:10" x14ac:dyDescent="0.35">
      <c r="A140" s="2">
        <f t="shared" ca="1" si="16"/>
        <v>45043</v>
      </c>
      <c r="B140" s="4">
        <f t="shared" ca="1" si="17"/>
        <v>0.9079602825675428</v>
      </c>
      <c r="C140">
        <f t="shared" ca="1" si="18"/>
        <v>6</v>
      </c>
      <c r="D140" s="4">
        <f t="shared" ca="1" si="19"/>
        <v>0.83335179320646402</v>
      </c>
      <c r="E140">
        <f t="shared" ca="1" si="20"/>
        <v>63</v>
      </c>
      <c r="F140" t="str">
        <f ca="1">INDEX({"Widget","Gadget","Gizmo"},RANDBETWEEN(0,3))</f>
        <v>Gizmo</v>
      </c>
      <c r="G140" t="str">
        <f ca="1">INDEX({"A","B","C"},RANDBETWEEN(0,3))</f>
        <v>A</v>
      </c>
      <c r="H140" t="str">
        <f ca="1">INDEX({"Supplier1","Supplier2","Supplier3","Supplier4"},RANDBETWEEN(0,4))</f>
        <v>Supplier1</v>
      </c>
      <c r="I140">
        <f t="shared" ca="1" si="14"/>
        <v>1057</v>
      </c>
      <c r="J140" s="3">
        <f t="shared" ca="1" si="15"/>
        <v>0.95</v>
      </c>
    </row>
    <row r="141" spans="1:10" x14ac:dyDescent="0.35">
      <c r="A141" s="2">
        <f t="shared" ca="1" si="16"/>
        <v>44584</v>
      </c>
      <c r="B141" s="4">
        <f t="shared" ca="1" si="17"/>
        <v>0.87206947300461213</v>
      </c>
      <c r="C141">
        <f t="shared" ca="1" si="18"/>
        <v>3</v>
      </c>
      <c r="D141" s="4">
        <f t="shared" ca="1" si="19"/>
        <v>0.86972222680806011</v>
      </c>
      <c r="E141">
        <f t="shared" ca="1" si="20"/>
        <v>135</v>
      </c>
      <c r="F141" t="str">
        <f ca="1">INDEX({"Widget","Gadget","Gizmo"},RANDBETWEEN(0,3))</f>
        <v>Gadget</v>
      </c>
      <c r="G141" t="str">
        <f ca="1">INDEX({"A","B","C"},RANDBETWEEN(0,3))</f>
        <v>A</v>
      </c>
      <c r="H141" t="str">
        <f ca="1">INDEX({"Supplier1","Supplier2","Supplier3","Supplier4"},RANDBETWEEN(0,4))</f>
        <v>Supplier3</v>
      </c>
      <c r="I141">
        <f t="shared" ca="1" si="14"/>
        <v>1252</v>
      </c>
      <c r="J141" s="3">
        <f t="shared" ca="1" si="15"/>
        <v>0.85</v>
      </c>
    </row>
    <row r="142" spans="1:10" x14ac:dyDescent="0.35">
      <c r="A142" s="2">
        <f t="shared" ca="1" si="16"/>
        <v>44885</v>
      </c>
      <c r="B142" s="4">
        <f t="shared" ca="1" si="17"/>
        <v>0.90983279656954774</v>
      </c>
      <c r="C142">
        <f t="shared" ca="1" si="18"/>
        <v>5</v>
      </c>
      <c r="D142" s="4">
        <f t="shared" ca="1" si="19"/>
        <v>0.92055589482988409</v>
      </c>
      <c r="E142">
        <f t="shared" ca="1" si="20"/>
        <v>173</v>
      </c>
      <c r="F142" t="str">
        <f ca="1">INDEX({"Widget","Gadget","Gizmo"},RANDBETWEEN(0,3))</f>
        <v>Widget</v>
      </c>
      <c r="G142" t="str">
        <f ca="1">INDEX({"A","B","C"},RANDBETWEEN(0,3))</f>
        <v>C</v>
      </c>
      <c r="H142" t="str">
        <f ca="1">INDEX({"Supplier1","Supplier2","Supplier3","Supplier4"},RANDBETWEEN(0,4))</f>
        <v>Supplier2</v>
      </c>
      <c r="I142">
        <f t="shared" ca="1" si="14"/>
        <v>1221</v>
      </c>
      <c r="J142" s="3">
        <f t="shared" ca="1" si="15"/>
        <v>0.9</v>
      </c>
    </row>
    <row r="143" spans="1:10" x14ac:dyDescent="0.35">
      <c r="A143" s="2">
        <f t="shared" ca="1" si="16"/>
        <v>45242</v>
      </c>
      <c r="B143" s="4">
        <f t="shared" ca="1" si="17"/>
        <v>0.88148827031232246</v>
      </c>
      <c r="C143">
        <f t="shared" ca="1" si="18"/>
        <v>8</v>
      </c>
      <c r="D143" s="4">
        <f t="shared" ca="1" si="19"/>
        <v>0.83078176108660817</v>
      </c>
      <c r="E143">
        <f t="shared" ca="1" si="20"/>
        <v>169</v>
      </c>
      <c r="F143" t="str">
        <f ca="1">INDEX({"Widget","Gadget","Gizmo"},RANDBETWEEN(0,3))</f>
        <v>Gizmo</v>
      </c>
      <c r="G143" t="str">
        <f ca="1">INDEX({"A","B","C"},RANDBETWEEN(0,3))</f>
        <v>A</v>
      </c>
      <c r="H143" t="str">
        <f ca="1">INDEX({"Supplier1","Supplier2","Supplier3","Supplier4"},RANDBETWEEN(0,4))</f>
        <v>Supplier3</v>
      </c>
      <c r="I143">
        <f t="shared" ca="1" si="14"/>
        <v>1320</v>
      </c>
      <c r="J143" s="3">
        <f t="shared" ca="1" si="15"/>
        <v>0.85</v>
      </c>
    </row>
    <row r="144" spans="1:10" x14ac:dyDescent="0.35">
      <c r="A144" s="2">
        <f t="shared" ca="1" si="16"/>
        <v>45131</v>
      </c>
      <c r="B144" s="4">
        <f t="shared" ca="1" si="17"/>
        <v>0.88732042055332871</v>
      </c>
      <c r="C144">
        <f t="shared" ca="1" si="18"/>
        <v>7</v>
      </c>
      <c r="D144" s="4">
        <f t="shared" ca="1" si="19"/>
        <v>0.96718308462028302</v>
      </c>
      <c r="E144">
        <f t="shared" ca="1" si="20"/>
        <v>88</v>
      </c>
      <c r="F144" t="str">
        <f ca="1">INDEX({"Widget","Gadget","Gizmo"},RANDBETWEEN(0,3))</f>
        <v>Gizmo</v>
      </c>
      <c r="G144" t="str">
        <f ca="1">INDEX({"A","B","C"},RANDBETWEEN(0,3))</f>
        <v>B</v>
      </c>
      <c r="H144" t="str">
        <f ca="1">INDEX({"Supplier1","Supplier2","Supplier3","Supplier4"},RANDBETWEEN(0,4))</f>
        <v>Supplier3</v>
      </c>
      <c r="I144">
        <f t="shared" ca="1" si="14"/>
        <v>1261</v>
      </c>
      <c r="J144" s="3">
        <f t="shared" ca="1" si="15"/>
        <v>0.85</v>
      </c>
    </row>
    <row r="145" spans="1:10" x14ac:dyDescent="0.35">
      <c r="A145" s="2">
        <f t="shared" ca="1" si="16"/>
        <v>45308</v>
      </c>
      <c r="B145" s="4">
        <f t="shared" ca="1" si="17"/>
        <v>0.91311409144587208</v>
      </c>
      <c r="C145">
        <f t="shared" ca="1" si="18"/>
        <v>7</v>
      </c>
      <c r="D145" s="4">
        <f t="shared" ca="1" si="19"/>
        <v>0.93135135095009414</v>
      </c>
      <c r="E145">
        <f t="shared" ca="1" si="20"/>
        <v>54</v>
      </c>
      <c r="F145" t="str">
        <f ca="1">INDEX({"Widget","Gadget","Gizmo"},RANDBETWEEN(0,3))</f>
        <v>Gizmo</v>
      </c>
      <c r="G145" t="str">
        <f ca="1">INDEX({"A","B","C"},RANDBETWEEN(0,3))</f>
        <v>A</v>
      </c>
      <c r="H145" t="str">
        <f ca="1">INDEX({"Supplier1","Supplier2","Supplier3","Supplier4"},RANDBETWEEN(0,4))</f>
        <v>Supplier1</v>
      </c>
      <c r="I145">
        <f t="shared" ca="1" si="14"/>
        <v>1347</v>
      </c>
      <c r="J145" s="3">
        <f t="shared" ca="1" si="15"/>
        <v>0.95</v>
      </c>
    </row>
    <row r="146" spans="1:10" x14ac:dyDescent="0.35">
      <c r="A146" s="2">
        <f t="shared" ca="1" si="16"/>
        <v>45097</v>
      </c>
      <c r="B146" s="4">
        <f t="shared" ca="1" si="17"/>
        <v>0.80655891129657398</v>
      </c>
      <c r="C146">
        <f t="shared" ca="1" si="18"/>
        <v>6</v>
      </c>
      <c r="D146" s="4">
        <f t="shared" ca="1" si="19"/>
        <v>0.98430650734281466</v>
      </c>
      <c r="E146">
        <f t="shared" ca="1" si="20"/>
        <v>86</v>
      </c>
      <c r="F146" t="str">
        <f ca="1">INDEX({"Widget","Gadget","Gizmo"},RANDBETWEEN(0,3))</f>
        <v>Widget</v>
      </c>
      <c r="G146" t="str">
        <f ca="1">INDEX({"A","B","C"},RANDBETWEEN(0,3))</f>
        <v>A</v>
      </c>
      <c r="H146" t="str">
        <f ca="1">INDEX({"Supplier1","Supplier2","Supplier3","Supplier4"},RANDBETWEEN(0,4))</f>
        <v>Supplier3</v>
      </c>
      <c r="I146">
        <f t="shared" ca="1" si="14"/>
        <v>1332</v>
      </c>
      <c r="J146" s="3">
        <f t="shared" ca="1" si="15"/>
        <v>0.85</v>
      </c>
    </row>
    <row r="147" spans="1:10" x14ac:dyDescent="0.35">
      <c r="A147" s="2">
        <f t="shared" ca="1" si="16"/>
        <v>45058</v>
      </c>
      <c r="B147" s="4">
        <f t="shared" ca="1" si="17"/>
        <v>0.78732484032252426</v>
      </c>
      <c r="C147">
        <f t="shared" ca="1" si="18"/>
        <v>6</v>
      </c>
      <c r="D147" s="4">
        <f t="shared" ca="1" si="19"/>
        <v>0.98307027622122911</v>
      </c>
      <c r="E147">
        <f t="shared" ca="1" si="20"/>
        <v>138</v>
      </c>
      <c r="F147" t="str">
        <f ca="1">INDEX({"Widget","Gadget","Gizmo"},RANDBETWEEN(0,3))</f>
        <v>Widget</v>
      </c>
      <c r="G147" t="str">
        <f ca="1">INDEX({"A","B","C"},RANDBETWEEN(0,3))</f>
        <v>A</v>
      </c>
      <c r="H147" t="str">
        <f ca="1">INDEX({"Supplier1","Supplier2","Supplier3","Supplier4"},RANDBETWEEN(0,4))</f>
        <v>Supplier1</v>
      </c>
      <c r="I147">
        <f t="shared" ca="1" si="14"/>
        <v>1244</v>
      </c>
      <c r="J147" s="3">
        <f t="shared" ca="1" si="15"/>
        <v>0.95</v>
      </c>
    </row>
    <row r="148" spans="1:10" x14ac:dyDescent="0.35">
      <c r="A148" s="2">
        <f t="shared" ca="1" si="16"/>
        <v>45103</v>
      </c>
      <c r="B148" s="4">
        <f t="shared" ca="1" si="17"/>
        <v>0.90845823572331574</v>
      </c>
      <c r="C148">
        <f t="shared" ca="1" si="18"/>
        <v>8</v>
      </c>
      <c r="D148" s="4">
        <f t="shared" ca="1" si="19"/>
        <v>0.87760528364058488</v>
      </c>
      <c r="E148">
        <f t="shared" ca="1" si="20"/>
        <v>131</v>
      </c>
      <c r="F148" t="str">
        <f ca="1">INDEX({"Widget","Gadget","Gizmo"},RANDBETWEEN(0,3))</f>
        <v>Gadget</v>
      </c>
      <c r="G148" t="str">
        <f ca="1">INDEX({"A","B","C"},RANDBETWEEN(0,3))</f>
        <v>B</v>
      </c>
      <c r="H148" t="str">
        <f ca="1">INDEX({"Supplier1","Supplier2","Supplier3","Supplier4"},RANDBETWEEN(0,4))</f>
        <v>Supplier1</v>
      </c>
      <c r="I148">
        <f t="shared" ca="1" si="14"/>
        <v>1434</v>
      </c>
      <c r="J148" s="3">
        <f t="shared" ca="1" si="15"/>
        <v>0.95</v>
      </c>
    </row>
    <row r="149" spans="1:10" x14ac:dyDescent="0.35">
      <c r="A149" s="2">
        <f t="shared" ca="1" si="16"/>
        <v>45138</v>
      </c>
      <c r="B149" s="4">
        <f t="shared" ca="1" si="17"/>
        <v>0.78065208408291642</v>
      </c>
      <c r="C149">
        <f t="shared" ca="1" si="18"/>
        <v>7</v>
      </c>
      <c r="D149" s="4">
        <f t="shared" ca="1" si="19"/>
        <v>0.93511352875852083</v>
      </c>
      <c r="E149">
        <f t="shared" ca="1" si="20"/>
        <v>176</v>
      </c>
      <c r="F149" t="str">
        <f ca="1">INDEX({"Widget","Gadget","Gizmo"},RANDBETWEEN(0,3))</f>
        <v>Widget</v>
      </c>
      <c r="G149" t="str">
        <f ca="1">INDEX({"A","B","C"},RANDBETWEEN(0,3))</f>
        <v>A</v>
      </c>
      <c r="H149" t="str">
        <f ca="1">INDEX({"Supplier1","Supplier2","Supplier3","Supplier4"},RANDBETWEEN(0,4))</f>
        <v>Supplier4</v>
      </c>
      <c r="I149">
        <f t="shared" ca="1" si="14"/>
        <v>1147</v>
      </c>
      <c r="J149" s="3">
        <f t="shared" ca="1" si="15"/>
        <v>0.8</v>
      </c>
    </row>
    <row r="150" spans="1:10" x14ac:dyDescent="0.35">
      <c r="A150" s="2">
        <f t="shared" ca="1" si="16"/>
        <v>44368</v>
      </c>
      <c r="B150" s="4">
        <f t="shared" ca="1" si="17"/>
        <v>0.72458650590820672</v>
      </c>
      <c r="C150">
        <f t="shared" ca="1" si="18"/>
        <v>7</v>
      </c>
      <c r="D150" s="4">
        <f t="shared" ca="1" si="19"/>
        <v>0.80806066496162354</v>
      </c>
      <c r="E150">
        <f t="shared" ca="1" si="20"/>
        <v>30</v>
      </c>
      <c r="F150" t="str">
        <f ca="1">INDEX({"Widget","Gadget","Gizmo"},RANDBETWEEN(0,3))</f>
        <v>Widget</v>
      </c>
      <c r="G150" t="str">
        <f ca="1">INDEX({"A","B","C"},RANDBETWEEN(0,3))</f>
        <v>C</v>
      </c>
      <c r="H150" t="str">
        <f ca="1">INDEX({"Supplier1","Supplier2","Supplier3","Supplier4"},RANDBETWEEN(0,4))</f>
        <v>Supplier1</v>
      </c>
      <c r="I150">
        <f t="shared" ca="1" si="14"/>
        <v>1489</v>
      </c>
      <c r="J150" s="3">
        <f t="shared" ca="1" si="15"/>
        <v>0.95</v>
      </c>
    </row>
    <row r="151" spans="1:10" x14ac:dyDescent="0.35">
      <c r="A151" s="2">
        <f t="shared" ca="1" si="16"/>
        <v>44650</v>
      </c>
      <c r="B151" s="4">
        <f t="shared" ca="1" si="17"/>
        <v>0.84253111459328156</v>
      </c>
      <c r="C151">
        <f t="shared" ca="1" si="18"/>
        <v>6</v>
      </c>
      <c r="D151" s="4">
        <f t="shared" ca="1" si="19"/>
        <v>0.90543576397673142</v>
      </c>
      <c r="E151">
        <f t="shared" ca="1" si="20"/>
        <v>112</v>
      </c>
      <c r="F151" t="str">
        <f ca="1">INDEX({"Widget","Gadget","Gizmo"},RANDBETWEEN(0,3))</f>
        <v>Widget</v>
      </c>
      <c r="G151" t="str">
        <f ca="1">INDEX({"A","B","C"},RANDBETWEEN(0,3))</f>
        <v>C</v>
      </c>
      <c r="H151" t="str">
        <f ca="1">INDEX({"Supplier1","Supplier2","Supplier3","Supplier4"},RANDBETWEEN(0,4))</f>
        <v>Supplier1</v>
      </c>
      <c r="I151">
        <f t="shared" ca="1" si="14"/>
        <v>1060</v>
      </c>
      <c r="J151" s="3">
        <f t="shared" ca="1" si="15"/>
        <v>0.95</v>
      </c>
    </row>
    <row r="152" spans="1:10" x14ac:dyDescent="0.35">
      <c r="A152" s="2">
        <f t="shared" ca="1" si="16"/>
        <v>44406</v>
      </c>
      <c r="B152" s="4">
        <f t="shared" ca="1" si="17"/>
        <v>0.72140591548876865</v>
      </c>
      <c r="C152">
        <f t="shared" ca="1" si="18"/>
        <v>8</v>
      </c>
      <c r="D152" s="4">
        <f t="shared" ca="1" si="19"/>
        <v>0.90231006585358264</v>
      </c>
      <c r="E152">
        <f t="shared" ca="1" si="20"/>
        <v>77</v>
      </c>
      <c r="F152" t="str">
        <f ca="1">INDEX({"Widget","Gadget","Gizmo"},RANDBETWEEN(0,3))</f>
        <v>Widget</v>
      </c>
      <c r="G152" t="str">
        <f ca="1">INDEX({"A","B","C"},RANDBETWEEN(0,3))</f>
        <v>A</v>
      </c>
      <c r="H152" t="str">
        <f ca="1">INDEX({"Supplier1","Supplier2","Supplier3","Supplier4"},RANDBETWEEN(0,4))</f>
        <v>Supplier2</v>
      </c>
      <c r="I152">
        <f t="shared" ca="1" si="14"/>
        <v>1039</v>
      </c>
      <c r="J152" s="3">
        <f t="shared" ca="1" si="15"/>
        <v>0.9</v>
      </c>
    </row>
    <row r="153" spans="1:10" x14ac:dyDescent="0.35">
      <c r="A153" s="2">
        <f t="shared" ca="1" si="16"/>
        <v>44238</v>
      </c>
      <c r="B153" s="4">
        <f t="shared" ca="1" si="17"/>
        <v>0.90481702943420284</v>
      </c>
      <c r="C153">
        <f t="shared" ca="1" si="18"/>
        <v>4</v>
      </c>
      <c r="D153" s="4">
        <f t="shared" ca="1" si="19"/>
        <v>0.81645521389654541</v>
      </c>
      <c r="E153">
        <f t="shared" ca="1" si="20"/>
        <v>39</v>
      </c>
      <c r="F153" t="str">
        <f ca="1">INDEX({"Widget","Gadget","Gizmo"},RANDBETWEEN(0,3))</f>
        <v>Gadget</v>
      </c>
      <c r="G153" t="str">
        <f ca="1">INDEX({"A","B","C"},RANDBETWEEN(0,3))</f>
        <v>A</v>
      </c>
      <c r="H153" t="str">
        <f ca="1">INDEX({"Supplier1","Supplier2","Supplier3","Supplier4"},RANDBETWEEN(0,4))</f>
        <v>Supplier2</v>
      </c>
      <c r="I153">
        <f t="shared" ca="1" si="14"/>
        <v>1126</v>
      </c>
      <c r="J153" s="3">
        <f t="shared" ca="1" si="15"/>
        <v>0.9</v>
      </c>
    </row>
    <row r="154" spans="1:10" x14ac:dyDescent="0.35">
      <c r="A154" s="2">
        <f t="shared" ca="1" si="16"/>
        <v>45399</v>
      </c>
      <c r="B154" s="4">
        <f t="shared" ca="1" si="17"/>
        <v>0.76340526650575868</v>
      </c>
      <c r="C154">
        <f t="shared" ca="1" si="18"/>
        <v>6</v>
      </c>
      <c r="D154" s="4">
        <f t="shared" ca="1" si="19"/>
        <v>0.85645417357961751</v>
      </c>
      <c r="E154">
        <f t="shared" ca="1" si="20"/>
        <v>142</v>
      </c>
      <c r="F154" t="str">
        <f ca="1">INDEX({"Widget","Gadget","Gizmo"},RANDBETWEEN(0,3))</f>
        <v>Gadget</v>
      </c>
      <c r="G154" t="str">
        <f ca="1">INDEX({"A","B","C"},RANDBETWEEN(0,3))</f>
        <v>A</v>
      </c>
      <c r="H154" t="str">
        <f ca="1">INDEX({"Supplier1","Supplier2","Supplier3","Supplier4"},RANDBETWEEN(0,4))</f>
        <v>Supplier2</v>
      </c>
      <c r="I154">
        <f t="shared" ca="1" si="14"/>
        <v>1459</v>
      </c>
      <c r="J154" s="3">
        <f t="shared" ca="1" si="15"/>
        <v>0.9</v>
      </c>
    </row>
    <row r="155" spans="1:10" x14ac:dyDescent="0.35">
      <c r="A155" s="2">
        <f t="shared" ca="1" si="16"/>
        <v>44928</v>
      </c>
      <c r="B155" s="4">
        <f t="shared" ca="1" si="17"/>
        <v>0.85164154583928375</v>
      </c>
      <c r="C155">
        <f t="shared" ca="1" si="18"/>
        <v>5</v>
      </c>
      <c r="D155" s="4">
        <f t="shared" ca="1" si="19"/>
        <v>0.92202142618395577</v>
      </c>
      <c r="E155">
        <f t="shared" ca="1" si="20"/>
        <v>129</v>
      </c>
      <c r="F155" t="str">
        <f ca="1">INDEX({"Widget","Gadget","Gizmo"},RANDBETWEEN(0,3))</f>
        <v>Gizmo</v>
      </c>
      <c r="G155" t="str">
        <f ca="1">INDEX({"A","B","C"},RANDBETWEEN(0,3))</f>
        <v>C</v>
      </c>
      <c r="H155" t="str">
        <f ca="1">INDEX({"Supplier1","Supplier2","Supplier3","Supplier4"},RANDBETWEEN(0,4))</f>
        <v>Supplier1</v>
      </c>
      <c r="I155">
        <f t="shared" ca="1" si="14"/>
        <v>1209</v>
      </c>
      <c r="J155" s="3">
        <f t="shared" ca="1" si="15"/>
        <v>0.95</v>
      </c>
    </row>
    <row r="156" spans="1:10" x14ac:dyDescent="0.35">
      <c r="A156" s="2">
        <f t="shared" ca="1" si="16"/>
        <v>44436</v>
      </c>
      <c r="B156" s="4">
        <f t="shared" ca="1" si="17"/>
        <v>0.8018179580007474</v>
      </c>
      <c r="C156">
        <f t="shared" ca="1" si="18"/>
        <v>6</v>
      </c>
      <c r="D156" s="4">
        <f t="shared" ca="1" si="19"/>
        <v>0.81003868074767549</v>
      </c>
      <c r="E156">
        <f t="shared" ca="1" si="20"/>
        <v>142</v>
      </c>
      <c r="F156" t="str">
        <f ca="1">INDEX({"Widget","Gadget","Gizmo"},RANDBETWEEN(0,3))</f>
        <v>Widget</v>
      </c>
      <c r="G156" t="str">
        <f ca="1">INDEX({"A","B","C"},RANDBETWEEN(0,3))</f>
        <v>A</v>
      </c>
      <c r="H156" t="str">
        <f ca="1">INDEX({"Supplier1","Supplier2","Supplier3","Supplier4"},RANDBETWEEN(0,4))</f>
        <v>Supplier4</v>
      </c>
      <c r="I156">
        <f t="shared" ca="1" si="14"/>
        <v>1251</v>
      </c>
      <c r="J156" s="3">
        <f t="shared" ca="1" si="15"/>
        <v>0.8</v>
      </c>
    </row>
    <row r="157" spans="1:10" x14ac:dyDescent="0.35">
      <c r="A157" s="2">
        <f t="shared" ca="1" si="16"/>
        <v>45185</v>
      </c>
      <c r="B157" s="4">
        <f t="shared" ca="1" si="17"/>
        <v>0.71050100577341591</v>
      </c>
      <c r="C157">
        <f t="shared" ca="1" si="18"/>
        <v>5</v>
      </c>
      <c r="D157" s="4">
        <f t="shared" ca="1" si="19"/>
        <v>0.98369047437584101</v>
      </c>
      <c r="E157">
        <f t="shared" ca="1" si="20"/>
        <v>169</v>
      </c>
      <c r="F157" t="str">
        <f ca="1">INDEX({"Widget","Gadget","Gizmo"},RANDBETWEEN(0,3))</f>
        <v>Gadget</v>
      </c>
      <c r="G157" t="str">
        <f ca="1">INDEX({"A","B","C"},RANDBETWEEN(0,3))</f>
        <v>C</v>
      </c>
      <c r="H157" t="str">
        <f ca="1">INDEX({"Supplier1","Supplier2","Supplier3","Supplier4"},RANDBETWEEN(0,4))</f>
        <v>Supplier1</v>
      </c>
      <c r="I157">
        <f t="shared" ca="1" si="14"/>
        <v>1484</v>
      </c>
      <c r="J157" s="3">
        <f t="shared" ca="1" si="15"/>
        <v>0.95</v>
      </c>
    </row>
    <row r="158" spans="1:10" x14ac:dyDescent="0.35">
      <c r="A158" s="2">
        <f t="shared" ca="1" si="16"/>
        <v>45444</v>
      </c>
      <c r="B158" s="4">
        <f t="shared" ca="1" si="17"/>
        <v>0.79896813704959502</v>
      </c>
      <c r="C158">
        <f t="shared" ca="1" si="18"/>
        <v>6</v>
      </c>
      <c r="D158" s="4">
        <f t="shared" ca="1" si="19"/>
        <v>0.91496595902006805</v>
      </c>
      <c r="E158">
        <f t="shared" ca="1" si="20"/>
        <v>168</v>
      </c>
      <c r="F158" t="str">
        <f ca="1">INDEX({"Widget","Gadget","Gizmo"},RANDBETWEEN(0,3))</f>
        <v>Widget</v>
      </c>
      <c r="G158" t="str">
        <f ca="1">INDEX({"A","B","C"},RANDBETWEEN(0,3))</f>
        <v>A</v>
      </c>
      <c r="H158" t="str">
        <f ca="1">INDEX({"Supplier1","Supplier2","Supplier3","Supplier4"},RANDBETWEEN(0,4))</f>
        <v>Supplier3</v>
      </c>
      <c r="I158">
        <f t="shared" ca="1" si="14"/>
        <v>1421</v>
      </c>
      <c r="J158" s="3">
        <f t="shared" ca="1" si="15"/>
        <v>0.85</v>
      </c>
    </row>
    <row r="159" spans="1:10" x14ac:dyDescent="0.35">
      <c r="A159" s="2">
        <f t="shared" ca="1" si="16"/>
        <v>44559</v>
      </c>
      <c r="B159" s="4">
        <f t="shared" ca="1" si="17"/>
        <v>0.89496783677737335</v>
      </c>
      <c r="C159">
        <f t="shared" ca="1" si="18"/>
        <v>6</v>
      </c>
      <c r="D159" s="4">
        <f t="shared" ca="1" si="19"/>
        <v>0.96240969159574208</v>
      </c>
      <c r="E159">
        <f t="shared" ca="1" si="20"/>
        <v>65</v>
      </c>
      <c r="F159" t="str">
        <f ca="1">INDEX({"Widget","Gadget","Gizmo"},RANDBETWEEN(0,3))</f>
        <v>Gizmo</v>
      </c>
      <c r="G159" t="str">
        <f ca="1">INDEX({"A","B","C"},RANDBETWEEN(0,3))</f>
        <v>A</v>
      </c>
      <c r="H159" t="str">
        <f ca="1">INDEX({"Supplier1","Supplier2","Supplier3","Supplier4"},RANDBETWEEN(0,4))</f>
        <v>Supplier1</v>
      </c>
      <c r="I159">
        <f t="shared" ca="1" si="14"/>
        <v>1309</v>
      </c>
      <c r="J159" s="3">
        <f t="shared" ca="1" si="15"/>
        <v>0.95</v>
      </c>
    </row>
    <row r="160" spans="1:10" x14ac:dyDescent="0.35">
      <c r="A160" s="2">
        <f t="shared" ca="1" si="16"/>
        <v>45145</v>
      </c>
      <c r="B160" s="4">
        <f t="shared" ca="1" si="17"/>
        <v>0.87230021954978909</v>
      </c>
      <c r="C160">
        <f t="shared" ca="1" si="18"/>
        <v>7</v>
      </c>
      <c r="D160" s="4">
        <f t="shared" ca="1" si="19"/>
        <v>0.91076572572439674</v>
      </c>
      <c r="E160">
        <f t="shared" ca="1" si="20"/>
        <v>51</v>
      </c>
      <c r="F160" t="str">
        <f ca="1">INDEX({"Widget","Gadget","Gizmo"},RANDBETWEEN(0,3))</f>
        <v>Gadget</v>
      </c>
      <c r="G160" t="str">
        <f ca="1">INDEX({"A","B","C"},RANDBETWEEN(0,3))</f>
        <v>A</v>
      </c>
      <c r="H160" t="str">
        <f ca="1">INDEX({"Supplier1","Supplier2","Supplier3","Supplier4"},RANDBETWEEN(0,4))</f>
        <v>Supplier1</v>
      </c>
      <c r="I160">
        <f t="shared" ca="1" si="14"/>
        <v>1041</v>
      </c>
      <c r="J160" s="3">
        <f t="shared" ca="1" si="15"/>
        <v>0.95</v>
      </c>
    </row>
    <row r="161" spans="1:10" x14ac:dyDescent="0.35">
      <c r="A161" s="2">
        <f t="shared" ca="1" si="16"/>
        <v>44555</v>
      </c>
      <c r="B161" s="4">
        <f t="shared" ca="1" si="17"/>
        <v>0.80404197326713578</v>
      </c>
      <c r="C161">
        <f t="shared" ca="1" si="18"/>
        <v>5</v>
      </c>
      <c r="D161" s="4">
        <f t="shared" ca="1" si="19"/>
        <v>0.81442145977517688</v>
      </c>
      <c r="E161">
        <f t="shared" ca="1" si="20"/>
        <v>49</v>
      </c>
      <c r="F161" t="str">
        <f ca="1">INDEX({"Widget","Gadget","Gizmo"},RANDBETWEEN(0,3))</f>
        <v>Widget</v>
      </c>
      <c r="G161" t="str">
        <f ca="1">INDEX({"A","B","C"},RANDBETWEEN(0,3))</f>
        <v>B</v>
      </c>
      <c r="H161" t="str">
        <f ca="1">INDEX({"Supplier1","Supplier2","Supplier3","Supplier4"},RANDBETWEEN(0,4))</f>
        <v>Supplier2</v>
      </c>
      <c r="I161">
        <f t="shared" ca="1" si="14"/>
        <v>1025</v>
      </c>
      <c r="J161" s="3">
        <f t="shared" ca="1" si="15"/>
        <v>0.9</v>
      </c>
    </row>
    <row r="162" spans="1:10" x14ac:dyDescent="0.35">
      <c r="A162" s="2">
        <f t="shared" ca="1" si="16"/>
        <v>45178</v>
      </c>
      <c r="B162" s="4">
        <f t="shared" ca="1" si="17"/>
        <v>0.7358408253632831</v>
      </c>
      <c r="C162">
        <f t="shared" ca="1" si="18"/>
        <v>4</v>
      </c>
      <c r="D162" s="4">
        <f t="shared" ca="1" si="19"/>
        <v>0.86192349069711494</v>
      </c>
      <c r="E162">
        <f t="shared" ca="1" si="20"/>
        <v>100</v>
      </c>
      <c r="F162" t="str">
        <f ca="1">INDEX({"Widget","Gadget","Gizmo"},RANDBETWEEN(0,3))</f>
        <v>Widget</v>
      </c>
      <c r="G162" t="str">
        <f ca="1">INDEX({"A","B","C"},RANDBETWEEN(0,3))</f>
        <v>C</v>
      </c>
      <c r="H162" t="str">
        <f ca="1">INDEX({"Supplier1","Supplier2","Supplier3","Supplier4"},RANDBETWEEN(0,4))</f>
        <v>Supplier2</v>
      </c>
      <c r="I162">
        <f t="shared" ca="1" si="14"/>
        <v>1126</v>
      </c>
      <c r="J162" s="3">
        <f t="shared" ca="1" si="15"/>
        <v>0.9</v>
      </c>
    </row>
    <row r="163" spans="1:10" x14ac:dyDescent="0.35">
      <c r="A163" s="2">
        <f t="shared" ca="1" si="16"/>
        <v>44238</v>
      </c>
      <c r="B163" s="4">
        <f t="shared" ca="1" si="17"/>
        <v>0.77901829575919457</v>
      </c>
      <c r="C163">
        <f t="shared" ca="1" si="18"/>
        <v>4</v>
      </c>
      <c r="D163" s="4">
        <f t="shared" ca="1" si="19"/>
        <v>0.93901454902342651</v>
      </c>
      <c r="E163">
        <f t="shared" ca="1" si="20"/>
        <v>56</v>
      </c>
      <c r="F163" t="str">
        <f ca="1">INDEX({"Widget","Gadget","Gizmo"},RANDBETWEEN(0,3))</f>
        <v>Widget</v>
      </c>
      <c r="G163" t="str">
        <f ca="1">INDEX({"A","B","C"},RANDBETWEEN(0,3))</f>
        <v>C</v>
      </c>
      <c r="H163" t="str">
        <f ca="1">INDEX({"Supplier1","Supplier2","Supplier3","Supplier4"},RANDBETWEEN(0,4))</f>
        <v>Supplier3</v>
      </c>
      <c r="I163">
        <f t="shared" ca="1" si="14"/>
        <v>1326</v>
      </c>
      <c r="J163" s="3">
        <f t="shared" ca="1" si="15"/>
        <v>0.85</v>
      </c>
    </row>
    <row r="164" spans="1:10" x14ac:dyDescent="0.35">
      <c r="A164" s="2">
        <f t="shared" ca="1" si="16"/>
        <v>45416</v>
      </c>
      <c r="B164" s="4">
        <f t="shared" ca="1" si="17"/>
        <v>0.89852104043607806</v>
      </c>
      <c r="C164">
        <f t="shared" ca="1" si="18"/>
        <v>8</v>
      </c>
      <c r="D164" s="4">
        <f t="shared" ca="1" si="19"/>
        <v>0.87161148217214479</v>
      </c>
      <c r="E164">
        <f t="shared" ca="1" si="20"/>
        <v>100</v>
      </c>
      <c r="F164" t="str">
        <f ca="1">INDEX({"Widget","Gadget","Gizmo"},RANDBETWEEN(0,3))</f>
        <v>Gizmo</v>
      </c>
      <c r="G164" t="str">
        <f ca="1">INDEX({"A","B","C"},RANDBETWEEN(0,3))</f>
        <v>C</v>
      </c>
      <c r="H164" t="str">
        <f ca="1">INDEX({"Supplier1","Supplier2","Supplier3","Supplier4"},RANDBETWEEN(0,4))</f>
        <v>Supplier3</v>
      </c>
      <c r="I164">
        <f t="shared" ca="1" si="14"/>
        <v>1019</v>
      </c>
      <c r="J164" s="3">
        <f t="shared" ca="1" si="15"/>
        <v>0.85</v>
      </c>
    </row>
    <row r="165" spans="1:10" x14ac:dyDescent="0.35">
      <c r="A165" s="2">
        <f t="shared" ca="1" si="16"/>
        <v>44495</v>
      </c>
      <c r="B165" s="4">
        <f t="shared" ca="1" si="17"/>
        <v>0.75623769337411229</v>
      </c>
      <c r="C165">
        <f t="shared" ca="1" si="18"/>
        <v>7</v>
      </c>
      <c r="D165" s="4">
        <f t="shared" ca="1" si="19"/>
        <v>0.95932796991739333</v>
      </c>
      <c r="E165">
        <f t="shared" ca="1" si="20"/>
        <v>55</v>
      </c>
      <c r="F165" t="str">
        <f ca="1">INDEX({"Widget","Gadget","Gizmo"},RANDBETWEEN(0,3))</f>
        <v>Gizmo</v>
      </c>
      <c r="G165" t="str">
        <f ca="1">INDEX({"A","B","C"},RANDBETWEEN(0,3))</f>
        <v>A</v>
      </c>
      <c r="H165" t="str">
        <f ca="1">INDEX({"Supplier1","Supplier2","Supplier3","Supplier4"},RANDBETWEEN(0,4))</f>
        <v>Supplier3</v>
      </c>
      <c r="I165">
        <f t="shared" ca="1" si="14"/>
        <v>1341</v>
      </c>
      <c r="J165" s="3">
        <f t="shared" ca="1" si="15"/>
        <v>0.85</v>
      </c>
    </row>
    <row r="166" spans="1:10" x14ac:dyDescent="0.35">
      <c r="A166" s="2">
        <f t="shared" ca="1" si="16"/>
        <v>44793</v>
      </c>
      <c r="B166" s="4">
        <f t="shared" ca="1" si="17"/>
        <v>0.84084734091433622</v>
      </c>
      <c r="C166">
        <f t="shared" ca="1" si="18"/>
        <v>7</v>
      </c>
      <c r="D166" s="4">
        <f t="shared" ca="1" si="19"/>
        <v>0.9271580714960167</v>
      </c>
      <c r="E166">
        <f t="shared" ca="1" si="20"/>
        <v>86</v>
      </c>
      <c r="F166" t="str">
        <f ca="1">INDEX({"Widget","Gadget","Gizmo"},RANDBETWEEN(0,3))</f>
        <v>Widget</v>
      </c>
      <c r="G166" t="str">
        <f ca="1">INDEX({"A","B","C"},RANDBETWEEN(0,3))</f>
        <v>A</v>
      </c>
      <c r="H166" t="str">
        <f ca="1">INDEX({"Supplier1","Supplier2","Supplier3","Supplier4"},RANDBETWEEN(0,4))</f>
        <v>Supplier1</v>
      </c>
      <c r="I166">
        <f t="shared" ca="1" si="14"/>
        <v>1191</v>
      </c>
      <c r="J166" s="3">
        <f t="shared" ca="1" si="15"/>
        <v>0.95</v>
      </c>
    </row>
    <row r="167" spans="1:10" x14ac:dyDescent="0.35">
      <c r="A167" s="2">
        <f t="shared" ca="1" si="16"/>
        <v>44893</v>
      </c>
      <c r="B167" s="4">
        <f t="shared" ca="1" si="17"/>
        <v>0.94333060797193746</v>
      </c>
      <c r="C167">
        <f t="shared" ca="1" si="18"/>
        <v>6</v>
      </c>
      <c r="D167" s="4">
        <f t="shared" ca="1" si="19"/>
        <v>0.97360375484954342</v>
      </c>
      <c r="E167">
        <f t="shared" ca="1" si="20"/>
        <v>150</v>
      </c>
      <c r="F167" t="str">
        <f ca="1">INDEX({"Widget","Gadget","Gizmo"},RANDBETWEEN(0,3))</f>
        <v>Gadget</v>
      </c>
      <c r="G167" t="str">
        <f ca="1">INDEX({"A","B","C"},RANDBETWEEN(0,3))</f>
        <v>C</v>
      </c>
      <c r="H167" t="str">
        <f ca="1">INDEX({"Supplier1","Supplier2","Supplier3","Supplier4"},RANDBETWEEN(0,4))</f>
        <v>Supplier4</v>
      </c>
      <c r="I167">
        <f t="shared" ca="1" si="14"/>
        <v>1169</v>
      </c>
      <c r="J167" s="3">
        <f t="shared" ca="1" si="15"/>
        <v>0.8</v>
      </c>
    </row>
    <row r="168" spans="1:10" x14ac:dyDescent="0.35">
      <c r="A168" s="2">
        <f t="shared" ca="1" si="16"/>
        <v>45410</v>
      </c>
      <c r="B168" s="4">
        <f t="shared" ca="1" si="17"/>
        <v>0.75158656959215442</v>
      </c>
      <c r="C168">
        <f t="shared" ca="1" si="18"/>
        <v>6</v>
      </c>
      <c r="D168" s="4">
        <f t="shared" ca="1" si="19"/>
        <v>0.89248468342064236</v>
      </c>
      <c r="E168">
        <f t="shared" ca="1" si="20"/>
        <v>176</v>
      </c>
      <c r="F168" t="str">
        <f ca="1">INDEX({"Widget","Gadget","Gizmo"},RANDBETWEEN(0,3))</f>
        <v>Widget</v>
      </c>
      <c r="G168" t="str">
        <f ca="1">INDEX({"A","B","C"},RANDBETWEEN(0,3))</f>
        <v>B</v>
      </c>
      <c r="H168" t="str">
        <f ca="1">INDEX({"Supplier1","Supplier2","Supplier3","Supplier4"},RANDBETWEEN(0,4))</f>
        <v>Supplier4</v>
      </c>
      <c r="I168">
        <f t="shared" ca="1" si="14"/>
        <v>1025</v>
      </c>
      <c r="J168" s="3">
        <f t="shared" ca="1" si="15"/>
        <v>0.8</v>
      </c>
    </row>
    <row r="169" spans="1:10" x14ac:dyDescent="0.35">
      <c r="A169" s="2">
        <f t="shared" ca="1" si="16"/>
        <v>45015</v>
      </c>
      <c r="B169" s="4">
        <f t="shared" ca="1" si="17"/>
        <v>0.86626420603438292</v>
      </c>
      <c r="C169">
        <f t="shared" ca="1" si="18"/>
        <v>7</v>
      </c>
      <c r="D169" s="4">
        <f t="shared" ca="1" si="19"/>
        <v>0.86615707436398803</v>
      </c>
      <c r="E169">
        <f t="shared" ca="1" si="20"/>
        <v>127</v>
      </c>
      <c r="F169" t="str">
        <f ca="1">INDEX({"Widget","Gadget","Gizmo"},RANDBETWEEN(0,3))</f>
        <v>Widget</v>
      </c>
      <c r="G169" t="str">
        <f ca="1">INDEX({"A","B","C"},RANDBETWEEN(0,3))</f>
        <v>B</v>
      </c>
      <c r="H169" t="str">
        <f ca="1">INDEX({"Supplier1","Supplier2","Supplier3","Supplier4"},RANDBETWEEN(0,4))</f>
        <v>Supplier2</v>
      </c>
      <c r="I169">
        <f t="shared" ca="1" si="14"/>
        <v>1183</v>
      </c>
      <c r="J169" s="3">
        <f t="shared" ca="1" si="15"/>
        <v>0.9</v>
      </c>
    </row>
    <row r="170" spans="1:10" x14ac:dyDescent="0.35">
      <c r="A170" s="2">
        <f t="shared" ca="1" si="16"/>
        <v>44476</v>
      </c>
      <c r="B170" s="4">
        <f t="shared" ca="1" si="17"/>
        <v>0.70966221554269171</v>
      </c>
      <c r="C170">
        <f t="shared" ca="1" si="18"/>
        <v>3</v>
      </c>
      <c r="D170" s="4">
        <f t="shared" ca="1" si="19"/>
        <v>0.94978894299963912</v>
      </c>
      <c r="E170">
        <f t="shared" ca="1" si="20"/>
        <v>51</v>
      </c>
      <c r="F170" t="str">
        <f ca="1">INDEX({"Widget","Gadget","Gizmo"},RANDBETWEEN(0,3))</f>
        <v>Widget</v>
      </c>
      <c r="G170" t="str">
        <f ca="1">INDEX({"A","B","C"},RANDBETWEEN(0,3))</f>
        <v>C</v>
      </c>
      <c r="H170" t="str">
        <f ca="1">INDEX({"Supplier1","Supplier2","Supplier3","Supplier4"},RANDBETWEEN(0,4))</f>
        <v>Supplier1</v>
      </c>
      <c r="I170">
        <f t="shared" ca="1" si="14"/>
        <v>1351</v>
      </c>
      <c r="J170" s="3">
        <f t="shared" ca="1" si="15"/>
        <v>0.95</v>
      </c>
    </row>
    <row r="171" spans="1:10" x14ac:dyDescent="0.35">
      <c r="A171" s="2">
        <f t="shared" ca="1" si="16"/>
        <v>45349</v>
      </c>
      <c r="B171" s="4">
        <f t="shared" ca="1" si="17"/>
        <v>0.81873814000318235</v>
      </c>
      <c r="C171">
        <f t="shared" ca="1" si="18"/>
        <v>7</v>
      </c>
      <c r="D171" s="4">
        <f t="shared" ca="1" si="19"/>
        <v>0.96508658307675632</v>
      </c>
      <c r="E171">
        <f t="shared" ca="1" si="20"/>
        <v>129</v>
      </c>
      <c r="F171" t="str">
        <f ca="1">INDEX({"Widget","Gadget","Gizmo"},RANDBETWEEN(0,3))</f>
        <v>Widget</v>
      </c>
      <c r="G171" t="str">
        <f ca="1">INDEX({"A","B","C"},RANDBETWEEN(0,3))</f>
        <v>A</v>
      </c>
      <c r="H171" t="str">
        <f ca="1">INDEX({"Supplier1","Supplier2","Supplier3","Supplier4"},RANDBETWEEN(0,4))</f>
        <v>Supplier3</v>
      </c>
      <c r="I171">
        <f t="shared" ca="1" si="14"/>
        <v>1022</v>
      </c>
      <c r="J171" s="3">
        <f t="shared" ca="1" si="15"/>
        <v>0.85</v>
      </c>
    </row>
    <row r="172" spans="1:10" x14ac:dyDescent="0.35">
      <c r="A172" s="2">
        <f t="shared" ca="1" si="16"/>
        <v>44525</v>
      </c>
      <c r="B172" s="4">
        <f t="shared" ca="1" si="17"/>
        <v>0.9167734163505149</v>
      </c>
      <c r="C172">
        <f t="shared" ca="1" si="18"/>
        <v>8</v>
      </c>
      <c r="D172" s="4">
        <f t="shared" ca="1" si="19"/>
        <v>0.8330795589339427</v>
      </c>
      <c r="E172">
        <f t="shared" ca="1" si="20"/>
        <v>74</v>
      </c>
      <c r="F172" t="str">
        <f ca="1">INDEX({"Widget","Gadget","Gizmo"},RANDBETWEEN(0,3))</f>
        <v>Gadget</v>
      </c>
      <c r="G172" t="str">
        <f ca="1">INDEX({"A","B","C"},RANDBETWEEN(0,3))</f>
        <v>C</v>
      </c>
      <c r="H172" t="str">
        <f ca="1">INDEX({"Supplier1","Supplier2","Supplier3","Supplier4"},RANDBETWEEN(0,4))</f>
        <v>Supplier1</v>
      </c>
      <c r="I172">
        <f t="shared" ca="1" si="14"/>
        <v>1316</v>
      </c>
      <c r="J172" s="3">
        <f t="shared" ca="1" si="15"/>
        <v>0.95</v>
      </c>
    </row>
    <row r="173" spans="1:10" x14ac:dyDescent="0.35">
      <c r="A173" s="2">
        <f t="shared" ca="1" si="16"/>
        <v>45165</v>
      </c>
      <c r="B173" s="4">
        <f t="shared" ca="1" si="17"/>
        <v>0.75189035394560544</v>
      </c>
      <c r="C173">
        <f t="shared" ca="1" si="18"/>
        <v>6</v>
      </c>
      <c r="D173" s="4">
        <f t="shared" ca="1" si="19"/>
        <v>0.94224845087988418</v>
      </c>
      <c r="E173">
        <f t="shared" ca="1" si="20"/>
        <v>122</v>
      </c>
      <c r="F173" t="str">
        <f ca="1">INDEX({"Widget","Gadget","Gizmo"},RANDBETWEEN(0,3))</f>
        <v>Gizmo</v>
      </c>
      <c r="G173" t="str">
        <f ca="1">INDEX({"A","B","C"},RANDBETWEEN(0,3))</f>
        <v>A</v>
      </c>
      <c r="H173" t="str">
        <f ca="1">INDEX({"Supplier1","Supplier2","Supplier3","Supplier4"},RANDBETWEEN(0,4))</f>
        <v>Supplier1</v>
      </c>
      <c r="I173">
        <f t="shared" ca="1" si="14"/>
        <v>1265</v>
      </c>
      <c r="J173" s="3">
        <f t="shared" ca="1" si="15"/>
        <v>0.95</v>
      </c>
    </row>
    <row r="174" spans="1:10" x14ac:dyDescent="0.35">
      <c r="A174" s="2">
        <f t="shared" ca="1" si="16"/>
        <v>44865</v>
      </c>
      <c r="B174" s="4">
        <f t="shared" ca="1" si="17"/>
        <v>0.70440741465627399</v>
      </c>
      <c r="C174">
        <f t="shared" ca="1" si="18"/>
        <v>7</v>
      </c>
      <c r="D174" s="4">
        <f t="shared" ca="1" si="19"/>
        <v>0.90986832103868842</v>
      </c>
      <c r="E174">
        <f t="shared" ca="1" si="20"/>
        <v>59</v>
      </c>
      <c r="F174" t="str">
        <f ca="1">INDEX({"Widget","Gadget","Gizmo"},RANDBETWEEN(0,3))</f>
        <v>Gizmo</v>
      </c>
      <c r="G174" t="str">
        <f ca="1">INDEX({"A","B","C"},RANDBETWEEN(0,3))</f>
        <v>C</v>
      </c>
      <c r="H174" t="str">
        <f ca="1">INDEX({"Supplier1","Supplier2","Supplier3","Supplier4"},RANDBETWEEN(0,4))</f>
        <v>Supplier1</v>
      </c>
      <c r="I174">
        <f t="shared" ca="1" si="14"/>
        <v>1208</v>
      </c>
      <c r="J174" s="3">
        <f t="shared" ca="1" si="15"/>
        <v>0.95</v>
      </c>
    </row>
    <row r="175" spans="1:10" x14ac:dyDescent="0.35">
      <c r="A175" s="2">
        <f t="shared" ca="1" si="16"/>
        <v>44225</v>
      </c>
      <c r="B175" s="4">
        <f t="shared" ca="1" si="17"/>
        <v>0.75486470384016058</v>
      </c>
      <c r="C175">
        <f t="shared" ca="1" si="18"/>
        <v>7</v>
      </c>
      <c r="D175" s="4">
        <f t="shared" ca="1" si="19"/>
        <v>0.83881173896864769</v>
      </c>
      <c r="E175">
        <f t="shared" ca="1" si="20"/>
        <v>112</v>
      </c>
      <c r="F175" t="str">
        <f ca="1">INDEX({"Widget","Gadget","Gizmo"},RANDBETWEEN(0,3))</f>
        <v>Widget</v>
      </c>
      <c r="G175" t="str">
        <f ca="1">INDEX({"A","B","C"},RANDBETWEEN(0,3))</f>
        <v>B</v>
      </c>
      <c r="H175" t="str">
        <f ca="1">INDEX({"Supplier1","Supplier2","Supplier3","Supplier4"},RANDBETWEEN(0,4))</f>
        <v>Supplier1</v>
      </c>
      <c r="I175">
        <f t="shared" ca="1" si="14"/>
        <v>1013</v>
      </c>
      <c r="J175" s="3">
        <f t="shared" ca="1" si="15"/>
        <v>0.95</v>
      </c>
    </row>
    <row r="176" spans="1:10" x14ac:dyDescent="0.35">
      <c r="A176" s="2">
        <f t="shared" ca="1" si="16"/>
        <v>44311</v>
      </c>
      <c r="B176" s="4">
        <f t="shared" ca="1" si="17"/>
        <v>0.80203964836966257</v>
      </c>
      <c r="C176">
        <f t="shared" ca="1" si="18"/>
        <v>8</v>
      </c>
      <c r="D176" s="4">
        <f t="shared" ca="1" si="19"/>
        <v>0.82222150695570062</v>
      </c>
      <c r="E176">
        <f t="shared" ca="1" si="20"/>
        <v>65</v>
      </c>
      <c r="F176" t="str">
        <f ca="1">INDEX({"Widget","Gadget","Gizmo"},RANDBETWEEN(0,3))</f>
        <v>Gizmo</v>
      </c>
      <c r="G176" t="str">
        <f ca="1">INDEX({"A","B","C"},RANDBETWEEN(0,3))</f>
        <v>B</v>
      </c>
      <c r="H176" t="str">
        <f ca="1">INDEX({"Supplier1","Supplier2","Supplier3","Supplier4"},RANDBETWEEN(0,4))</f>
        <v>Supplier1</v>
      </c>
      <c r="I176">
        <f t="shared" ca="1" si="14"/>
        <v>1218</v>
      </c>
      <c r="J176" s="3">
        <f t="shared" ca="1" si="15"/>
        <v>0.95</v>
      </c>
    </row>
    <row r="177" spans="1:10" x14ac:dyDescent="0.35">
      <c r="A177" s="2">
        <f t="shared" ca="1" si="16"/>
        <v>45380</v>
      </c>
      <c r="B177" s="4">
        <f t="shared" ca="1" si="17"/>
        <v>0.86697488822243773</v>
      </c>
      <c r="C177">
        <f t="shared" ca="1" si="18"/>
        <v>7</v>
      </c>
      <c r="D177" s="4">
        <f t="shared" ca="1" si="19"/>
        <v>0.81818377130220021</v>
      </c>
      <c r="E177">
        <f t="shared" ca="1" si="20"/>
        <v>163</v>
      </c>
      <c r="F177" t="str">
        <f ca="1">INDEX({"Widget","Gadget","Gizmo"},RANDBETWEEN(0,3))</f>
        <v>Gizmo</v>
      </c>
      <c r="G177" t="str">
        <f ca="1">INDEX({"A","B","C"},RANDBETWEEN(0,3))</f>
        <v>A</v>
      </c>
      <c r="H177" t="str">
        <f ca="1">INDEX({"Supplier1","Supplier2","Supplier3","Supplier4"},RANDBETWEEN(0,4))</f>
        <v>Supplier1</v>
      </c>
      <c r="I177">
        <f t="shared" ca="1" si="14"/>
        <v>1040</v>
      </c>
      <c r="J177" s="3">
        <f t="shared" ca="1" si="15"/>
        <v>0.95</v>
      </c>
    </row>
    <row r="178" spans="1:10" x14ac:dyDescent="0.35">
      <c r="A178" s="2">
        <f t="shared" ca="1" si="16"/>
        <v>44927</v>
      </c>
      <c r="B178" s="4">
        <f t="shared" ca="1" si="17"/>
        <v>0.77664664775518699</v>
      </c>
      <c r="C178">
        <f t="shared" ca="1" si="18"/>
        <v>7</v>
      </c>
      <c r="D178" s="4">
        <f t="shared" ca="1" si="19"/>
        <v>0.9867002833907913</v>
      </c>
      <c r="E178">
        <f t="shared" ca="1" si="20"/>
        <v>129</v>
      </c>
      <c r="F178" t="str">
        <f ca="1">INDEX({"Widget","Gadget","Gizmo"},RANDBETWEEN(0,3))</f>
        <v>Widget</v>
      </c>
      <c r="G178" t="str">
        <f ca="1">INDEX({"A","B","C"},RANDBETWEEN(0,3))</f>
        <v>C</v>
      </c>
      <c r="H178" t="str">
        <f ca="1">INDEX({"Supplier1","Supplier2","Supplier3","Supplier4"},RANDBETWEEN(0,4))</f>
        <v>Supplier3</v>
      </c>
      <c r="I178">
        <f t="shared" ca="1" si="14"/>
        <v>1099</v>
      </c>
      <c r="J178" s="3">
        <f t="shared" ca="1" si="15"/>
        <v>0.85</v>
      </c>
    </row>
    <row r="179" spans="1:10" x14ac:dyDescent="0.35">
      <c r="A179" s="2">
        <f t="shared" ca="1" si="16"/>
        <v>44754</v>
      </c>
      <c r="B179" s="4">
        <f t="shared" ca="1" si="17"/>
        <v>0.80476023012175246</v>
      </c>
      <c r="C179">
        <f t="shared" ca="1" si="18"/>
        <v>4</v>
      </c>
      <c r="D179" s="4">
        <f t="shared" ca="1" si="19"/>
        <v>0.89085405301104148</v>
      </c>
      <c r="E179">
        <f t="shared" ca="1" si="20"/>
        <v>65</v>
      </c>
      <c r="F179" t="str">
        <f ca="1">INDEX({"Widget","Gadget","Gizmo"},RANDBETWEEN(0,3))</f>
        <v>Gadget</v>
      </c>
      <c r="G179" t="str">
        <f ca="1">INDEX({"A","B","C"},RANDBETWEEN(0,3))</f>
        <v>C</v>
      </c>
      <c r="H179" t="str">
        <f ca="1">INDEX({"Supplier1","Supplier2","Supplier3","Supplier4"},RANDBETWEEN(0,4))</f>
        <v>Supplier4</v>
      </c>
      <c r="I179">
        <f t="shared" ca="1" si="14"/>
        <v>1495</v>
      </c>
      <c r="J179" s="3">
        <f t="shared" ca="1" si="15"/>
        <v>0.8</v>
      </c>
    </row>
    <row r="180" spans="1:10" x14ac:dyDescent="0.35">
      <c r="A180" s="2">
        <f t="shared" ca="1" si="16"/>
        <v>44469</v>
      </c>
      <c r="B180" s="4">
        <f t="shared" ca="1" si="17"/>
        <v>0.88195858060212606</v>
      </c>
      <c r="C180">
        <f t="shared" ca="1" si="18"/>
        <v>4</v>
      </c>
      <c r="D180" s="4">
        <f t="shared" ca="1" si="19"/>
        <v>0.83840829692607299</v>
      </c>
      <c r="E180">
        <f t="shared" ca="1" si="20"/>
        <v>82</v>
      </c>
      <c r="F180" t="str">
        <f ca="1">INDEX({"Widget","Gadget","Gizmo"},RANDBETWEEN(0,3))</f>
        <v>Widget</v>
      </c>
      <c r="G180" t="str">
        <f ca="1">INDEX({"A","B","C"},RANDBETWEEN(0,3))</f>
        <v>B</v>
      </c>
      <c r="H180" t="str">
        <f ca="1">INDEX({"Supplier1","Supplier2","Supplier3","Supplier4"},RANDBETWEEN(0,4))</f>
        <v>Supplier1</v>
      </c>
      <c r="I180">
        <f t="shared" ca="1" si="14"/>
        <v>1359</v>
      </c>
      <c r="J180" s="3">
        <f t="shared" ca="1" si="15"/>
        <v>0.95</v>
      </c>
    </row>
    <row r="181" spans="1:10" x14ac:dyDescent="0.35">
      <c r="A181" s="2">
        <f t="shared" ca="1" si="16"/>
        <v>44255</v>
      </c>
      <c r="B181" s="4">
        <f t="shared" ca="1" si="17"/>
        <v>0.85820521174634101</v>
      </c>
      <c r="C181">
        <f t="shared" ca="1" si="18"/>
        <v>8</v>
      </c>
      <c r="D181" s="4">
        <f t="shared" ca="1" si="19"/>
        <v>0.94801643317127304</v>
      </c>
      <c r="E181">
        <f t="shared" ca="1" si="20"/>
        <v>58</v>
      </c>
      <c r="F181" t="str">
        <f ca="1">INDEX({"Widget","Gadget","Gizmo"},RANDBETWEEN(0,3))</f>
        <v>Gizmo</v>
      </c>
      <c r="G181" t="str">
        <f ca="1">INDEX({"A","B","C"},RANDBETWEEN(0,3))</f>
        <v>C</v>
      </c>
      <c r="H181" t="str">
        <f ca="1">INDEX({"Supplier1","Supplier2","Supplier3","Supplier4"},RANDBETWEEN(0,4))</f>
        <v>Supplier4</v>
      </c>
      <c r="I181">
        <f t="shared" ca="1" si="14"/>
        <v>1321</v>
      </c>
      <c r="J181" s="3">
        <f t="shared" ca="1" si="15"/>
        <v>0.8</v>
      </c>
    </row>
    <row r="182" spans="1:10" x14ac:dyDescent="0.35">
      <c r="A182" s="2">
        <f t="shared" ca="1" si="16"/>
        <v>44942</v>
      </c>
      <c r="B182" s="4">
        <f t="shared" ca="1" si="17"/>
        <v>0.72401898796799369</v>
      </c>
      <c r="C182">
        <f t="shared" ca="1" si="18"/>
        <v>8</v>
      </c>
      <c r="D182" s="4">
        <f t="shared" ca="1" si="19"/>
        <v>0.96961356238108154</v>
      </c>
      <c r="E182">
        <f t="shared" ca="1" si="20"/>
        <v>149</v>
      </c>
      <c r="F182" t="str">
        <f ca="1">INDEX({"Widget","Gadget","Gizmo"},RANDBETWEEN(0,3))</f>
        <v>Widget</v>
      </c>
      <c r="G182" t="str">
        <f ca="1">INDEX({"A","B","C"},RANDBETWEEN(0,3))</f>
        <v>B</v>
      </c>
      <c r="H182" t="str">
        <f ca="1">INDEX({"Supplier1","Supplier2","Supplier3","Supplier4"},RANDBETWEEN(0,4))</f>
        <v>Supplier2</v>
      </c>
      <c r="I182">
        <f t="shared" ca="1" si="14"/>
        <v>1379</v>
      </c>
      <c r="J182" s="3">
        <f t="shared" ca="1" si="15"/>
        <v>0.9</v>
      </c>
    </row>
    <row r="183" spans="1:10" x14ac:dyDescent="0.35">
      <c r="A183" s="2">
        <f t="shared" ca="1" si="16"/>
        <v>44917</v>
      </c>
      <c r="B183" s="4">
        <f t="shared" ca="1" si="17"/>
        <v>0.92294859079693126</v>
      </c>
      <c r="C183">
        <f t="shared" ca="1" si="18"/>
        <v>5</v>
      </c>
      <c r="D183" s="4">
        <f t="shared" ca="1" si="19"/>
        <v>0.88739405382539727</v>
      </c>
      <c r="E183">
        <f t="shared" ca="1" si="20"/>
        <v>145</v>
      </c>
      <c r="F183" t="str">
        <f ca="1">INDEX({"Widget","Gadget","Gizmo"},RANDBETWEEN(0,3))</f>
        <v>Widget</v>
      </c>
      <c r="G183" t="str">
        <f ca="1">INDEX({"A","B","C"},RANDBETWEEN(0,3))</f>
        <v>A</v>
      </c>
      <c r="H183" t="str">
        <f ca="1">INDEX({"Supplier1","Supplier2","Supplier3","Supplier4"},RANDBETWEEN(0,4))</f>
        <v>Supplier4</v>
      </c>
      <c r="I183">
        <f t="shared" ca="1" si="14"/>
        <v>1002</v>
      </c>
      <c r="J183" s="3">
        <f t="shared" ca="1" si="15"/>
        <v>0.8</v>
      </c>
    </row>
    <row r="184" spans="1:10" x14ac:dyDescent="0.35">
      <c r="A184" s="2">
        <f t="shared" ca="1" si="16"/>
        <v>44559</v>
      </c>
      <c r="B184" s="4">
        <f t="shared" ca="1" si="17"/>
        <v>0.83850506686874726</v>
      </c>
      <c r="C184">
        <f t="shared" ca="1" si="18"/>
        <v>6</v>
      </c>
      <c r="D184" s="4">
        <f t="shared" ca="1" si="19"/>
        <v>0.87284940258793853</v>
      </c>
      <c r="E184">
        <f t="shared" ca="1" si="20"/>
        <v>151</v>
      </c>
      <c r="F184" t="str">
        <f ca="1">INDEX({"Widget","Gadget","Gizmo"},RANDBETWEEN(0,3))</f>
        <v>Widget</v>
      </c>
      <c r="G184" t="str">
        <f ca="1">INDEX({"A","B","C"},RANDBETWEEN(0,3))</f>
        <v>C</v>
      </c>
      <c r="H184" t="str">
        <f ca="1">INDEX({"Supplier1","Supplier2","Supplier3","Supplier4"},RANDBETWEEN(0,4))</f>
        <v>Supplier2</v>
      </c>
      <c r="I184">
        <f t="shared" ca="1" si="14"/>
        <v>1048</v>
      </c>
      <c r="J184" s="3">
        <f t="shared" ca="1" si="15"/>
        <v>0.9</v>
      </c>
    </row>
    <row r="185" spans="1:10" x14ac:dyDescent="0.35">
      <c r="A185" s="2">
        <f t="shared" ca="1" si="16"/>
        <v>45010</v>
      </c>
      <c r="B185" s="4">
        <f t="shared" ca="1" si="17"/>
        <v>0.90473801428421119</v>
      </c>
      <c r="C185">
        <f t="shared" ca="1" si="18"/>
        <v>6</v>
      </c>
      <c r="D185" s="4">
        <f t="shared" ca="1" si="19"/>
        <v>0.86050665965248696</v>
      </c>
      <c r="E185">
        <f t="shared" ca="1" si="20"/>
        <v>101</v>
      </c>
      <c r="F185" t="str">
        <f ca="1">INDEX({"Widget","Gadget","Gizmo"},RANDBETWEEN(0,3))</f>
        <v>Widget</v>
      </c>
      <c r="G185" t="str">
        <f ca="1">INDEX({"A","B","C"},RANDBETWEEN(0,3))</f>
        <v>A</v>
      </c>
      <c r="H185" t="str">
        <f ca="1">INDEX({"Supplier1","Supplier2","Supplier3","Supplier4"},RANDBETWEEN(0,4))</f>
        <v>Supplier2</v>
      </c>
      <c r="I185">
        <f t="shared" ca="1" si="14"/>
        <v>1181</v>
      </c>
      <c r="J185" s="3">
        <f t="shared" ca="1" si="15"/>
        <v>0.9</v>
      </c>
    </row>
    <row r="186" spans="1:10" x14ac:dyDescent="0.35">
      <c r="A186" s="2">
        <f t="shared" ca="1" si="16"/>
        <v>45310</v>
      </c>
      <c r="B186" s="4">
        <f t="shared" ca="1" si="17"/>
        <v>0.8366402623090905</v>
      </c>
      <c r="C186">
        <f t="shared" ca="1" si="18"/>
        <v>4</v>
      </c>
      <c r="D186" s="4">
        <f t="shared" ca="1" si="19"/>
        <v>0.9727474528267348</v>
      </c>
      <c r="E186">
        <f t="shared" ca="1" si="20"/>
        <v>179</v>
      </c>
      <c r="F186" t="str">
        <f ca="1">INDEX({"Widget","Gadget","Gizmo"},RANDBETWEEN(0,3))</f>
        <v>Widget</v>
      </c>
      <c r="G186" t="str">
        <f ca="1">INDEX({"A","B","C"},RANDBETWEEN(0,3))</f>
        <v>C</v>
      </c>
      <c r="H186" t="str">
        <f ca="1">INDEX({"Supplier1","Supplier2","Supplier3","Supplier4"},RANDBETWEEN(0,4))</f>
        <v>Supplier3</v>
      </c>
      <c r="I186">
        <f t="shared" ca="1" si="14"/>
        <v>1099</v>
      </c>
      <c r="J186" s="3">
        <f t="shared" ca="1" si="15"/>
        <v>0.85</v>
      </c>
    </row>
    <row r="187" spans="1:10" x14ac:dyDescent="0.35">
      <c r="A187" s="2">
        <f t="shared" ca="1" si="16"/>
        <v>44265</v>
      </c>
      <c r="B187" s="4">
        <f t="shared" ca="1" si="17"/>
        <v>0.85204652545076653</v>
      </c>
      <c r="C187">
        <f t="shared" ca="1" si="18"/>
        <v>7</v>
      </c>
      <c r="D187" s="4">
        <f t="shared" ca="1" si="19"/>
        <v>0.80017095685129158</v>
      </c>
      <c r="E187">
        <f t="shared" ca="1" si="20"/>
        <v>97</v>
      </c>
      <c r="F187" t="str">
        <f ca="1">INDEX({"Widget","Gadget","Gizmo"},RANDBETWEEN(0,3))</f>
        <v>Gizmo</v>
      </c>
      <c r="G187" t="str">
        <f ca="1">INDEX({"A","B","C"},RANDBETWEEN(0,3))</f>
        <v>C</v>
      </c>
      <c r="H187" t="str">
        <f ca="1">INDEX({"Supplier1","Supplier2","Supplier3","Supplier4"},RANDBETWEEN(0,4))</f>
        <v>Supplier2</v>
      </c>
      <c r="I187">
        <f t="shared" ca="1" si="14"/>
        <v>1483</v>
      </c>
      <c r="J187" s="3">
        <f t="shared" ca="1" si="15"/>
        <v>0.9</v>
      </c>
    </row>
    <row r="188" spans="1:10" x14ac:dyDescent="0.35">
      <c r="A188" s="2">
        <f t="shared" ca="1" si="16"/>
        <v>45305</v>
      </c>
      <c r="B188" s="4">
        <f t="shared" ca="1" si="17"/>
        <v>0.74466027482556618</v>
      </c>
      <c r="C188">
        <f t="shared" ca="1" si="18"/>
        <v>7</v>
      </c>
      <c r="D188" s="4">
        <f t="shared" ca="1" si="19"/>
        <v>0.90580877550618233</v>
      </c>
      <c r="E188">
        <f t="shared" ca="1" si="20"/>
        <v>61</v>
      </c>
      <c r="F188" t="str">
        <f ca="1">INDEX({"Widget","Gadget","Gizmo"},RANDBETWEEN(0,3))</f>
        <v>Gizmo</v>
      </c>
      <c r="G188" t="str">
        <f ca="1">INDEX({"A","B","C"},RANDBETWEEN(0,3))</f>
        <v>A</v>
      </c>
      <c r="H188" t="str">
        <f ca="1">INDEX({"Supplier1","Supplier2","Supplier3","Supplier4"},RANDBETWEEN(0,4))</f>
        <v>Supplier1</v>
      </c>
      <c r="I188">
        <f t="shared" ca="1" si="14"/>
        <v>1128</v>
      </c>
      <c r="J188" s="3">
        <f t="shared" ca="1" si="15"/>
        <v>0.95</v>
      </c>
    </row>
    <row r="189" spans="1:10" x14ac:dyDescent="0.35">
      <c r="A189" s="2">
        <f t="shared" ca="1" si="16"/>
        <v>44853</v>
      </c>
      <c r="B189" s="4">
        <f t="shared" ca="1" si="17"/>
        <v>0.81648849275529067</v>
      </c>
      <c r="C189">
        <f t="shared" ca="1" si="18"/>
        <v>4</v>
      </c>
      <c r="D189" s="4">
        <f t="shared" ca="1" si="19"/>
        <v>0.85483716498351536</v>
      </c>
      <c r="E189">
        <f t="shared" ca="1" si="20"/>
        <v>135</v>
      </c>
      <c r="F189" t="str">
        <f ca="1">INDEX({"Widget","Gadget","Gizmo"},RANDBETWEEN(0,3))</f>
        <v>Widget</v>
      </c>
      <c r="G189" t="str">
        <f ca="1">INDEX({"A","B","C"},RANDBETWEEN(0,3))</f>
        <v>A</v>
      </c>
      <c r="H189" t="str">
        <f ca="1">INDEX({"Supplier1","Supplier2","Supplier3","Supplier4"},RANDBETWEEN(0,4))</f>
        <v>Supplier2</v>
      </c>
      <c r="I189">
        <f t="shared" ca="1" si="14"/>
        <v>1038</v>
      </c>
      <c r="J189" s="3">
        <f t="shared" ca="1" si="15"/>
        <v>0.9</v>
      </c>
    </row>
    <row r="190" spans="1:10" x14ac:dyDescent="0.35">
      <c r="A190" s="2">
        <f t="shared" ca="1" si="16"/>
        <v>44427</v>
      </c>
      <c r="B190" s="4">
        <f t="shared" ca="1" si="17"/>
        <v>0.83519419715476939</v>
      </c>
      <c r="C190">
        <f t="shared" ca="1" si="18"/>
        <v>3</v>
      </c>
      <c r="D190" s="4">
        <f t="shared" ca="1" si="19"/>
        <v>0.95551415987144761</v>
      </c>
      <c r="E190">
        <f t="shared" ca="1" si="20"/>
        <v>120</v>
      </c>
      <c r="F190" t="str">
        <f ca="1">INDEX({"Widget","Gadget","Gizmo"},RANDBETWEEN(0,3))</f>
        <v>Widget</v>
      </c>
      <c r="G190" t="str">
        <f ca="1">INDEX({"A","B","C"},RANDBETWEEN(0,3))</f>
        <v>B</v>
      </c>
      <c r="H190" t="str">
        <f ca="1">INDEX({"Supplier1","Supplier2","Supplier3","Supplier4"},RANDBETWEEN(0,4))</f>
        <v>Supplier4</v>
      </c>
      <c r="I190">
        <f t="shared" ca="1" si="14"/>
        <v>1392</v>
      </c>
      <c r="J190" s="3">
        <f t="shared" ca="1" si="15"/>
        <v>0.8</v>
      </c>
    </row>
    <row r="191" spans="1:10" x14ac:dyDescent="0.35">
      <c r="A191" s="2">
        <f t="shared" ca="1" si="16"/>
        <v>44234</v>
      </c>
      <c r="B191" s="4">
        <f t="shared" ca="1" si="17"/>
        <v>0.81312813434233</v>
      </c>
      <c r="C191">
        <f t="shared" ca="1" si="18"/>
        <v>4</v>
      </c>
      <c r="D191" s="4">
        <f t="shared" ca="1" si="19"/>
        <v>0.98060823790659257</v>
      </c>
      <c r="E191">
        <f t="shared" ca="1" si="20"/>
        <v>100</v>
      </c>
      <c r="F191" t="str">
        <f ca="1">INDEX({"Widget","Gadget","Gizmo"},RANDBETWEEN(0,3))</f>
        <v>Widget</v>
      </c>
      <c r="G191" t="str">
        <f ca="1">INDEX({"A","B","C"},RANDBETWEEN(0,3))</f>
        <v>A</v>
      </c>
      <c r="H191" t="str">
        <f ca="1">INDEX({"Supplier1","Supplier2","Supplier3","Supplier4"},RANDBETWEEN(0,4))</f>
        <v>Supplier3</v>
      </c>
      <c r="I191">
        <f t="shared" ca="1" si="14"/>
        <v>1364</v>
      </c>
      <c r="J191" s="3">
        <f t="shared" ca="1" si="15"/>
        <v>0.85</v>
      </c>
    </row>
    <row r="192" spans="1:10" x14ac:dyDescent="0.35">
      <c r="A192" s="2">
        <f t="shared" ca="1" si="16"/>
        <v>44622</v>
      </c>
      <c r="B192" s="4">
        <f t="shared" ca="1" si="17"/>
        <v>0.83683061242117684</v>
      </c>
      <c r="C192">
        <f t="shared" ca="1" si="18"/>
        <v>7</v>
      </c>
      <c r="D192" s="4">
        <f t="shared" ca="1" si="19"/>
        <v>0.93684832091573789</v>
      </c>
      <c r="E192">
        <f t="shared" ca="1" si="20"/>
        <v>109</v>
      </c>
      <c r="F192" t="str">
        <f ca="1">INDEX({"Widget","Gadget","Gizmo"},RANDBETWEEN(0,3))</f>
        <v>Gadget</v>
      </c>
      <c r="G192" t="str">
        <f ca="1">INDEX({"A","B","C"},RANDBETWEEN(0,3))</f>
        <v>C</v>
      </c>
      <c r="H192" t="str">
        <f ca="1">INDEX({"Supplier1","Supplier2","Supplier3","Supplier4"},RANDBETWEEN(0,4))</f>
        <v>Supplier1</v>
      </c>
      <c r="I192">
        <f t="shared" ca="1" si="14"/>
        <v>1320</v>
      </c>
      <c r="J192" s="3">
        <f t="shared" ca="1" si="15"/>
        <v>0.95</v>
      </c>
    </row>
    <row r="193" spans="1:10" x14ac:dyDescent="0.35">
      <c r="A193" s="2">
        <f t="shared" ca="1" si="16"/>
        <v>45169</v>
      </c>
      <c r="B193" s="4">
        <f t="shared" ca="1" si="17"/>
        <v>0.83816472946806275</v>
      </c>
      <c r="C193">
        <f t="shared" ca="1" si="18"/>
        <v>7</v>
      </c>
      <c r="D193" s="4">
        <f t="shared" ca="1" si="19"/>
        <v>0.91523761152048322</v>
      </c>
      <c r="E193">
        <f t="shared" ca="1" si="20"/>
        <v>123</v>
      </c>
      <c r="F193" t="str">
        <f ca="1">INDEX({"Widget","Gadget","Gizmo"},RANDBETWEEN(0,3))</f>
        <v>Widget</v>
      </c>
      <c r="G193" t="str">
        <f ca="1">INDEX({"A","B","C"},RANDBETWEEN(0,3))</f>
        <v>A</v>
      </c>
      <c r="H193" t="str">
        <f ca="1">INDEX({"Supplier1","Supplier2","Supplier3","Supplier4"},RANDBETWEEN(0,4))</f>
        <v>Supplier4</v>
      </c>
      <c r="I193">
        <f t="shared" ca="1" si="14"/>
        <v>1308</v>
      </c>
      <c r="J193" s="3">
        <f t="shared" ca="1" si="15"/>
        <v>0.8</v>
      </c>
    </row>
    <row r="194" spans="1:10" x14ac:dyDescent="0.35">
      <c r="A194" s="2">
        <f t="shared" ca="1" si="16"/>
        <v>45045</v>
      </c>
      <c r="B194" s="4">
        <f t="shared" ca="1" si="17"/>
        <v>0.7115037153130277</v>
      </c>
      <c r="C194">
        <f t="shared" ca="1" si="18"/>
        <v>5</v>
      </c>
      <c r="D194" s="4">
        <f t="shared" ca="1" si="19"/>
        <v>0.83928398051687003</v>
      </c>
      <c r="E194">
        <f t="shared" ca="1" si="20"/>
        <v>169</v>
      </c>
      <c r="F194" t="str">
        <f ca="1">INDEX({"Widget","Gadget","Gizmo"},RANDBETWEEN(0,3))</f>
        <v>Gadget</v>
      </c>
      <c r="G194" t="str">
        <f ca="1">INDEX({"A","B","C"},RANDBETWEEN(0,3))</f>
        <v>C</v>
      </c>
      <c r="H194" t="str">
        <f ca="1">INDEX({"Supplier1","Supplier2","Supplier3","Supplier4"},RANDBETWEEN(0,4))</f>
        <v>Supplier4</v>
      </c>
      <c r="I194">
        <f t="shared" ref="I194:I257" ca="1" si="21">RANDBETWEEN(1000,1500)</f>
        <v>1030</v>
      </c>
      <c r="J194" s="3">
        <f t="shared" ref="J194:J257" ca="1" si="22">IF(H194="Supplier1", 95%, IF(H194="Supplier2", 90%, IF(H194="Supplier3", 85%, IF(H194="Supplier4", 80%, ""))))</f>
        <v>0.8</v>
      </c>
    </row>
    <row r="195" spans="1:10" x14ac:dyDescent="0.35">
      <c r="A195" s="2">
        <f t="shared" ref="A195:A258" ca="1" si="23">RANDBETWEEN(DATE(2021,1,1),DATE(2024,6,1))</f>
        <v>44688</v>
      </c>
      <c r="B195" s="4">
        <f t="shared" ref="B195:B258" ca="1" si="24" xml:space="preserve"> RAND()*(0.95-0.7)+0.7</f>
        <v>0.88234763218182155</v>
      </c>
      <c r="C195">
        <f t="shared" ref="C195:C258" ca="1" si="25">RANDBETWEEN(3,8)</f>
        <v>3</v>
      </c>
      <c r="D195" s="4">
        <f t="shared" ref="D195:D258" ca="1" si="26">RAND()*(0.99-0.8)+0.8</f>
        <v>0.89646574980892557</v>
      </c>
      <c r="E195">
        <f t="shared" ref="E195:E258" ca="1" si="27">RANDBETWEEN(30,180)</f>
        <v>70</v>
      </c>
      <c r="F195" t="str">
        <f ca="1">INDEX({"Widget","Gadget","Gizmo"},RANDBETWEEN(0,3))</f>
        <v>Widget</v>
      </c>
      <c r="G195" t="str">
        <f ca="1">INDEX({"A","B","C"},RANDBETWEEN(0,3))</f>
        <v>A</v>
      </c>
      <c r="H195" t="str">
        <f ca="1">INDEX({"Supplier1","Supplier2","Supplier3","Supplier4"},RANDBETWEEN(0,4))</f>
        <v>Supplier1</v>
      </c>
      <c r="I195">
        <f t="shared" ca="1" si="21"/>
        <v>1122</v>
      </c>
      <c r="J195" s="3">
        <f t="shared" ca="1" si="22"/>
        <v>0.95</v>
      </c>
    </row>
    <row r="196" spans="1:10" x14ac:dyDescent="0.35">
      <c r="A196" s="2">
        <f t="shared" ca="1" si="23"/>
        <v>45260</v>
      </c>
      <c r="B196" s="4">
        <f t="shared" ca="1" si="24"/>
        <v>0.84390306624927081</v>
      </c>
      <c r="C196">
        <f t="shared" ca="1" si="25"/>
        <v>3</v>
      </c>
      <c r="D196" s="4">
        <f t="shared" ca="1" si="26"/>
        <v>0.8852041014683546</v>
      </c>
      <c r="E196">
        <f t="shared" ca="1" si="27"/>
        <v>124</v>
      </c>
      <c r="F196" t="str">
        <f ca="1">INDEX({"Widget","Gadget","Gizmo"},RANDBETWEEN(0,3))</f>
        <v>Widget</v>
      </c>
      <c r="G196" t="str">
        <f ca="1">INDEX({"A","B","C"},RANDBETWEEN(0,3))</f>
        <v>A</v>
      </c>
      <c r="H196" t="str">
        <f ca="1">INDEX({"Supplier1","Supplier2","Supplier3","Supplier4"},RANDBETWEEN(0,4))</f>
        <v>Supplier1</v>
      </c>
      <c r="I196">
        <f t="shared" ca="1" si="21"/>
        <v>1312</v>
      </c>
      <c r="J196" s="3">
        <f t="shared" ca="1" si="22"/>
        <v>0.95</v>
      </c>
    </row>
    <row r="197" spans="1:10" x14ac:dyDescent="0.35">
      <c r="A197" s="2">
        <f t="shared" ca="1" si="23"/>
        <v>44671</v>
      </c>
      <c r="B197" s="4">
        <f t="shared" ca="1" si="24"/>
        <v>0.85739737630956725</v>
      </c>
      <c r="C197">
        <f t="shared" ca="1" si="25"/>
        <v>6</v>
      </c>
      <c r="D197" s="4">
        <f t="shared" ca="1" si="26"/>
        <v>0.8507105499002463</v>
      </c>
      <c r="E197">
        <f t="shared" ca="1" si="27"/>
        <v>84</v>
      </c>
      <c r="F197" t="str">
        <f ca="1">INDEX({"Widget","Gadget","Gizmo"},RANDBETWEEN(0,3))</f>
        <v>Widget</v>
      </c>
      <c r="G197" t="str">
        <f ca="1">INDEX({"A","B","C"},RANDBETWEEN(0,3))</f>
        <v>A</v>
      </c>
      <c r="H197" t="str">
        <f ca="1">INDEX({"Supplier1","Supplier2","Supplier3","Supplier4"},RANDBETWEEN(0,4))</f>
        <v>Supplier4</v>
      </c>
      <c r="I197">
        <f t="shared" ca="1" si="21"/>
        <v>1282</v>
      </c>
      <c r="J197" s="3">
        <f t="shared" ca="1" si="22"/>
        <v>0.8</v>
      </c>
    </row>
    <row r="198" spans="1:10" x14ac:dyDescent="0.35">
      <c r="A198" s="2">
        <f t="shared" ca="1" si="23"/>
        <v>44335</v>
      </c>
      <c r="B198" s="4">
        <f t="shared" ca="1" si="24"/>
        <v>0.89963160905466166</v>
      </c>
      <c r="C198">
        <f t="shared" ca="1" si="25"/>
        <v>7</v>
      </c>
      <c r="D198" s="4">
        <f t="shared" ca="1" si="26"/>
        <v>0.93252912555500889</v>
      </c>
      <c r="E198">
        <f t="shared" ca="1" si="27"/>
        <v>53</v>
      </c>
      <c r="F198" t="str">
        <f ca="1">INDEX({"Widget","Gadget","Gizmo"},RANDBETWEEN(0,3))</f>
        <v>Widget</v>
      </c>
      <c r="G198" t="str">
        <f ca="1">INDEX({"A","B","C"},RANDBETWEEN(0,3))</f>
        <v>A</v>
      </c>
      <c r="H198" t="str">
        <f ca="1">INDEX({"Supplier1","Supplier2","Supplier3","Supplier4"},RANDBETWEEN(0,4))</f>
        <v>Supplier1</v>
      </c>
      <c r="I198">
        <f t="shared" ca="1" si="21"/>
        <v>1335</v>
      </c>
      <c r="J198" s="3">
        <f t="shared" ca="1" si="22"/>
        <v>0.95</v>
      </c>
    </row>
    <row r="199" spans="1:10" x14ac:dyDescent="0.35">
      <c r="A199" s="2">
        <f t="shared" ca="1" si="23"/>
        <v>44241</v>
      </c>
      <c r="B199" s="4">
        <f t="shared" ca="1" si="24"/>
        <v>0.92613130857045722</v>
      </c>
      <c r="C199">
        <f t="shared" ca="1" si="25"/>
        <v>8</v>
      </c>
      <c r="D199" s="4">
        <f t="shared" ca="1" si="26"/>
        <v>0.95636133515988642</v>
      </c>
      <c r="E199">
        <f t="shared" ca="1" si="27"/>
        <v>81</v>
      </c>
      <c r="F199" t="str">
        <f ca="1">INDEX({"Widget","Gadget","Gizmo"},RANDBETWEEN(0,3))</f>
        <v>Gadget</v>
      </c>
      <c r="G199" t="str">
        <f ca="1">INDEX({"A","B","C"},RANDBETWEEN(0,3))</f>
        <v>C</v>
      </c>
      <c r="H199" t="str">
        <f ca="1">INDEX({"Supplier1","Supplier2","Supplier3","Supplier4"},RANDBETWEEN(0,4))</f>
        <v>Supplier3</v>
      </c>
      <c r="I199">
        <f t="shared" ca="1" si="21"/>
        <v>1425</v>
      </c>
      <c r="J199" s="3">
        <f t="shared" ca="1" si="22"/>
        <v>0.85</v>
      </c>
    </row>
    <row r="200" spans="1:10" x14ac:dyDescent="0.35">
      <c r="A200" s="2">
        <f t="shared" ca="1" si="23"/>
        <v>45121</v>
      </c>
      <c r="B200" s="4">
        <f t="shared" ca="1" si="24"/>
        <v>0.85112790504765679</v>
      </c>
      <c r="C200">
        <f t="shared" ca="1" si="25"/>
        <v>3</v>
      </c>
      <c r="D200" s="4">
        <f t="shared" ca="1" si="26"/>
        <v>0.96332891138497123</v>
      </c>
      <c r="E200">
        <f t="shared" ca="1" si="27"/>
        <v>162</v>
      </c>
      <c r="F200" t="str">
        <f ca="1">INDEX({"Widget","Gadget","Gizmo"},RANDBETWEEN(0,3))</f>
        <v>Gadget</v>
      </c>
      <c r="G200" t="str">
        <f ca="1">INDEX({"A","B","C"},RANDBETWEEN(0,3))</f>
        <v>A</v>
      </c>
      <c r="H200" t="str">
        <f ca="1">INDEX({"Supplier1","Supplier2","Supplier3","Supplier4"},RANDBETWEEN(0,4))</f>
        <v>Supplier3</v>
      </c>
      <c r="I200">
        <f t="shared" ca="1" si="21"/>
        <v>1073</v>
      </c>
      <c r="J200" s="3">
        <f t="shared" ca="1" si="22"/>
        <v>0.85</v>
      </c>
    </row>
    <row r="201" spans="1:10" x14ac:dyDescent="0.35">
      <c r="A201" s="2">
        <f t="shared" ca="1" si="23"/>
        <v>45167</v>
      </c>
      <c r="B201" s="4">
        <f t="shared" ca="1" si="24"/>
        <v>0.74383810500016789</v>
      </c>
      <c r="C201">
        <f t="shared" ca="1" si="25"/>
        <v>8</v>
      </c>
      <c r="D201" s="4">
        <f t="shared" ca="1" si="26"/>
        <v>0.94632041469647454</v>
      </c>
      <c r="E201">
        <f t="shared" ca="1" si="27"/>
        <v>161</v>
      </c>
      <c r="F201" t="str">
        <f ca="1">INDEX({"Widget","Gadget","Gizmo"},RANDBETWEEN(0,3))</f>
        <v>Widget</v>
      </c>
      <c r="G201" t="str">
        <f ca="1">INDEX({"A","B","C"},RANDBETWEEN(0,3))</f>
        <v>B</v>
      </c>
      <c r="H201" t="str">
        <f ca="1">INDEX({"Supplier1","Supplier2","Supplier3","Supplier4"},RANDBETWEEN(0,4))</f>
        <v>Supplier1</v>
      </c>
      <c r="I201">
        <f t="shared" ca="1" si="21"/>
        <v>1228</v>
      </c>
      <c r="J201" s="3">
        <f t="shared" ca="1" si="22"/>
        <v>0.95</v>
      </c>
    </row>
    <row r="202" spans="1:10" x14ac:dyDescent="0.35">
      <c r="A202" s="2">
        <f t="shared" ca="1" si="23"/>
        <v>45179</v>
      </c>
      <c r="B202" s="4">
        <f t="shared" ca="1" si="24"/>
        <v>0.84398840031004985</v>
      </c>
      <c r="C202">
        <f t="shared" ca="1" si="25"/>
        <v>8</v>
      </c>
      <c r="D202" s="4">
        <f t="shared" ca="1" si="26"/>
        <v>0.97260808421179912</v>
      </c>
      <c r="E202">
        <f t="shared" ca="1" si="27"/>
        <v>125</v>
      </c>
      <c r="F202" t="str">
        <f ca="1">INDEX({"Widget","Gadget","Gizmo"},RANDBETWEEN(0,3))</f>
        <v>Widget</v>
      </c>
      <c r="G202" t="str">
        <f ca="1">INDEX({"A","B","C"},RANDBETWEEN(0,3))</f>
        <v>C</v>
      </c>
      <c r="H202" t="str">
        <f ca="1">INDEX({"Supplier1","Supplier2","Supplier3","Supplier4"},RANDBETWEEN(0,4))</f>
        <v>Supplier4</v>
      </c>
      <c r="I202">
        <f t="shared" ca="1" si="21"/>
        <v>1191</v>
      </c>
      <c r="J202" s="3">
        <f t="shared" ca="1" si="22"/>
        <v>0.8</v>
      </c>
    </row>
    <row r="203" spans="1:10" x14ac:dyDescent="0.35">
      <c r="A203" s="2">
        <f t="shared" ca="1" si="23"/>
        <v>45022</v>
      </c>
      <c r="B203" s="4">
        <f t="shared" ca="1" si="24"/>
        <v>0.81577673031149645</v>
      </c>
      <c r="C203">
        <f t="shared" ca="1" si="25"/>
        <v>7</v>
      </c>
      <c r="D203" s="4">
        <f t="shared" ca="1" si="26"/>
        <v>0.84513914693514092</v>
      </c>
      <c r="E203">
        <f t="shared" ca="1" si="27"/>
        <v>81</v>
      </c>
      <c r="F203" t="str">
        <f ca="1">INDEX({"Widget","Gadget","Gizmo"},RANDBETWEEN(0,3))</f>
        <v>Widget</v>
      </c>
      <c r="G203" t="str">
        <f ca="1">INDEX({"A","B","C"},RANDBETWEEN(0,3))</f>
        <v>B</v>
      </c>
      <c r="H203" t="str">
        <f ca="1">INDEX({"Supplier1","Supplier2","Supplier3","Supplier4"},RANDBETWEEN(0,4))</f>
        <v>Supplier4</v>
      </c>
      <c r="I203">
        <f t="shared" ca="1" si="21"/>
        <v>1432</v>
      </c>
      <c r="J203" s="3">
        <f t="shared" ca="1" si="22"/>
        <v>0.8</v>
      </c>
    </row>
    <row r="204" spans="1:10" x14ac:dyDescent="0.35">
      <c r="A204" s="2">
        <f t="shared" ca="1" si="23"/>
        <v>44720</v>
      </c>
      <c r="B204" s="4">
        <f t="shared" ca="1" si="24"/>
        <v>0.72423183859583118</v>
      </c>
      <c r="C204">
        <f t="shared" ca="1" si="25"/>
        <v>6</v>
      </c>
      <c r="D204" s="4">
        <f t="shared" ca="1" si="26"/>
        <v>0.81160778509941678</v>
      </c>
      <c r="E204">
        <f t="shared" ca="1" si="27"/>
        <v>34</v>
      </c>
      <c r="F204" t="str">
        <f ca="1">INDEX({"Widget","Gadget","Gizmo"},RANDBETWEEN(0,3))</f>
        <v>Widget</v>
      </c>
      <c r="G204" t="str">
        <f ca="1">INDEX({"A","B","C"},RANDBETWEEN(0,3))</f>
        <v>C</v>
      </c>
      <c r="H204" t="str">
        <f ca="1">INDEX({"Supplier1","Supplier2","Supplier3","Supplier4"},RANDBETWEEN(0,4))</f>
        <v>Supplier1</v>
      </c>
      <c r="I204">
        <f t="shared" ca="1" si="21"/>
        <v>1220</v>
      </c>
      <c r="J204" s="3">
        <f t="shared" ca="1" si="22"/>
        <v>0.95</v>
      </c>
    </row>
    <row r="205" spans="1:10" x14ac:dyDescent="0.35">
      <c r="A205" s="2">
        <f t="shared" ca="1" si="23"/>
        <v>44953</v>
      </c>
      <c r="B205" s="4">
        <f t="shared" ca="1" si="24"/>
        <v>0.91293458297830776</v>
      </c>
      <c r="C205">
        <f t="shared" ca="1" si="25"/>
        <v>4</v>
      </c>
      <c r="D205" s="4">
        <f t="shared" ca="1" si="26"/>
        <v>0.85954142614358053</v>
      </c>
      <c r="E205">
        <f t="shared" ca="1" si="27"/>
        <v>156</v>
      </c>
      <c r="F205" t="str">
        <f ca="1">INDEX({"Widget","Gadget","Gizmo"},RANDBETWEEN(0,3))</f>
        <v>Widget</v>
      </c>
      <c r="G205" t="str">
        <f ca="1">INDEX({"A","B","C"},RANDBETWEEN(0,3))</f>
        <v>A</v>
      </c>
      <c r="H205" t="str">
        <f ca="1">INDEX({"Supplier1","Supplier2","Supplier3","Supplier4"},RANDBETWEEN(0,4))</f>
        <v>Supplier2</v>
      </c>
      <c r="I205">
        <f t="shared" ca="1" si="21"/>
        <v>1173</v>
      </c>
      <c r="J205" s="3">
        <f t="shared" ca="1" si="22"/>
        <v>0.9</v>
      </c>
    </row>
    <row r="206" spans="1:10" x14ac:dyDescent="0.35">
      <c r="A206" s="2">
        <f t="shared" ca="1" si="23"/>
        <v>44791</v>
      </c>
      <c r="B206" s="4">
        <f t="shared" ca="1" si="24"/>
        <v>0.74609174762516539</v>
      </c>
      <c r="C206">
        <f t="shared" ca="1" si="25"/>
        <v>4</v>
      </c>
      <c r="D206" s="4">
        <f t="shared" ca="1" si="26"/>
        <v>0.98165283326164976</v>
      </c>
      <c r="E206">
        <f t="shared" ca="1" si="27"/>
        <v>89</v>
      </c>
      <c r="F206" t="str">
        <f ca="1">INDEX({"Widget","Gadget","Gizmo"},RANDBETWEEN(0,3))</f>
        <v>Widget</v>
      </c>
      <c r="G206" t="str">
        <f ca="1">INDEX({"A","B","C"},RANDBETWEEN(0,3))</f>
        <v>B</v>
      </c>
      <c r="H206" t="str">
        <f ca="1">INDEX({"Supplier1","Supplier2","Supplier3","Supplier4"},RANDBETWEEN(0,4))</f>
        <v>Supplier3</v>
      </c>
      <c r="I206">
        <f t="shared" ca="1" si="21"/>
        <v>1171</v>
      </c>
      <c r="J206" s="3">
        <f t="shared" ca="1" si="22"/>
        <v>0.85</v>
      </c>
    </row>
    <row r="207" spans="1:10" x14ac:dyDescent="0.35">
      <c r="A207" s="2">
        <f t="shared" ca="1" si="23"/>
        <v>45316</v>
      </c>
      <c r="B207" s="4">
        <f t="shared" ca="1" si="24"/>
        <v>0.93936009002488552</v>
      </c>
      <c r="C207">
        <f t="shared" ca="1" si="25"/>
        <v>6</v>
      </c>
      <c r="D207" s="4">
        <f t="shared" ca="1" si="26"/>
        <v>0.87433454849579517</v>
      </c>
      <c r="E207">
        <f t="shared" ca="1" si="27"/>
        <v>116</v>
      </c>
      <c r="F207" t="str">
        <f ca="1">INDEX({"Widget","Gadget","Gizmo"},RANDBETWEEN(0,3))</f>
        <v>Widget</v>
      </c>
      <c r="G207" t="str">
        <f ca="1">INDEX({"A","B","C"},RANDBETWEEN(0,3))</f>
        <v>B</v>
      </c>
      <c r="H207" t="str">
        <f ca="1">INDEX({"Supplier1","Supplier2","Supplier3","Supplier4"},RANDBETWEEN(0,4))</f>
        <v>Supplier1</v>
      </c>
      <c r="I207">
        <f t="shared" ca="1" si="21"/>
        <v>1241</v>
      </c>
      <c r="J207" s="3">
        <f t="shared" ca="1" si="22"/>
        <v>0.95</v>
      </c>
    </row>
    <row r="208" spans="1:10" x14ac:dyDescent="0.35">
      <c r="A208" s="2">
        <f t="shared" ca="1" si="23"/>
        <v>45103</v>
      </c>
      <c r="B208" s="4">
        <f t="shared" ca="1" si="24"/>
        <v>0.93500026495298494</v>
      </c>
      <c r="C208">
        <f t="shared" ca="1" si="25"/>
        <v>4</v>
      </c>
      <c r="D208" s="4">
        <f t="shared" ca="1" si="26"/>
        <v>0.90042773344806226</v>
      </c>
      <c r="E208">
        <f t="shared" ca="1" si="27"/>
        <v>158</v>
      </c>
      <c r="F208" t="str">
        <f ca="1">INDEX({"Widget","Gadget","Gizmo"},RANDBETWEEN(0,3))</f>
        <v>Gadget</v>
      </c>
      <c r="G208" t="str">
        <f ca="1">INDEX({"A","B","C"},RANDBETWEEN(0,3))</f>
        <v>A</v>
      </c>
      <c r="H208" t="str">
        <f ca="1">INDEX({"Supplier1","Supplier2","Supplier3","Supplier4"},RANDBETWEEN(0,4))</f>
        <v>Supplier2</v>
      </c>
      <c r="I208">
        <f t="shared" ca="1" si="21"/>
        <v>1360</v>
      </c>
      <c r="J208" s="3">
        <f t="shared" ca="1" si="22"/>
        <v>0.9</v>
      </c>
    </row>
    <row r="209" spans="1:10" x14ac:dyDescent="0.35">
      <c r="A209" s="2">
        <f t="shared" ca="1" si="23"/>
        <v>44608</v>
      </c>
      <c r="B209" s="4">
        <f t="shared" ca="1" si="24"/>
        <v>0.74938146117053661</v>
      </c>
      <c r="C209">
        <f t="shared" ca="1" si="25"/>
        <v>4</v>
      </c>
      <c r="D209" s="4">
        <f t="shared" ca="1" si="26"/>
        <v>0.98587290178415876</v>
      </c>
      <c r="E209">
        <f t="shared" ca="1" si="27"/>
        <v>173</v>
      </c>
      <c r="F209" t="str">
        <f ca="1">INDEX({"Widget","Gadget","Gizmo"},RANDBETWEEN(0,3))</f>
        <v>Widget</v>
      </c>
      <c r="G209" t="str">
        <f ca="1">INDEX({"A","B","C"},RANDBETWEEN(0,3))</f>
        <v>A</v>
      </c>
      <c r="H209" t="str">
        <f ca="1">INDEX({"Supplier1","Supplier2","Supplier3","Supplier4"},RANDBETWEEN(0,4))</f>
        <v>Supplier3</v>
      </c>
      <c r="I209">
        <f t="shared" ca="1" si="21"/>
        <v>1106</v>
      </c>
      <c r="J209" s="3">
        <f t="shared" ca="1" si="22"/>
        <v>0.85</v>
      </c>
    </row>
    <row r="210" spans="1:10" x14ac:dyDescent="0.35">
      <c r="A210" s="2">
        <f t="shared" ca="1" si="23"/>
        <v>44956</v>
      </c>
      <c r="B210" s="4">
        <f t="shared" ca="1" si="24"/>
        <v>0.88717280187507996</v>
      </c>
      <c r="C210">
        <f t="shared" ca="1" si="25"/>
        <v>3</v>
      </c>
      <c r="D210" s="4">
        <f t="shared" ca="1" si="26"/>
        <v>0.80663784203856603</v>
      </c>
      <c r="E210">
        <f t="shared" ca="1" si="27"/>
        <v>143</v>
      </c>
      <c r="F210" t="str">
        <f ca="1">INDEX({"Widget","Gadget","Gizmo"},RANDBETWEEN(0,3))</f>
        <v>Gadget</v>
      </c>
      <c r="G210" t="str">
        <f ca="1">INDEX({"A","B","C"},RANDBETWEEN(0,3))</f>
        <v>A</v>
      </c>
      <c r="H210" t="str">
        <f ca="1">INDEX({"Supplier1","Supplier2","Supplier3","Supplier4"},RANDBETWEEN(0,4))</f>
        <v>Supplier1</v>
      </c>
      <c r="I210">
        <f t="shared" ca="1" si="21"/>
        <v>1258</v>
      </c>
      <c r="J210" s="3">
        <f t="shared" ca="1" si="22"/>
        <v>0.95</v>
      </c>
    </row>
    <row r="211" spans="1:10" x14ac:dyDescent="0.35">
      <c r="A211" s="2">
        <f t="shared" ca="1" si="23"/>
        <v>45435</v>
      </c>
      <c r="B211" s="4">
        <f t="shared" ca="1" si="24"/>
        <v>0.81327267518561686</v>
      </c>
      <c r="C211">
        <f t="shared" ca="1" si="25"/>
        <v>3</v>
      </c>
      <c r="D211" s="4">
        <f t="shared" ca="1" si="26"/>
        <v>0.9151180623093228</v>
      </c>
      <c r="E211">
        <f t="shared" ca="1" si="27"/>
        <v>46</v>
      </c>
      <c r="F211" t="str">
        <f ca="1">INDEX({"Widget","Gadget","Gizmo"},RANDBETWEEN(0,3))</f>
        <v>Gadget</v>
      </c>
      <c r="G211" t="str">
        <f ca="1">INDEX({"A","B","C"},RANDBETWEEN(0,3))</f>
        <v>B</v>
      </c>
      <c r="H211" t="str">
        <f ca="1">INDEX({"Supplier1","Supplier2","Supplier3","Supplier4"},RANDBETWEEN(0,4))</f>
        <v>Supplier4</v>
      </c>
      <c r="I211">
        <f t="shared" ca="1" si="21"/>
        <v>1481</v>
      </c>
      <c r="J211" s="3">
        <f t="shared" ca="1" si="22"/>
        <v>0.8</v>
      </c>
    </row>
    <row r="212" spans="1:10" x14ac:dyDescent="0.35">
      <c r="A212" s="2">
        <f t="shared" ca="1" si="23"/>
        <v>44592</v>
      </c>
      <c r="B212" s="4">
        <f t="shared" ca="1" si="24"/>
        <v>0.93155701596911922</v>
      </c>
      <c r="C212">
        <f t="shared" ca="1" si="25"/>
        <v>7</v>
      </c>
      <c r="D212" s="4">
        <f t="shared" ca="1" si="26"/>
        <v>0.84225453768858594</v>
      </c>
      <c r="E212">
        <f t="shared" ca="1" si="27"/>
        <v>80</v>
      </c>
      <c r="F212" t="str">
        <f ca="1">INDEX({"Widget","Gadget","Gizmo"},RANDBETWEEN(0,3))</f>
        <v>Widget</v>
      </c>
      <c r="G212" t="str">
        <f ca="1">INDEX({"A","B","C"},RANDBETWEEN(0,3))</f>
        <v>C</v>
      </c>
      <c r="H212" t="str">
        <f ca="1">INDEX({"Supplier1","Supplier2","Supplier3","Supplier4"},RANDBETWEEN(0,4))</f>
        <v>Supplier4</v>
      </c>
      <c r="I212">
        <f t="shared" ca="1" si="21"/>
        <v>1499</v>
      </c>
      <c r="J212" s="3">
        <f t="shared" ca="1" si="22"/>
        <v>0.8</v>
      </c>
    </row>
    <row r="213" spans="1:10" x14ac:dyDescent="0.35">
      <c r="A213" s="2">
        <f t="shared" ca="1" si="23"/>
        <v>44895</v>
      </c>
      <c r="B213" s="4">
        <f t="shared" ca="1" si="24"/>
        <v>0.93326950841689171</v>
      </c>
      <c r="C213">
        <f t="shared" ca="1" si="25"/>
        <v>5</v>
      </c>
      <c r="D213" s="4">
        <f t="shared" ca="1" si="26"/>
        <v>0.80024555971692135</v>
      </c>
      <c r="E213">
        <f t="shared" ca="1" si="27"/>
        <v>137</v>
      </c>
      <c r="F213" t="str">
        <f ca="1">INDEX({"Widget","Gadget","Gizmo"},RANDBETWEEN(0,3))</f>
        <v>Widget</v>
      </c>
      <c r="G213" t="str">
        <f ca="1">INDEX({"A","B","C"},RANDBETWEEN(0,3))</f>
        <v>B</v>
      </c>
      <c r="H213" t="str">
        <f ca="1">INDEX({"Supplier1","Supplier2","Supplier3","Supplier4"},RANDBETWEEN(0,4))</f>
        <v>Supplier3</v>
      </c>
      <c r="I213">
        <f t="shared" ca="1" si="21"/>
        <v>1422</v>
      </c>
      <c r="J213" s="3">
        <f t="shared" ca="1" si="22"/>
        <v>0.85</v>
      </c>
    </row>
    <row r="214" spans="1:10" x14ac:dyDescent="0.35">
      <c r="A214" s="2">
        <f t="shared" ca="1" si="23"/>
        <v>45255</v>
      </c>
      <c r="B214" s="4">
        <f t="shared" ca="1" si="24"/>
        <v>0.76138152251148483</v>
      </c>
      <c r="C214">
        <f t="shared" ca="1" si="25"/>
        <v>5</v>
      </c>
      <c r="D214" s="4">
        <f t="shared" ca="1" si="26"/>
        <v>0.86466300426374776</v>
      </c>
      <c r="E214">
        <f t="shared" ca="1" si="27"/>
        <v>109</v>
      </c>
      <c r="F214" t="str">
        <f ca="1">INDEX({"Widget","Gadget","Gizmo"},RANDBETWEEN(0,3))</f>
        <v>Widget</v>
      </c>
      <c r="G214" t="str">
        <f ca="1">INDEX({"A","B","C"},RANDBETWEEN(0,3))</f>
        <v>C</v>
      </c>
      <c r="H214" t="str">
        <f ca="1">INDEX({"Supplier1","Supplier2","Supplier3","Supplier4"},RANDBETWEEN(0,4))</f>
        <v>Supplier1</v>
      </c>
      <c r="I214">
        <f t="shared" ca="1" si="21"/>
        <v>1321</v>
      </c>
      <c r="J214" s="3">
        <f t="shared" ca="1" si="22"/>
        <v>0.95</v>
      </c>
    </row>
    <row r="215" spans="1:10" x14ac:dyDescent="0.35">
      <c r="A215" s="2">
        <f t="shared" ca="1" si="23"/>
        <v>44539</v>
      </c>
      <c r="B215" s="4">
        <f t="shared" ca="1" si="24"/>
        <v>0.75665352305043876</v>
      </c>
      <c r="C215">
        <f t="shared" ca="1" si="25"/>
        <v>4</v>
      </c>
      <c r="D215" s="4">
        <f t="shared" ca="1" si="26"/>
        <v>0.91588878487042091</v>
      </c>
      <c r="E215">
        <f t="shared" ca="1" si="27"/>
        <v>137</v>
      </c>
      <c r="F215" t="str">
        <f ca="1">INDEX({"Widget","Gadget","Gizmo"},RANDBETWEEN(0,3))</f>
        <v>Gadget</v>
      </c>
      <c r="G215" t="str">
        <f ca="1">INDEX({"A","B","C"},RANDBETWEEN(0,3))</f>
        <v>B</v>
      </c>
      <c r="H215" t="str">
        <f ca="1">INDEX({"Supplier1","Supplier2","Supplier3","Supplier4"},RANDBETWEEN(0,4))</f>
        <v>Supplier2</v>
      </c>
      <c r="I215">
        <f t="shared" ca="1" si="21"/>
        <v>1414</v>
      </c>
      <c r="J215" s="3">
        <f t="shared" ca="1" si="22"/>
        <v>0.9</v>
      </c>
    </row>
    <row r="216" spans="1:10" x14ac:dyDescent="0.35">
      <c r="A216" s="2">
        <f t="shared" ca="1" si="23"/>
        <v>45222</v>
      </c>
      <c r="B216" s="4">
        <f t="shared" ca="1" si="24"/>
        <v>0.76713490406461715</v>
      </c>
      <c r="C216">
        <f t="shared" ca="1" si="25"/>
        <v>7</v>
      </c>
      <c r="D216" s="4">
        <f t="shared" ca="1" si="26"/>
        <v>0.89706310876614914</v>
      </c>
      <c r="E216">
        <f t="shared" ca="1" si="27"/>
        <v>95</v>
      </c>
      <c r="F216" t="str">
        <f ca="1">INDEX({"Widget","Gadget","Gizmo"},RANDBETWEEN(0,3))</f>
        <v>Widget</v>
      </c>
      <c r="G216" t="str">
        <f ca="1">INDEX({"A","B","C"},RANDBETWEEN(0,3))</f>
        <v>A</v>
      </c>
      <c r="H216" t="str">
        <f ca="1">INDEX({"Supplier1","Supplier2","Supplier3","Supplier4"},RANDBETWEEN(0,4))</f>
        <v>Supplier1</v>
      </c>
      <c r="I216">
        <f t="shared" ca="1" si="21"/>
        <v>1399</v>
      </c>
      <c r="J216" s="3">
        <f t="shared" ca="1" si="22"/>
        <v>0.95</v>
      </c>
    </row>
    <row r="217" spans="1:10" x14ac:dyDescent="0.35">
      <c r="A217" s="2">
        <f t="shared" ca="1" si="23"/>
        <v>44631</v>
      </c>
      <c r="B217" s="4">
        <f t="shared" ca="1" si="24"/>
        <v>0.80842368500608397</v>
      </c>
      <c r="C217">
        <f t="shared" ca="1" si="25"/>
        <v>7</v>
      </c>
      <c r="D217" s="4">
        <f t="shared" ca="1" si="26"/>
        <v>0.89324545612675066</v>
      </c>
      <c r="E217">
        <f t="shared" ca="1" si="27"/>
        <v>92</v>
      </c>
      <c r="F217" t="str">
        <f ca="1">INDEX({"Widget","Gadget","Gizmo"},RANDBETWEEN(0,3))</f>
        <v>Gizmo</v>
      </c>
      <c r="G217" t="str">
        <f ca="1">INDEX({"A","B","C"},RANDBETWEEN(0,3))</f>
        <v>A</v>
      </c>
      <c r="H217" t="str">
        <f ca="1">INDEX({"Supplier1","Supplier2","Supplier3","Supplier4"},RANDBETWEEN(0,4))</f>
        <v>Supplier4</v>
      </c>
      <c r="I217">
        <f t="shared" ca="1" si="21"/>
        <v>1303</v>
      </c>
      <c r="J217" s="3">
        <f t="shared" ca="1" si="22"/>
        <v>0.8</v>
      </c>
    </row>
    <row r="218" spans="1:10" x14ac:dyDescent="0.35">
      <c r="A218" s="2">
        <f t="shared" ca="1" si="23"/>
        <v>45050</v>
      </c>
      <c r="B218" s="4">
        <f t="shared" ca="1" si="24"/>
        <v>0.78668549985279135</v>
      </c>
      <c r="C218">
        <f t="shared" ca="1" si="25"/>
        <v>8</v>
      </c>
      <c r="D218" s="4">
        <f t="shared" ca="1" si="26"/>
        <v>0.90893876456019151</v>
      </c>
      <c r="E218">
        <f t="shared" ca="1" si="27"/>
        <v>61</v>
      </c>
      <c r="F218" t="str">
        <f ca="1">INDEX({"Widget","Gadget","Gizmo"},RANDBETWEEN(0,3))</f>
        <v>Widget</v>
      </c>
      <c r="G218" t="str">
        <f ca="1">INDEX({"A","B","C"},RANDBETWEEN(0,3))</f>
        <v>A</v>
      </c>
      <c r="H218" t="str">
        <f ca="1">INDEX({"Supplier1","Supplier2","Supplier3","Supplier4"},RANDBETWEEN(0,4))</f>
        <v>Supplier1</v>
      </c>
      <c r="I218">
        <f t="shared" ca="1" si="21"/>
        <v>1156</v>
      </c>
      <c r="J218" s="3">
        <f t="shared" ca="1" si="22"/>
        <v>0.95</v>
      </c>
    </row>
    <row r="219" spans="1:10" x14ac:dyDescent="0.35">
      <c r="A219" s="2">
        <f t="shared" ca="1" si="23"/>
        <v>44944</v>
      </c>
      <c r="B219" s="4">
        <f t="shared" ca="1" si="24"/>
        <v>0.82218773145338442</v>
      </c>
      <c r="C219">
        <f t="shared" ca="1" si="25"/>
        <v>5</v>
      </c>
      <c r="D219" s="4">
        <f t="shared" ca="1" si="26"/>
        <v>0.97171450928883085</v>
      </c>
      <c r="E219">
        <f t="shared" ca="1" si="27"/>
        <v>96</v>
      </c>
      <c r="F219" t="str">
        <f ca="1">INDEX({"Widget","Gadget","Gizmo"},RANDBETWEEN(0,3))</f>
        <v>Widget</v>
      </c>
      <c r="G219" t="str">
        <f ca="1">INDEX({"A","B","C"},RANDBETWEEN(0,3))</f>
        <v>B</v>
      </c>
      <c r="H219" t="str">
        <f ca="1">INDEX({"Supplier1","Supplier2","Supplier3","Supplier4"},RANDBETWEEN(0,4))</f>
        <v>Supplier1</v>
      </c>
      <c r="I219">
        <f t="shared" ca="1" si="21"/>
        <v>1184</v>
      </c>
      <c r="J219" s="3">
        <f t="shared" ca="1" si="22"/>
        <v>0.95</v>
      </c>
    </row>
    <row r="220" spans="1:10" x14ac:dyDescent="0.35">
      <c r="A220" s="2">
        <f t="shared" ca="1" si="23"/>
        <v>44696</v>
      </c>
      <c r="B220" s="4">
        <f t="shared" ca="1" si="24"/>
        <v>0.83116816482632982</v>
      </c>
      <c r="C220">
        <f t="shared" ca="1" si="25"/>
        <v>4</v>
      </c>
      <c r="D220" s="4">
        <f t="shared" ca="1" si="26"/>
        <v>0.85570042101383315</v>
      </c>
      <c r="E220">
        <f t="shared" ca="1" si="27"/>
        <v>84</v>
      </c>
      <c r="F220" t="str">
        <f ca="1">INDEX({"Widget","Gadget","Gizmo"},RANDBETWEEN(0,3))</f>
        <v>Widget</v>
      </c>
      <c r="G220" t="str">
        <f ca="1">INDEX({"A","B","C"},RANDBETWEEN(0,3))</f>
        <v>A</v>
      </c>
      <c r="H220" t="str">
        <f ca="1">INDEX({"Supplier1","Supplier2","Supplier3","Supplier4"},RANDBETWEEN(0,4))</f>
        <v>Supplier1</v>
      </c>
      <c r="I220">
        <f t="shared" ca="1" si="21"/>
        <v>1139</v>
      </c>
      <c r="J220" s="3">
        <f t="shared" ca="1" si="22"/>
        <v>0.95</v>
      </c>
    </row>
    <row r="221" spans="1:10" x14ac:dyDescent="0.35">
      <c r="A221" s="2">
        <f t="shared" ca="1" si="23"/>
        <v>44440</v>
      </c>
      <c r="B221" s="4">
        <f t="shared" ca="1" si="24"/>
        <v>0.76106585225061596</v>
      </c>
      <c r="C221">
        <f t="shared" ca="1" si="25"/>
        <v>4</v>
      </c>
      <c r="D221" s="4">
        <f t="shared" ca="1" si="26"/>
        <v>0.92786260621935779</v>
      </c>
      <c r="E221">
        <f t="shared" ca="1" si="27"/>
        <v>157</v>
      </c>
      <c r="F221" t="str">
        <f ca="1">INDEX({"Widget","Gadget","Gizmo"},RANDBETWEEN(0,3))</f>
        <v>Gizmo</v>
      </c>
      <c r="G221" t="str">
        <f ca="1">INDEX({"A","B","C"},RANDBETWEEN(0,3))</f>
        <v>A</v>
      </c>
      <c r="H221" t="str">
        <f ca="1">INDEX({"Supplier1","Supplier2","Supplier3","Supplier4"},RANDBETWEEN(0,4))</f>
        <v>Supplier2</v>
      </c>
      <c r="I221">
        <f t="shared" ca="1" si="21"/>
        <v>1366</v>
      </c>
      <c r="J221" s="3">
        <f t="shared" ca="1" si="22"/>
        <v>0.9</v>
      </c>
    </row>
    <row r="222" spans="1:10" x14ac:dyDescent="0.35">
      <c r="A222" s="2">
        <f t="shared" ca="1" si="23"/>
        <v>44461</v>
      </c>
      <c r="B222" s="4">
        <f t="shared" ca="1" si="24"/>
        <v>0.71787378842539185</v>
      </c>
      <c r="C222">
        <f t="shared" ca="1" si="25"/>
        <v>5</v>
      </c>
      <c r="D222" s="4">
        <f t="shared" ca="1" si="26"/>
        <v>0.98597624091636482</v>
      </c>
      <c r="E222">
        <f t="shared" ca="1" si="27"/>
        <v>174</v>
      </c>
      <c r="F222" t="str">
        <f ca="1">INDEX({"Widget","Gadget","Gizmo"},RANDBETWEEN(0,3))</f>
        <v>Gadget</v>
      </c>
      <c r="G222" t="str">
        <f ca="1">INDEX({"A","B","C"},RANDBETWEEN(0,3))</f>
        <v>B</v>
      </c>
      <c r="H222" t="str">
        <f ca="1">INDEX({"Supplier1","Supplier2","Supplier3","Supplier4"},RANDBETWEEN(0,4))</f>
        <v>Supplier4</v>
      </c>
      <c r="I222">
        <f t="shared" ca="1" si="21"/>
        <v>1302</v>
      </c>
      <c r="J222" s="3">
        <f t="shared" ca="1" si="22"/>
        <v>0.8</v>
      </c>
    </row>
    <row r="223" spans="1:10" x14ac:dyDescent="0.35">
      <c r="A223" s="2">
        <f t="shared" ca="1" si="23"/>
        <v>44647</v>
      </c>
      <c r="B223" s="4">
        <f t="shared" ca="1" si="24"/>
        <v>0.74976836745280773</v>
      </c>
      <c r="C223">
        <f t="shared" ca="1" si="25"/>
        <v>4</v>
      </c>
      <c r="D223" s="4">
        <f t="shared" ca="1" si="26"/>
        <v>0.91700724336348893</v>
      </c>
      <c r="E223">
        <f t="shared" ca="1" si="27"/>
        <v>163</v>
      </c>
      <c r="F223" t="str">
        <f ca="1">INDEX({"Widget","Gadget","Gizmo"},RANDBETWEEN(0,3))</f>
        <v>Gizmo</v>
      </c>
      <c r="G223" t="str">
        <f ca="1">INDEX({"A","B","C"},RANDBETWEEN(0,3))</f>
        <v>A</v>
      </c>
      <c r="H223" t="str">
        <f ca="1">INDEX({"Supplier1","Supplier2","Supplier3","Supplier4"},RANDBETWEEN(0,4))</f>
        <v>Supplier3</v>
      </c>
      <c r="I223">
        <f t="shared" ca="1" si="21"/>
        <v>1440</v>
      </c>
      <c r="J223" s="3">
        <f t="shared" ca="1" si="22"/>
        <v>0.85</v>
      </c>
    </row>
    <row r="224" spans="1:10" x14ac:dyDescent="0.35">
      <c r="A224" s="2">
        <f t="shared" ca="1" si="23"/>
        <v>44433</v>
      </c>
      <c r="B224" s="4">
        <f t="shared" ca="1" si="24"/>
        <v>0.89652130118868856</v>
      </c>
      <c r="C224">
        <f t="shared" ca="1" si="25"/>
        <v>8</v>
      </c>
      <c r="D224" s="4">
        <f t="shared" ca="1" si="26"/>
        <v>0.84315607446077057</v>
      </c>
      <c r="E224">
        <f t="shared" ca="1" si="27"/>
        <v>40</v>
      </c>
      <c r="F224" t="str">
        <f ca="1">INDEX({"Widget","Gadget","Gizmo"},RANDBETWEEN(0,3))</f>
        <v>Widget</v>
      </c>
      <c r="G224" t="str">
        <f ca="1">INDEX({"A","B","C"},RANDBETWEEN(0,3))</f>
        <v>C</v>
      </c>
      <c r="H224" t="str">
        <f ca="1">INDEX({"Supplier1","Supplier2","Supplier3","Supplier4"},RANDBETWEEN(0,4))</f>
        <v>Supplier2</v>
      </c>
      <c r="I224">
        <f t="shared" ca="1" si="21"/>
        <v>1497</v>
      </c>
      <c r="J224" s="3">
        <f t="shared" ca="1" si="22"/>
        <v>0.9</v>
      </c>
    </row>
    <row r="225" spans="1:10" x14ac:dyDescent="0.35">
      <c r="A225" s="2">
        <f t="shared" ca="1" si="23"/>
        <v>45432</v>
      </c>
      <c r="B225" s="4">
        <f t="shared" ca="1" si="24"/>
        <v>0.90741918568454438</v>
      </c>
      <c r="C225">
        <f t="shared" ca="1" si="25"/>
        <v>8</v>
      </c>
      <c r="D225" s="4">
        <f t="shared" ca="1" si="26"/>
        <v>0.90283024993854966</v>
      </c>
      <c r="E225">
        <f t="shared" ca="1" si="27"/>
        <v>114</v>
      </c>
      <c r="F225" t="str">
        <f ca="1">INDEX({"Widget","Gadget","Gizmo"},RANDBETWEEN(0,3))</f>
        <v>Gizmo</v>
      </c>
      <c r="G225" t="str">
        <f ca="1">INDEX({"A","B","C"},RANDBETWEEN(0,3))</f>
        <v>A</v>
      </c>
      <c r="H225" t="str">
        <f ca="1">INDEX({"Supplier1","Supplier2","Supplier3","Supplier4"},RANDBETWEEN(0,4))</f>
        <v>Supplier3</v>
      </c>
      <c r="I225">
        <f t="shared" ca="1" si="21"/>
        <v>1403</v>
      </c>
      <c r="J225" s="3">
        <f t="shared" ca="1" si="22"/>
        <v>0.85</v>
      </c>
    </row>
    <row r="226" spans="1:10" x14ac:dyDescent="0.35">
      <c r="A226" s="2">
        <f t="shared" ca="1" si="23"/>
        <v>44303</v>
      </c>
      <c r="B226" s="4">
        <f t="shared" ca="1" si="24"/>
        <v>0.93587312420224589</v>
      </c>
      <c r="C226">
        <f t="shared" ca="1" si="25"/>
        <v>5</v>
      </c>
      <c r="D226" s="4">
        <f t="shared" ca="1" si="26"/>
        <v>0.98321930115780931</v>
      </c>
      <c r="E226">
        <f t="shared" ca="1" si="27"/>
        <v>67</v>
      </c>
      <c r="F226" t="str">
        <f ca="1">INDEX({"Widget","Gadget","Gizmo"},RANDBETWEEN(0,3))</f>
        <v>Gadget</v>
      </c>
      <c r="G226" t="str">
        <f ca="1">INDEX({"A","B","C"},RANDBETWEEN(0,3))</f>
        <v>B</v>
      </c>
      <c r="H226" t="str">
        <f ca="1">INDEX({"Supplier1","Supplier2","Supplier3","Supplier4"},RANDBETWEEN(0,4))</f>
        <v>Supplier1</v>
      </c>
      <c r="I226">
        <f t="shared" ca="1" si="21"/>
        <v>1448</v>
      </c>
      <c r="J226" s="3">
        <f t="shared" ca="1" si="22"/>
        <v>0.95</v>
      </c>
    </row>
    <row r="227" spans="1:10" x14ac:dyDescent="0.35">
      <c r="A227" s="2">
        <f t="shared" ca="1" si="23"/>
        <v>44550</v>
      </c>
      <c r="B227" s="4">
        <f t="shared" ca="1" si="24"/>
        <v>0.82210918399837518</v>
      </c>
      <c r="C227">
        <f t="shared" ca="1" si="25"/>
        <v>6</v>
      </c>
      <c r="D227" s="4">
        <f t="shared" ca="1" si="26"/>
        <v>0.82935031378765189</v>
      </c>
      <c r="E227">
        <f t="shared" ca="1" si="27"/>
        <v>112</v>
      </c>
      <c r="F227" t="str">
        <f ca="1">INDEX({"Widget","Gadget","Gizmo"},RANDBETWEEN(0,3))</f>
        <v>Widget</v>
      </c>
      <c r="G227" t="str">
        <f ca="1">INDEX({"A","B","C"},RANDBETWEEN(0,3))</f>
        <v>A</v>
      </c>
      <c r="H227" t="str">
        <f ca="1">INDEX({"Supplier1","Supplier2","Supplier3","Supplier4"},RANDBETWEEN(0,4))</f>
        <v>Supplier3</v>
      </c>
      <c r="I227">
        <f t="shared" ca="1" si="21"/>
        <v>1038</v>
      </c>
      <c r="J227" s="3">
        <f t="shared" ca="1" si="22"/>
        <v>0.85</v>
      </c>
    </row>
    <row r="228" spans="1:10" x14ac:dyDescent="0.35">
      <c r="A228" s="2">
        <f t="shared" ca="1" si="23"/>
        <v>45423</v>
      </c>
      <c r="B228" s="4">
        <f t="shared" ca="1" si="24"/>
        <v>0.78413854257382398</v>
      </c>
      <c r="C228">
        <f t="shared" ca="1" si="25"/>
        <v>7</v>
      </c>
      <c r="D228" s="4">
        <f t="shared" ca="1" si="26"/>
        <v>0.85466823120882895</v>
      </c>
      <c r="E228">
        <f t="shared" ca="1" si="27"/>
        <v>89</v>
      </c>
      <c r="F228" t="str">
        <f ca="1">INDEX({"Widget","Gadget","Gizmo"},RANDBETWEEN(0,3))</f>
        <v>Widget</v>
      </c>
      <c r="G228" t="str">
        <f ca="1">INDEX({"A","B","C"},RANDBETWEEN(0,3))</f>
        <v>A</v>
      </c>
      <c r="H228" t="str">
        <f ca="1">INDEX({"Supplier1","Supplier2","Supplier3","Supplier4"},RANDBETWEEN(0,4))</f>
        <v>Supplier2</v>
      </c>
      <c r="I228">
        <f t="shared" ca="1" si="21"/>
        <v>1008</v>
      </c>
      <c r="J228" s="3">
        <f t="shared" ca="1" si="22"/>
        <v>0.9</v>
      </c>
    </row>
    <row r="229" spans="1:10" x14ac:dyDescent="0.35">
      <c r="A229" s="2">
        <f t="shared" ca="1" si="23"/>
        <v>44446</v>
      </c>
      <c r="B229" s="4">
        <f t="shared" ca="1" si="24"/>
        <v>0.91142021292839182</v>
      </c>
      <c r="C229">
        <f t="shared" ca="1" si="25"/>
        <v>8</v>
      </c>
      <c r="D229" s="4">
        <f t="shared" ca="1" si="26"/>
        <v>0.92294873851017112</v>
      </c>
      <c r="E229">
        <f t="shared" ca="1" si="27"/>
        <v>176</v>
      </c>
      <c r="F229" t="str">
        <f ca="1">INDEX({"Widget","Gadget","Gizmo"},RANDBETWEEN(0,3))</f>
        <v>Gizmo</v>
      </c>
      <c r="G229" t="str">
        <f ca="1">INDEX({"A","B","C"},RANDBETWEEN(0,3))</f>
        <v>B</v>
      </c>
      <c r="H229" t="str">
        <f ca="1">INDEX({"Supplier1","Supplier2","Supplier3","Supplier4"},RANDBETWEEN(0,4))</f>
        <v>Supplier1</v>
      </c>
      <c r="I229">
        <f t="shared" ca="1" si="21"/>
        <v>1009</v>
      </c>
      <c r="J229" s="3">
        <f t="shared" ca="1" si="22"/>
        <v>0.95</v>
      </c>
    </row>
    <row r="230" spans="1:10" x14ac:dyDescent="0.35">
      <c r="A230" s="2">
        <f t="shared" ca="1" si="23"/>
        <v>44874</v>
      </c>
      <c r="B230" s="4">
        <f t="shared" ca="1" si="24"/>
        <v>0.79916094758095846</v>
      </c>
      <c r="C230">
        <f t="shared" ca="1" si="25"/>
        <v>7</v>
      </c>
      <c r="D230" s="4">
        <f t="shared" ca="1" si="26"/>
        <v>0.8598982074785807</v>
      </c>
      <c r="E230">
        <f t="shared" ca="1" si="27"/>
        <v>36</v>
      </c>
      <c r="F230" t="str">
        <f ca="1">INDEX({"Widget","Gadget","Gizmo"},RANDBETWEEN(0,3))</f>
        <v>Gizmo</v>
      </c>
      <c r="G230" t="str">
        <f ca="1">INDEX({"A","B","C"},RANDBETWEEN(0,3))</f>
        <v>A</v>
      </c>
      <c r="H230" t="str">
        <f ca="1">INDEX({"Supplier1","Supplier2","Supplier3","Supplier4"},RANDBETWEEN(0,4))</f>
        <v>Supplier1</v>
      </c>
      <c r="I230">
        <f t="shared" ca="1" si="21"/>
        <v>1433</v>
      </c>
      <c r="J230" s="3">
        <f t="shared" ca="1" si="22"/>
        <v>0.95</v>
      </c>
    </row>
    <row r="231" spans="1:10" x14ac:dyDescent="0.35">
      <c r="A231" s="2">
        <f t="shared" ca="1" si="23"/>
        <v>44224</v>
      </c>
      <c r="B231" s="4">
        <f t="shared" ca="1" si="24"/>
        <v>0.85951283665385647</v>
      </c>
      <c r="C231">
        <f t="shared" ca="1" si="25"/>
        <v>5</v>
      </c>
      <c r="D231" s="4">
        <f t="shared" ca="1" si="26"/>
        <v>0.82758190219031469</v>
      </c>
      <c r="E231">
        <f t="shared" ca="1" si="27"/>
        <v>116</v>
      </c>
      <c r="F231" t="str">
        <f ca="1">INDEX({"Widget","Gadget","Gizmo"},RANDBETWEEN(0,3))</f>
        <v>Widget</v>
      </c>
      <c r="G231" t="str">
        <f ca="1">INDEX({"A","B","C"},RANDBETWEEN(0,3))</f>
        <v>C</v>
      </c>
      <c r="H231" t="str">
        <f ca="1">INDEX({"Supplier1","Supplier2","Supplier3","Supplier4"},RANDBETWEEN(0,4))</f>
        <v>Supplier3</v>
      </c>
      <c r="I231">
        <f t="shared" ca="1" si="21"/>
        <v>1209</v>
      </c>
      <c r="J231" s="3">
        <f t="shared" ca="1" si="22"/>
        <v>0.85</v>
      </c>
    </row>
    <row r="232" spans="1:10" x14ac:dyDescent="0.35">
      <c r="A232" s="2">
        <f t="shared" ca="1" si="23"/>
        <v>44199</v>
      </c>
      <c r="B232" s="4">
        <f t="shared" ca="1" si="24"/>
        <v>0.91357990073388939</v>
      </c>
      <c r="C232">
        <f t="shared" ca="1" si="25"/>
        <v>8</v>
      </c>
      <c r="D232" s="4">
        <f t="shared" ca="1" si="26"/>
        <v>0.87632951464893061</v>
      </c>
      <c r="E232">
        <f t="shared" ca="1" si="27"/>
        <v>108</v>
      </c>
      <c r="F232" t="str">
        <f ca="1">INDEX({"Widget","Gadget","Gizmo"},RANDBETWEEN(0,3))</f>
        <v>Widget</v>
      </c>
      <c r="G232" t="str">
        <f ca="1">INDEX({"A","B","C"},RANDBETWEEN(0,3))</f>
        <v>C</v>
      </c>
      <c r="H232" t="str">
        <f ca="1">INDEX({"Supplier1","Supplier2","Supplier3","Supplier4"},RANDBETWEEN(0,4))</f>
        <v>Supplier1</v>
      </c>
      <c r="I232">
        <f t="shared" ca="1" si="21"/>
        <v>1114</v>
      </c>
      <c r="J232" s="3">
        <f t="shared" ca="1" si="22"/>
        <v>0.95</v>
      </c>
    </row>
    <row r="233" spans="1:10" x14ac:dyDescent="0.35">
      <c r="A233" s="2">
        <f t="shared" ca="1" si="23"/>
        <v>45183</v>
      </c>
      <c r="B233" s="4">
        <f t="shared" ca="1" si="24"/>
        <v>0.7948302357668795</v>
      </c>
      <c r="C233">
        <f t="shared" ca="1" si="25"/>
        <v>8</v>
      </c>
      <c r="D233" s="4">
        <f t="shared" ca="1" si="26"/>
        <v>0.92924934282949312</v>
      </c>
      <c r="E233">
        <f t="shared" ca="1" si="27"/>
        <v>41</v>
      </c>
      <c r="F233" t="str">
        <f ca="1">INDEX({"Widget","Gadget","Gizmo"},RANDBETWEEN(0,3))</f>
        <v>Gadget</v>
      </c>
      <c r="G233" t="str">
        <f ca="1">INDEX({"A","B","C"},RANDBETWEEN(0,3))</f>
        <v>C</v>
      </c>
      <c r="H233" t="str">
        <f ca="1">INDEX({"Supplier1","Supplier2","Supplier3","Supplier4"},RANDBETWEEN(0,4))</f>
        <v>Supplier1</v>
      </c>
      <c r="I233">
        <f t="shared" ca="1" si="21"/>
        <v>1428</v>
      </c>
      <c r="J233" s="3">
        <f t="shared" ca="1" si="22"/>
        <v>0.95</v>
      </c>
    </row>
    <row r="234" spans="1:10" x14ac:dyDescent="0.35">
      <c r="A234" s="2">
        <f t="shared" ca="1" si="23"/>
        <v>44552</v>
      </c>
      <c r="B234" s="4">
        <f t="shared" ca="1" si="24"/>
        <v>0.90718175481122854</v>
      </c>
      <c r="C234">
        <f t="shared" ca="1" si="25"/>
        <v>7</v>
      </c>
      <c r="D234" s="4">
        <f t="shared" ca="1" si="26"/>
        <v>0.84976514884048315</v>
      </c>
      <c r="E234">
        <f t="shared" ca="1" si="27"/>
        <v>72</v>
      </c>
      <c r="F234" t="str">
        <f ca="1">INDEX({"Widget","Gadget","Gizmo"},RANDBETWEEN(0,3))</f>
        <v>Gadget</v>
      </c>
      <c r="G234" t="str">
        <f ca="1">INDEX({"A","B","C"},RANDBETWEEN(0,3))</f>
        <v>A</v>
      </c>
      <c r="H234" t="str">
        <f ca="1">INDEX({"Supplier1","Supplier2","Supplier3","Supplier4"},RANDBETWEEN(0,4))</f>
        <v>Supplier1</v>
      </c>
      <c r="I234">
        <f t="shared" ca="1" si="21"/>
        <v>1410</v>
      </c>
      <c r="J234" s="3">
        <f t="shared" ca="1" si="22"/>
        <v>0.95</v>
      </c>
    </row>
    <row r="235" spans="1:10" x14ac:dyDescent="0.35">
      <c r="A235" s="2">
        <f t="shared" ca="1" si="23"/>
        <v>45119</v>
      </c>
      <c r="B235" s="4">
        <f t="shared" ca="1" si="24"/>
        <v>0.71059503585528994</v>
      </c>
      <c r="C235">
        <f t="shared" ca="1" si="25"/>
        <v>3</v>
      </c>
      <c r="D235" s="4">
        <f t="shared" ca="1" si="26"/>
        <v>0.83975310031407335</v>
      </c>
      <c r="E235">
        <f t="shared" ca="1" si="27"/>
        <v>99</v>
      </c>
      <c r="F235" t="str">
        <f ca="1">INDEX({"Widget","Gadget","Gizmo"},RANDBETWEEN(0,3))</f>
        <v>Widget</v>
      </c>
      <c r="G235" t="str">
        <f ca="1">INDEX({"A","B","C"},RANDBETWEEN(0,3))</f>
        <v>A</v>
      </c>
      <c r="H235" t="str">
        <f ca="1">INDEX({"Supplier1","Supplier2","Supplier3","Supplier4"},RANDBETWEEN(0,4))</f>
        <v>Supplier1</v>
      </c>
      <c r="I235">
        <f t="shared" ca="1" si="21"/>
        <v>1488</v>
      </c>
      <c r="J235" s="3">
        <f t="shared" ca="1" si="22"/>
        <v>0.95</v>
      </c>
    </row>
    <row r="236" spans="1:10" x14ac:dyDescent="0.35">
      <c r="A236" s="2">
        <f t="shared" ca="1" si="23"/>
        <v>45101</v>
      </c>
      <c r="B236" s="4">
        <f t="shared" ca="1" si="24"/>
        <v>0.94900861653585011</v>
      </c>
      <c r="C236">
        <f t="shared" ca="1" si="25"/>
        <v>6</v>
      </c>
      <c r="D236" s="4">
        <f t="shared" ca="1" si="26"/>
        <v>0.88069974648324945</v>
      </c>
      <c r="E236">
        <f t="shared" ca="1" si="27"/>
        <v>133</v>
      </c>
      <c r="F236" t="str">
        <f ca="1">INDEX({"Widget","Gadget","Gizmo"},RANDBETWEEN(0,3))</f>
        <v>Widget</v>
      </c>
      <c r="G236" t="str">
        <f ca="1">INDEX({"A","B","C"},RANDBETWEEN(0,3))</f>
        <v>B</v>
      </c>
      <c r="H236" t="str">
        <f ca="1">INDEX({"Supplier1","Supplier2","Supplier3","Supplier4"},RANDBETWEEN(0,4))</f>
        <v>Supplier4</v>
      </c>
      <c r="I236">
        <f t="shared" ca="1" si="21"/>
        <v>1095</v>
      </c>
      <c r="J236" s="3">
        <f t="shared" ca="1" si="22"/>
        <v>0.8</v>
      </c>
    </row>
    <row r="237" spans="1:10" x14ac:dyDescent="0.35">
      <c r="A237" s="2">
        <f t="shared" ca="1" si="23"/>
        <v>44910</v>
      </c>
      <c r="B237" s="4">
        <f t="shared" ca="1" si="24"/>
        <v>0.7845188958834175</v>
      </c>
      <c r="C237">
        <f t="shared" ca="1" si="25"/>
        <v>8</v>
      </c>
      <c r="D237" s="4">
        <f t="shared" ca="1" si="26"/>
        <v>0.91368808341178309</v>
      </c>
      <c r="E237">
        <f t="shared" ca="1" si="27"/>
        <v>108</v>
      </c>
      <c r="F237" t="str">
        <f ca="1">INDEX({"Widget","Gadget","Gizmo"},RANDBETWEEN(0,3))</f>
        <v>Gadget</v>
      </c>
      <c r="G237" t="str">
        <f ca="1">INDEX({"A","B","C"},RANDBETWEEN(0,3))</f>
        <v>C</v>
      </c>
      <c r="H237" t="str">
        <f ca="1">INDEX({"Supplier1","Supplier2","Supplier3","Supplier4"},RANDBETWEEN(0,4))</f>
        <v>Supplier4</v>
      </c>
      <c r="I237">
        <f t="shared" ca="1" si="21"/>
        <v>1340</v>
      </c>
      <c r="J237" s="3">
        <f t="shared" ca="1" si="22"/>
        <v>0.8</v>
      </c>
    </row>
    <row r="238" spans="1:10" x14ac:dyDescent="0.35">
      <c r="A238" s="2">
        <f t="shared" ca="1" si="23"/>
        <v>45171</v>
      </c>
      <c r="B238" s="4">
        <f t="shared" ca="1" si="24"/>
        <v>0.81774942347478408</v>
      </c>
      <c r="C238">
        <f t="shared" ca="1" si="25"/>
        <v>4</v>
      </c>
      <c r="D238" s="4">
        <f t="shared" ca="1" si="26"/>
        <v>0.87437491892227581</v>
      </c>
      <c r="E238">
        <f t="shared" ca="1" si="27"/>
        <v>145</v>
      </c>
      <c r="F238" t="str">
        <f ca="1">INDEX({"Widget","Gadget","Gizmo"},RANDBETWEEN(0,3))</f>
        <v>Widget</v>
      </c>
      <c r="G238" t="str">
        <f ca="1">INDEX({"A","B","C"},RANDBETWEEN(0,3))</f>
        <v>B</v>
      </c>
      <c r="H238" t="str">
        <f ca="1">INDEX({"Supplier1","Supplier2","Supplier3","Supplier4"},RANDBETWEEN(0,4))</f>
        <v>Supplier2</v>
      </c>
      <c r="I238">
        <f t="shared" ca="1" si="21"/>
        <v>1330</v>
      </c>
      <c r="J238" s="3">
        <f t="shared" ca="1" si="22"/>
        <v>0.9</v>
      </c>
    </row>
    <row r="239" spans="1:10" x14ac:dyDescent="0.35">
      <c r="A239" s="2">
        <f t="shared" ca="1" si="23"/>
        <v>45409</v>
      </c>
      <c r="B239" s="4">
        <f t="shared" ca="1" si="24"/>
        <v>0.87599603034216</v>
      </c>
      <c r="C239">
        <f t="shared" ca="1" si="25"/>
        <v>8</v>
      </c>
      <c r="D239" s="4">
        <f t="shared" ca="1" si="26"/>
        <v>0.85617269259935669</v>
      </c>
      <c r="E239">
        <f t="shared" ca="1" si="27"/>
        <v>58</v>
      </c>
      <c r="F239" t="str">
        <f ca="1">INDEX({"Widget","Gadget","Gizmo"},RANDBETWEEN(0,3))</f>
        <v>Widget</v>
      </c>
      <c r="G239" t="str">
        <f ca="1">INDEX({"A","B","C"},RANDBETWEEN(0,3))</f>
        <v>C</v>
      </c>
      <c r="H239" t="str">
        <f ca="1">INDEX({"Supplier1","Supplier2","Supplier3","Supplier4"},RANDBETWEEN(0,4))</f>
        <v>Supplier1</v>
      </c>
      <c r="I239">
        <f t="shared" ca="1" si="21"/>
        <v>1479</v>
      </c>
      <c r="J239" s="3">
        <f t="shared" ca="1" si="22"/>
        <v>0.95</v>
      </c>
    </row>
    <row r="240" spans="1:10" x14ac:dyDescent="0.35">
      <c r="A240" s="2">
        <f t="shared" ca="1" si="23"/>
        <v>45350</v>
      </c>
      <c r="B240" s="4">
        <f t="shared" ca="1" si="24"/>
        <v>0.76405359520402782</v>
      </c>
      <c r="C240">
        <f t="shared" ca="1" si="25"/>
        <v>7</v>
      </c>
      <c r="D240" s="4">
        <f t="shared" ca="1" si="26"/>
        <v>0.86313146786777573</v>
      </c>
      <c r="E240">
        <f t="shared" ca="1" si="27"/>
        <v>140</v>
      </c>
      <c r="F240" t="str">
        <f ca="1">INDEX({"Widget","Gadget","Gizmo"},RANDBETWEEN(0,3))</f>
        <v>Widget</v>
      </c>
      <c r="G240" t="str">
        <f ca="1">INDEX({"A","B","C"},RANDBETWEEN(0,3))</f>
        <v>C</v>
      </c>
      <c r="H240" t="str">
        <f ca="1">INDEX({"Supplier1","Supplier2","Supplier3","Supplier4"},RANDBETWEEN(0,4))</f>
        <v>Supplier1</v>
      </c>
      <c r="I240">
        <f t="shared" ca="1" si="21"/>
        <v>1223</v>
      </c>
      <c r="J240" s="3">
        <f t="shared" ca="1" si="22"/>
        <v>0.95</v>
      </c>
    </row>
    <row r="241" spans="1:10" x14ac:dyDescent="0.35">
      <c r="A241" s="2">
        <f t="shared" ca="1" si="23"/>
        <v>44404</v>
      </c>
      <c r="B241" s="4">
        <f t="shared" ca="1" si="24"/>
        <v>0.82958967000057415</v>
      </c>
      <c r="C241">
        <f t="shared" ca="1" si="25"/>
        <v>7</v>
      </c>
      <c r="D241" s="4">
        <f t="shared" ca="1" si="26"/>
        <v>0.84303578227418119</v>
      </c>
      <c r="E241">
        <f t="shared" ca="1" si="27"/>
        <v>58</v>
      </c>
      <c r="F241" t="str">
        <f ca="1">INDEX({"Widget","Gadget","Gizmo"},RANDBETWEEN(0,3))</f>
        <v>Gizmo</v>
      </c>
      <c r="G241" t="str">
        <f ca="1">INDEX({"A","B","C"},RANDBETWEEN(0,3))</f>
        <v>A</v>
      </c>
      <c r="H241" t="str">
        <f ca="1">INDEX({"Supplier1","Supplier2","Supplier3","Supplier4"},RANDBETWEEN(0,4))</f>
        <v>Supplier3</v>
      </c>
      <c r="I241">
        <f t="shared" ca="1" si="21"/>
        <v>1126</v>
      </c>
      <c r="J241" s="3">
        <f t="shared" ca="1" si="22"/>
        <v>0.85</v>
      </c>
    </row>
    <row r="242" spans="1:10" x14ac:dyDescent="0.35">
      <c r="A242" s="2">
        <f t="shared" ca="1" si="23"/>
        <v>44842</v>
      </c>
      <c r="B242" s="4">
        <f t="shared" ca="1" si="24"/>
        <v>0.89452765453872651</v>
      </c>
      <c r="C242">
        <f t="shared" ca="1" si="25"/>
        <v>5</v>
      </c>
      <c r="D242" s="4">
        <f t="shared" ca="1" si="26"/>
        <v>0.9771875810557018</v>
      </c>
      <c r="E242">
        <f t="shared" ca="1" si="27"/>
        <v>57</v>
      </c>
      <c r="F242" t="str">
        <f ca="1">INDEX({"Widget","Gadget","Gizmo"},RANDBETWEEN(0,3))</f>
        <v>Gadget</v>
      </c>
      <c r="G242" t="str">
        <f ca="1">INDEX({"A","B","C"},RANDBETWEEN(0,3))</f>
        <v>C</v>
      </c>
      <c r="H242" t="str">
        <f ca="1">INDEX({"Supplier1","Supplier2","Supplier3","Supplier4"},RANDBETWEEN(0,4))</f>
        <v>Supplier1</v>
      </c>
      <c r="I242">
        <f t="shared" ca="1" si="21"/>
        <v>1046</v>
      </c>
      <c r="J242" s="3">
        <f t="shared" ca="1" si="22"/>
        <v>0.95</v>
      </c>
    </row>
    <row r="243" spans="1:10" x14ac:dyDescent="0.35">
      <c r="A243" s="2">
        <f t="shared" ca="1" si="23"/>
        <v>44321</v>
      </c>
      <c r="B243" s="4">
        <f t="shared" ca="1" si="24"/>
        <v>0.9393687867857754</v>
      </c>
      <c r="C243">
        <f t="shared" ca="1" si="25"/>
        <v>7</v>
      </c>
      <c r="D243" s="4">
        <f t="shared" ca="1" si="26"/>
        <v>0.9524339561691133</v>
      </c>
      <c r="E243">
        <f t="shared" ca="1" si="27"/>
        <v>84</v>
      </c>
      <c r="F243" t="str">
        <f ca="1">INDEX({"Widget","Gadget","Gizmo"},RANDBETWEEN(0,3))</f>
        <v>Widget</v>
      </c>
      <c r="G243" t="str">
        <f ca="1">INDEX({"A","B","C"},RANDBETWEEN(0,3))</f>
        <v>B</v>
      </c>
      <c r="H243" t="str">
        <f ca="1">INDEX({"Supplier1","Supplier2","Supplier3","Supplier4"},RANDBETWEEN(0,4))</f>
        <v>Supplier2</v>
      </c>
      <c r="I243">
        <f t="shared" ca="1" si="21"/>
        <v>1227</v>
      </c>
      <c r="J243" s="3">
        <f t="shared" ca="1" si="22"/>
        <v>0.9</v>
      </c>
    </row>
    <row r="244" spans="1:10" x14ac:dyDescent="0.35">
      <c r="A244" s="2">
        <f t="shared" ca="1" si="23"/>
        <v>44324</v>
      </c>
      <c r="B244" s="4">
        <f t="shared" ca="1" si="24"/>
        <v>0.77599237110309205</v>
      </c>
      <c r="C244">
        <f t="shared" ca="1" si="25"/>
        <v>6</v>
      </c>
      <c r="D244" s="4">
        <f t="shared" ca="1" si="26"/>
        <v>0.82369671122045551</v>
      </c>
      <c r="E244">
        <f t="shared" ca="1" si="27"/>
        <v>47</v>
      </c>
      <c r="F244" t="str">
        <f ca="1">INDEX({"Widget","Gadget","Gizmo"},RANDBETWEEN(0,3))</f>
        <v>Gizmo</v>
      </c>
      <c r="G244" t="str">
        <f ca="1">INDEX({"A","B","C"},RANDBETWEEN(0,3))</f>
        <v>B</v>
      </c>
      <c r="H244" t="str">
        <f ca="1">INDEX({"Supplier1","Supplier2","Supplier3","Supplier4"},RANDBETWEEN(0,4))</f>
        <v>Supplier3</v>
      </c>
      <c r="I244">
        <f t="shared" ca="1" si="21"/>
        <v>1392</v>
      </c>
      <c r="J244" s="3">
        <f t="shared" ca="1" si="22"/>
        <v>0.85</v>
      </c>
    </row>
    <row r="245" spans="1:10" x14ac:dyDescent="0.35">
      <c r="A245" s="2">
        <f t="shared" ca="1" si="23"/>
        <v>44748</v>
      </c>
      <c r="B245" s="4">
        <f t="shared" ca="1" si="24"/>
        <v>0.84454201582178712</v>
      </c>
      <c r="C245">
        <f t="shared" ca="1" si="25"/>
        <v>3</v>
      </c>
      <c r="D245" s="4">
        <f t="shared" ca="1" si="26"/>
        <v>0.95969989370610587</v>
      </c>
      <c r="E245">
        <f t="shared" ca="1" si="27"/>
        <v>121</v>
      </c>
      <c r="F245" t="str">
        <f ca="1">INDEX({"Widget","Gadget","Gizmo"},RANDBETWEEN(0,3))</f>
        <v>Gadget</v>
      </c>
      <c r="G245" t="str">
        <f ca="1">INDEX({"A","B","C"},RANDBETWEEN(0,3))</f>
        <v>C</v>
      </c>
      <c r="H245" t="str">
        <f ca="1">INDEX({"Supplier1","Supplier2","Supplier3","Supplier4"},RANDBETWEEN(0,4))</f>
        <v>Supplier2</v>
      </c>
      <c r="I245">
        <f t="shared" ca="1" si="21"/>
        <v>1431</v>
      </c>
      <c r="J245" s="3">
        <f t="shared" ca="1" si="22"/>
        <v>0.9</v>
      </c>
    </row>
    <row r="246" spans="1:10" x14ac:dyDescent="0.35">
      <c r="A246" s="2">
        <f t="shared" ca="1" si="23"/>
        <v>45391</v>
      </c>
      <c r="B246" s="4">
        <f t="shared" ca="1" si="24"/>
        <v>0.93732906124306026</v>
      </c>
      <c r="C246">
        <f t="shared" ca="1" si="25"/>
        <v>3</v>
      </c>
      <c r="D246" s="4">
        <f t="shared" ca="1" si="26"/>
        <v>0.98276889440708781</v>
      </c>
      <c r="E246">
        <f t="shared" ca="1" si="27"/>
        <v>150</v>
      </c>
      <c r="F246" t="str">
        <f ca="1">INDEX({"Widget","Gadget","Gizmo"},RANDBETWEEN(0,3))</f>
        <v>Gadget</v>
      </c>
      <c r="G246" t="str">
        <f ca="1">INDEX({"A","B","C"},RANDBETWEEN(0,3))</f>
        <v>C</v>
      </c>
      <c r="H246" t="str">
        <f ca="1">INDEX({"Supplier1","Supplier2","Supplier3","Supplier4"},RANDBETWEEN(0,4))</f>
        <v>Supplier1</v>
      </c>
      <c r="I246">
        <f t="shared" ca="1" si="21"/>
        <v>1029</v>
      </c>
      <c r="J246" s="3">
        <f t="shared" ca="1" si="22"/>
        <v>0.95</v>
      </c>
    </row>
    <row r="247" spans="1:10" x14ac:dyDescent="0.35">
      <c r="A247" s="2">
        <f t="shared" ca="1" si="23"/>
        <v>44306</v>
      </c>
      <c r="B247" s="4">
        <f t="shared" ca="1" si="24"/>
        <v>0.85309303741945985</v>
      </c>
      <c r="C247">
        <f t="shared" ca="1" si="25"/>
        <v>5</v>
      </c>
      <c r="D247" s="4">
        <f t="shared" ca="1" si="26"/>
        <v>0.98695372715970664</v>
      </c>
      <c r="E247">
        <f t="shared" ca="1" si="27"/>
        <v>65</v>
      </c>
      <c r="F247" t="str">
        <f ca="1">INDEX({"Widget","Gadget","Gizmo"},RANDBETWEEN(0,3))</f>
        <v>Widget</v>
      </c>
      <c r="G247" t="str">
        <f ca="1">INDEX({"A","B","C"},RANDBETWEEN(0,3))</f>
        <v>A</v>
      </c>
      <c r="H247" t="str">
        <f ca="1">INDEX({"Supplier1","Supplier2","Supplier3","Supplier4"},RANDBETWEEN(0,4))</f>
        <v>Supplier1</v>
      </c>
      <c r="I247">
        <f t="shared" ca="1" si="21"/>
        <v>1107</v>
      </c>
      <c r="J247" s="3">
        <f t="shared" ca="1" si="22"/>
        <v>0.95</v>
      </c>
    </row>
    <row r="248" spans="1:10" x14ac:dyDescent="0.35">
      <c r="A248" s="2">
        <f t="shared" ca="1" si="23"/>
        <v>45020</v>
      </c>
      <c r="B248" s="4">
        <f t="shared" ca="1" si="24"/>
        <v>0.74836803759370485</v>
      </c>
      <c r="C248">
        <f t="shared" ca="1" si="25"/>
        <v>5</v>
      </c>
      <c r="D248" s="4">
        <f t="shared" ca="1" si="26"/>
        <v>0.92239535445833509</v>
      </c>
      <c r="E248">
        <f t="shared" ca="1" si="27"/>
        <v>59</v>
      </c>
      <c r="F248" t="str">
        <f ca="1">INDEX({"Widget","Gadget","Gizmo"},RANDBETWEEN(0,3))</f>
        <v>Widget</v>
      </c>
      <c r="G248" t="str">
        <f ca="1">INDEX({"A","B","C"},RANDBETWEEN(0,3))</f>
        <v>B</v>
      </c>
      <c r="H248" t="str">
        <f ca="1">INDEX({"Supplier1","Supplier2","Supplier3","Supplier4"},RANDBETWEEN(0,4))</f>
        <v>Supplier3</v>
      </c>
      <c r="I248">
        <f t="shared" ca="1" si="21"/>
        <v>1452</v>
      </c>
      <c r="J248" s="3">
        <f t="shared" ca="1" si="22"/>
        <v>0.85</v>
      </c>
    </row>
    <row r="249" spans="1:10" x14ac:dyDescent="0.35">
      <c r="A249" s="2">
        <f t="shared" ca="1" si="23"/>
        <v>44865</v>
      </c>
      <c r="B249" s="4">
        <f t="shared" ca="1" si="24"/>
        <v>0.88166802182187332</v>
      </c>
      <c r="C249">
        <f t="shared" ca="1" si="25"/>
        <v>4</v>
      </c>
      <c r="D249" s="4">
        <f t="shared" ca="1" si="26"/>
        <v>0.92752460055288477</v>
      </c>
      <c r="E249">
        <f t="shared" ca="1" si="27"/>
        <v>134</v>
      </c>
      <c r="F249" t="str">
        <f ca="1">INDEX({"Widget","Gadget","Gizmo"},RANDBETWEEN(0,3))</f>
        <v>Gizmo</v>
      </c>
      <c r="G249" t="str">
        <f ca="1">INDEX({"A","B","C"},RANDBETWEEN(0,3))</f>
        <v>C</v>
      </c>
      <c r="H249" t="str">
        <f ca="1">INDEX({"Supplier1","Supplier2","Supplier3","Supplier4"},RANDBETWEEN(0,4))</f>
        <v>Supplier1</v>
      </c>
      <c r="I249">
        <f t="shared" ca="1" si="21"/>
        <v>1302</v>
      </c>
      <c r="J249" s="3">
        <f t="shared" ca="1" si="22"/>
        <v>0.95</v>
      </c>
    </row>
    <row r="250" spans="1:10" x14ac:dyDescent="0.35">
      <c r="A250" s="2">
        <f t="shared" ca="1" si="23"/>
        <v>45126</v>
      </c>
      <c r="B250" s="4">
        <f t="shared" ca="1" si="24"/>
        <v>0.92491515237561595</v>
      </c>
      <c r="C250">
        <f t="shared" ca="1" si="25"/>
        <v>7</v>
      </c>
      <c r="D250" s="4">
        <f t="shared" ca="1" si="26"/>
        <v>0.98757156891210007</v>
      </c>
      <c r="E250">
        <f t="shared" ca="1" si="27"/>
        <v>117</v>
      </c>
      <c r="F250" t="str">
        <f ca="1">INDEX({"Widget","Gadget","Gizmo"},RANDBETWEEN(0,3))</f>
        <v>Widget</v>
      </c>
      <c r="G250" t="str">
        <f ca="1">INDEX({"A","B","C"},RANDBETWEEN(0,3))</f>
        <v>C</v>
      </c>
      <c r="H250" t="str">
        <f ca="1">INDEX({"Supplier1","Supplier2","Supplier3","Supplier4"},RANDBETWEEN(0,4))</f>
        <v>Supplier4</v>
      </c>
      <c r="I250">
        <f t="shared" ca="1" si="21"/>
        <v>1126</v>
      </c>
      <c r="J250" s="3">
        <f t="shared" ca="1" si="22"/>
        <v>0.8</v>
      </c>
    </row>
    <row r="251" spans="1:10" x14ac:dyDescent="0.35">
      <c r="A251" s="2">
        <f t="shared" ca="1" si="23"/>
        <v>44299</v>
      </c>
      <c r="B251" s="4">
        <f t="shared" ca="1" si="24"/>
        <v>0.81149092096332276</v>
      </c>
      <c r="C251">
        <f t="shared" ca="1" si="25"/>
        <v>4</v>
      </c>
      <c r="D251" s="4">
        <f t="shared" ca="1" si="26"/>
        <v>0.92534744381304734</v>
      </c>
      <c r="E251">
        <f t="shared" ca="1" si="27"/>
        <v>126</v>
      </c>
      <c r="F251" t="str">
        <f ca="1">INDEX({"Widget","Gadget","Gizmo"},RANDBETWEEN(0,3))</f>
        <v>Gizmo</v>
      </c>
      <c r="G251" t="str">
        <f ca="1">INDEX({"A","B","C"},RANDBETWEEN(0,3))</f>
        <v>A</v>
      </c>
      <c r="H251" t="str">
        <f ca="1">INDEX({"Supplier1","Supplier2","Supplier3","Supplier4"},RANDBETWEEN(0,4))</f>
        <v>Supplier2</v>
      </c>
      <c r="I251">
        <f t="shared" ca="1" si="21"/>
        <v>1421</v>
      </c>
      <c r="J251" s="3">
        <f t="shared" ca="1" si="22"/>
        <v>0.9</v>
      </c>
    </row>
    <row r="252" spans="1:10" x14ac:dyDescent="0.35">
      <c r="A252" s="2">
        <f t="shared" ca="1" si="23"/>
        <v>45129</v>
      </c>
      <c r="B252" s="4">
        <f t="shared" ca="1" si="24"/>
        <v>0.86257232967009401</v>
      </c>
      <c r="C252">
        <f t="shared" ca="1" si="25"/>
        <v>4</v>
      </c>
      <c r="D252" s="4">
        <f t="shared" ca="1" si="26"/>
        <v>0.84110910699615249</v>
      </c>
      <c r="E252">
        <f t="shared" ca="1" si="27"/>
        <v>130</v>
      </c>
      <c r="F252" t="str">
        <f ca="1">INDEX({"Widget","Gadget","Gizmo"},RANDBETWEEN(0,3))</f>
        <v>Widget</v>
      </c>
      <c r="G252" t="str">
        <f ca="1">INDEX({"A","B","C"},RANDBETWEEN(0,3))</f>
        <v>C</v>
      </c>
      <c r="H252" t="str">
        <f ca="1">INDEX({"Supplier1","Supplier2","Supplier3","Supplier4"},RANDBETWEEN(0,4))</f>
        <v>Supplier4</v>
      </c>
      <c r="I252">
        <f t="shared" ca="1" si="21"/>
        <v>1306</v>
      </c>
      <c r="J252" s="3">
        <f t="shared" ca="1" si="22"/>
        <v>0.8</v>
      </c>
    </row>
    <row r="253" spans="1:10" x14ac:dyDescent="0.35">
      <c r="A253" s="2">
        <f t="shared" ca="1" si="23"/>
        <v>44643</v>
      </c>
      <c r="B253" s="4">
        <f t="shared" ca="1" si="24"/>
        <v>0.81141395102353564</v>
      </c>
      <c r="C253">
        <f t="shared" ca="1" si="25"/>
        <v>6</v>
      </c>
      <c r="D253" s="4">
        <f t="shared" ca="1" si="26"/>
        <v>0.92992151571662451</v>
      </c>
      <c r="E253">
        <f t="shared" ca="1" si="27"/>
        <v>93</v>
      </c>
      <c r="F253" t="str">
        <f ca="1">INDEX({"Widget","Gadget","Gizmo"},RANDBETWEEN(0,3))</f>
        <v>Gadget</v>
      </c>
      <c r="G253" t="str">
        <f ca="1">INDEX({"A","B","C"},RANDBETWEEN(0,3))</f>
        <v>B</v>
      </c>
      <c r="H253" t="str">
        <f ca="1">INDEX({"Supplier1","Supplier2","Supplier3","Supplier4"},RANDBETWEEN(0,4))</f>
        <v>Supplier2</v>
      </c>
      <c r="I253">
        <f t="shared" ca="1" si="21"/>
        <v>1200</v>
      </c>
      <c r="J253" s="3">
        <f t="shared" ca="1" si="22"/>
        <v>0.9</v>
      </c>
    </row>
    <row r="254" spans="1:10" x14ac:dyDescent="0.35">
      <c r="A254" s="2">
        <f t="shared" ca="1" si="23"/>
        <v>44605</v>
      </c>
      <c r="B254" s="4">
        <f t="shared" ca="1" si="24"/>
        <v>0.91159652268868452</v>
      </c>
      <c r="C254">
        <f t="shared" ca="1" si="25"/>
        <v>8</v>
      </c>
      <c r="D254" s="4">
        <f t="shared" ca="1" si="26"/>
        <v>0.91931231453694551</v>
      </c>
      <c r="E254">
        <f t="shared" ca="1" si="27"/>
        <v>108</v>
      </c>
      <c r="F254" t="str">
        <f ca="1">INDEX({"Widget","Gadget","Gizmo"},RANDBETWEEN(0,3))</f>
        <v>Gizmo</v>
      </c>
      <c r="G254" t="str">
        <f ca="1">INDEX({"A","B","C"},RANDBETWEEN(0,3))</f>
        <v>A</v>
      </c>
      <c r="H254" t="str">
        <f ca="1">INDEX({"Supplier1","Supplier2","Supplier3","Supplier4"},RANDBETWEEN(0,4))</f>
        <v>Supplier1</v>
      </c>
      <c r="I254">
        <f t="shared" ca="1" si="21"/>
        <v>1057</v>
      </c>
      <c r="J254" s="3">
        <f t="shared" ca="1" si="22"/>
        <v>0.95</v>
      </c>
    </row>
    <row r="255" spans="1:10" x14ac:dyDescent="0.35">
      <c r="A255" s="2">
        <f t="shared" ca="1" si="23"/>
        <v>45189</v>
      </c>
      <c r="B255" s="4">
        <f t="shared" ca="1" si="24"/>
        <v>0.930824549609512</v>
      </c>
      <c r="C255">
        <f t="shared" ca="1" si="25"/>
        <v>5</v>
      </c>
      <c r="D255" s="4">
        <f t="shared" ca="1" si="26"/>
        <v>0.93685523659402581</v>
      </c>
      <c r="E255">
        <f t="shared" ca="1" si="27"/>
        <v>73</v>
      </c>
      <c r="F255" t="str">
        <f ca="1">INDEX({"Widget","Gadget","Gizmo"},RANDBETWEEN(0,3))</f>
        <v>Gadget</v>
      </c>
      <c r="G255" t="str">
        <f ca="1">INDEX({"A","B","C"},RANDBETWEEN(0,3))</f>
        <v>A</v>
      </c>
      <c r="H255" t="str">
        <f ca="1">INDEX({"Supplier1","Supplier2","Supplier3","Supplier4"},RANDBETWEEN(0,4))</f>
        <v>Supplier1</v>
      </c>
      <c r="I255">
        <f t="shared" ca="1" si="21"/>
        <v>1395</v>
      </c>
      <c r="J255" s="3">
        <f t="shared" ca="1" si="22"/>
        <v>0.95</v>
      </c>
    </row>
    <row r="256" spans="1:10" x14ac:dyDescent="0.35">
      <c r="A256" s="2">
        <f t="shared" ca="1" si="23"/>
        <v>45206</v>
      </c>
      <c r="B256" s="4">
        <f t="shared" ca="1" si="24"/>
        <v>0.71371999493358695</v>
      </c>
      <c r="C256">
        <f t="shared" ca="1" si="25"/>
        <v>3</v>
      </c>
      <c r="D256" s="4">
        <f t="shared" ca="1" si="26"/>
        <v>0.91299458511668519</v>
      </c>
      <c r="E256">
        <f t="shared" ca="1" si="27"/>
        <v>139</v>
      </c>
      <c r="F256" t="str">
        <f ca="1">INDEX({"Widget","Gadget","Gizmo"},RANDBETWEEN(0,3))</f>
        <v>Widget</v>
      </c>
      <c r="G256" t="str">
        <f ca="1">INDEX({"A","B","C"},RANDBETWEEN(0,3))</f>
        <v>A</v>
      </c>
      <c r="H256" t="str">
        <f ca="1">INDEX({"Supplier1","Supplier2","Supplier3","Supplier4"},RANDBETWEEN(0,4))</f>
        <v>Supplier1</v>
      </c>
      <c r="I256">
        <f t="shared" ca="1" si="21"/>
        <v>1486</v>
      </c>
      <c r="J256" s="3">
        <f t="shared" ca="1" si="22"/>
        <v>0.95</v>
      </c>
    </row>
    <row r="257" spans="1:10" x14ac:dyDescent="0.35">
      <c r="A257" s="2">
        <f t="shared" ca="1" si="23"/>
        <v>45314</v>
      </c>
      <c r="B257" s="4">
        <f t="shared" ca="1" si="24"/>
        <v>0.7476643974843511</v>
      </c>
      <c r="C257">
        <f t="shared" ca="1" si="25"/>
        <v>6</v>
      </c>
      <c r="D257" s="4">
        <f t="shared" ca="1" si="26"/>
        <v>0.96131358561505331</v>
      </c>
      <c r="E257">
        <f t="shared" ca="1" si="27"/>
        <v>69</v>
      </c>
      <c r="F257" t="str">
        <f ca="1">INDEX({"Widget","Gadget","Gizmo"},RANDBETWEEN(0,3))</f>
        <v>Gizmo</v>
      </c>
      <c r="G257" t="str">
        <f ca="1">INDEX({"A","B","C"},RANDBETWEEN(0,3))</f>
        <v>A</v>
      </c>
      <c r="H257" t="str">
        <f ca="1">INDEX({"Supplier1","Supplier2","Supplier3","Supplier4"},RANDBETWEEN(0,4))</f>
        <v>Supplier2</v>
      </c>
      <c r="I257">
        <f t="shared" ca="1" si="21"/>
        <v>1453</v>
      </c>
      <c r="J257" s="3">
        <f t="shared" ca="1" si="22"/>
        <v>0.9</v>
      </c>
    </row>
    <row r="258" spans="1:10" x14ac:dyDescent="0.35">
      <c r="A258" s="2">
        <f t="shared" ca="1" si="23"/>
        <v>44754</v>
      </c>
      <c r="B258" s="4">
        <f t="shared" ca="1" si="24"/>
        <v>0.73096500914150397</v>
      </c>
      <c r="C258">
        <f t="shared" ca="1" si="25"/>
        <v>7</v>
      </c>
      <c r="D258" s="4">
        <f t="shared" ca="1" si="26"/>
        <v>0.90436796991840673</v>
      </c>
      <c r="E258">
        <f t="shared" ca="1" si="27"/>
        <v>141</v>
      </c>
      <c r="F258" t="str">
        <f ca="1">INDEX({"Widget","Gadget","Gizmo"},RANDBETWEEN(0,3))</f>
        <v>Gadget</v>
      </c>
      <c r="G258" t="str">
        <f ca="1">INDEX({"A","B","C"},RANDBETWEEN(0,3))</f>
        <v>B</v>
      </c>
      <c r="H258" t="str">
        <f ca="1">INDEX({"Supplier1","Supplier2","Supplier3","Supplier4"},RANDBETWEEN(0,4))</f>
        <v>Supplier1</v>
      </c>
      <c r="I258">
        <f t="shared" ref="I258:I321" ca="1" si="28">RANDBETWEEN(1000,1500)</f>
        <v>1087</v>
      </c>
      <c r="J258" s="3">
        <f t="shared" ref="J258:J321" ca="1" si="29">IF(H258="Supplier1", 95%, IF(H258="Supplier2", 90%, IF(H258="Supplier3", 85%, IF(H258="Supplier4", 80%, ""))))</f>
        <v>0.95</v>
      </c>
    </row>
    <row r="259" spans="1:10" x14ac:dyDescent="0.35">
      <c r="A259" s="2">
        <f t="shared" ref="A259:A322" ca="1" si="30">RANDBETWEEN(DATE(2021,1,1),DATE(2024,6,1))</f>
        <v>44258</v>
      </c>
      <c r="B259" s="4">
        <f t="shared" ref="B259:B322" ca="1" si="31" xml:space="preserve"> RAND()*(0.95-0.7)+0.7</f>
        <v>0.72435183837744654</v>
      </c>
      <c r="C259">
        <f t="shared" ref="C259:C322" ca="1" si="32">RANDBETWEEN(3,8)</f>
        <v>7</v>
      </c>
      <c r="D259" s="4">
        <f t="shared" ref="D259:D322" ca="1" si="33">RAND()*(0.99-0.8)+0.8</f>
        <v>0.90860945840727103</v>
      </c>
      <c r="E259">
        <f t="shared" ref="E259:E322" ca="1" si="34">RANDBETWEEN(30,180)</f>
        <v>131</v>
      </c>
      <c r="F259" t="str">
        <f ca="1">INDEX({"Widget","Gadget","Gizmo"},RANDBETWEEN(0,3))</f>
        <v>Gadget</v>
      </c>
      <c r="G259" t="str">
        <f ca="1">INDEX({"A","B","C"},RANDBETWEEN(0,3))</f>
        <v>A</v>
      </c>
      <c r="H259" t="str">
        <f ca="1">INDEX({"Supplier1","Supplier2","Supplier3","Supplier4"},RANDBETWEEN(0,4))</f>
        <v>Supplier1</v>
      </c>
      <c r="I259">
        <f t="shared" ca="1" si="28"/>
        <v>1085</v>
      </c>
      <c r="J259" s="3">
        <f t="shared" ca="1" si="29"/>
        <v>0.95</v>
      </c>
    </row>
    <row r="260" spans="1:10" x14ac:dyDescent="0.35">
      <c r="A260" s="2">
        <f t="shared" ca="1" si="30"/>
        <v>44394</v>
      </c>
      <c r="B260" s="4">
        <f t="shared" ca="1" si="31"/>
        <v>0.90135725109570253</v>
      </c>
      <c r="C260">
        <f t="shared" ca="1" si="32"/>
        <v>8</v>
      </c>
      <c r="D260" s="4">
        <f t="shared" ca="1" si="33"/>
        <v>0.80467519846019353</v>
      </c>
      <c r="E260">
        <f t="shared" ca="1" si="34"/>
        <v>132</v>
      </c>
      <c r="F260" t="str">
        <f ca="1">INDEX({"Widget","Gadget","Gizmo"},RANDBETWEEN(0,3))</f>
        <v>Widget</v>
      </c>
      <c r="G260" t="str">
        <f ca="1">INDEX({"A","B","C"},RANDBETWEEN(0,3))</f>
        <v>B</v>
      </c>
      <c r="H260" t="str">
        <f ca="1">INDEX({"Supplier1","Supplier2","Supplier3","Supplier4"},RANDBETWEEN(0,4))</f>
        <v>Supplier1</v>
      </c>
      <c r="I260">
        <f t="shared" ca="1" si="28"/>
        <v>1429</v>
      </c>
      <c r="J260" s="3">
        <f t="shared" ca="1" si="29"/>
        <v>0.95</v>
      </c>
    </row>
    <row r="261" spans="1:10" x14ac:dyDescent="0.35">
      <c r="A261" s="2">
        <f t="shared" ca="1" si="30"/>
        <v>44292</v>
      </c>
      <c r="B261" s="4">
        <f t="shared" ca="1" si="31"/>
        <v>0.75291607657496906</v>
      </c>
      <c r="C261">
        <f t="shared" ca="1" si="32"/>
        <v>6</v>
      </c>
      <c r="D261" s="4">
        <f t="shared" ca="1" si="33"/>
        <v>0.93338889369928979</v>
      </c>
      <c r="E261">
        <f t="shared" ca="1" si="34"/>
        <v>95</v>
      </c>
      <c r="F261" t="str">
        <f ca="1">INDEX({"Widget","Gadget","Gizmo"},RANDBETWEEN(0,3))</f>
        <v>Widget</v>
      </c>
      <c r="G261" t="str">
        <f ca="1">INDEX({"A","B","C"},RANDBETWEEN(0,3))</f>
        <v>C</v>
      </c>
      <c r="H261" t="str">
        <f ca="1">INDEX({"Supplier1","Supplier2","Supplier3","Supplier4"},RANDBETWEEN(0,4))</f>
        <v>Supplier1</v>
      </c>
      <c r="I261">
        <f t="shared" ca="1" si="28"/>
        <v>1009</v>
      </c>
      <c r="J261" s="3">
        <f t="shared" ca="1" si="29"/>
        <v>0.95</v>
      </c>
    </row>
    <row r="262" spans="1:10" x14ac:dyDescent="0.35">
      <c r="A262" s="2">
        <f t="shared" ca="1" si="30"/>
        <v>44970</v>
      </c>
      <c r="B262" s="4">
        <f t="shared" ca="1" si="31"/>
        <v>0.8413976648409317</v>
      </c>
      <c r="C262">
        <f t="shared" ca="1" si="32"/>
        <v>8</v>
      </c>
      <c r="D262" s="4">
        <f t="shared" ca="1" si="33"/>
        <v>0.83598623276654738</v>
      </c>
      <c r="E262">
        <f t="shared" ca="1" si="34"/>
        <v>58</v>
      </c>
      <c r="F262" t="str">
        <f ca="1">INDEX({"Widget","Gadget","Gizmo"},RANDBETWEEN(0,3))</f>
        <v>Widget</v>
      </c>
      <c r="G262" t="str">
        <f ca="1">INDEX({"A","B","C"},RANDBETWEEN(0,3))</f>
        <v>A</v>
      </c>
      <c r="H262" t="str">
        <f ca="1">INDEX({"Supplier1","Supplier2","Supplier3","Supplier4"},RANDBETWEEN(0,4))</f>
        <v>Supplier1</v>
      </c>
      <c r="I262">
        <f t="shared" ca="1" si="28"/>
        <v>1102</v>
      </c>
      <c r="J262" s="3">
        <f t="shared" ca="1" si="29"/>
        <v>0.95</v>
      </c>
    </row>
    <row r="263" spans="1:10" x14ac:dyDescent="0.35">
      <c r="A263" s="2">
        <f t="shared" ca="1" si="30"/>
        <v>45112</v>
      </c>
      <c r="B263" s="4">
        <f t="shared" ca="1" si="31"/>
        <v>0.79788989041720537</v>
      </c>
      <c r="C263">
        <f t="shared" ca="1" si="32"/>
        <v>5</v>
      </c>
      <c r="D263" s="4">
        <f t="shared" ca="1" si="33"/>
        <v>0.92162364381405515</v>
      </c>
      <c r="E263">
        <f t="shared" ca="1" si="34"/>
        <v>153</v>
      </c>
      <c r="F263" t="str">
        <f ca="1">INDEX({"Widget","Gadget","Gizmo"},RANDBETWEEN(0,3))</f>
        <v>Widget</v>
      </c>
      <c r="G263" t="str">
        <f ca="1">INDEX({"A","B","C"},RANDBETWEEN(0,3))</f>
        <v>A</v>
      </c>
      <c r="H263" t="str">
        <f ca="1">INDEX({"Supplier1","Supplier2","Supplier3","Supplier4"},RANDBETWEEN(0,4))</f>
        <v>Supplier1</v>
      </c>
      <c r="I263">
        <f t="shared" ca="1" si="28"/>
        <v>1002</v>
      </c>
      <c r="J263" s="3">
        <f t="shared" ca="1" si="29"/>
        <v>0.95</v>
      </c>
    </row>
    <row r="264" spans="1:10" x14ac:dyDescent="0.35">
      <c r="A264" s="2">
        <f t="shared" ca="1" si="30"/>
        <v>44557</v>
      </c>
      <c r="B264" s="4">
        <f t="shared" ca="1" si="31"/>
        <v>0.89919034623531635</v>
      </c>
      <c r="C264">
        <f t="shared" ca="1" si="32"/>
        <v>6</v>
      </c>
      <c r="D264" s="4">
        <f t="shared" ca="1" si="33"/>
        <v>0.91684547087742752</v>
      </c>
      <c r="E264">
        <f t="shared" ca="1" si="34"/>
        <v>162</v>
      </c>
      <c r="F264" t="str">
        <f ca="1">INDEX({"Widget","Gadget","Gizmo"},RANDBETWEEN(0,3))</f>
        <v>Widget</v>
      </c>
      <c r="G264" t="str">
        <f ca="1">INDEX({"A","B","C"},RANDBETWEEN(0,3))</f>
        <v>A</v>
      </c>
      <c r="H264" t="str">
        <f ca="1">INDEX({"Supplier1","Supplier2","Supplier3","Supplier4"},RANDBETWEEN(0,4))</f>
        <v>Supplier4</v>
      </c>
      <c r="I264">
        <f t="shared" ca="1" si="28"/>
        <v>1234</v>
      </c>
      <c r="J264" s="3">
        <f t="shared" ca="1" si="29"/>
        <v>0.8</v>
      </c>
    </row>
    <row r="265" spans="1:10" x14ac:dyDescent="0.35">
      <c r="A265" s="2">
        <f t="shared" ca="1" si="30"/>
        <v>45040</v>
      </c>
      <c r="B265" s="4">
        <f t="shared" ca="1" si="31"/>
        <v>0.76270097725690955</v>
      </c>
      <c r="C265">
        <f t="shared" ca="1" si="32"/>
        <v>4</v>
      </c>
      <c r="D265" s="4">
        <f t="shared" ca="1" si="33"/>
        <v>0.90754091388455005</v>
      </c>
      <c r="E265">
        <f t="shared" ca="1" si="34"/>
        <v>163</v>
      </c>
      <c r="F265" t="str">
        <f ca="1">INDEX({"Widget","Gadget","Gizmo"},RANDBETWEEN(0,3))</f>
        <v>Widget</v>
      </c>
      <c r="G265" t="str">
        <f ca="1">INDEX({"A","B","C"},RANDBETWEEN(0,3))</f>
        <v>B</v>
      </c>
      <c r="H265" t="str">
        <f ca="1">INDEX({"Supplier1","Supplier2","Supplier3","Supplier4"},RANDBETWEEN(0,4))</f>
        <v>Supplier3</v>
      </c>
      <c r="I265">
        <f t="shared" ca="1" si="28"/>
        <v>1381</v>
      </c>
      <c r="J265" s="3">
        <f t="shared" ca="1" si="29"/>
        <v>0.85</v>
      </c>
    </row>
    <row r="266" spans="1:10" x14ac:dyDescent="0.35">
      <c r="A266" s="2">
        <f t="shared" ca="1" si="30"/>
        <v>44243</v>
      </c>
      <c r="B266" s="4">
        <f t="shared" ca="1" si="31"/>
        <v>0.86798925439725938</v>
      </c>
      <c r="C266">
        <f t="shared" ca="1" si="32"/>
        <v>6</v>
      </c>
      <c r="D266" s="4">
        <f t="shared" ca="1" si="33"/>
        <v>0.85528850185463678</v>
      </c>
      <c r="E266">
        <f t="shared" ca="1" si="34"/>
        <v>40</v>
      </c>
      <c r="F266" t="str">
        <f ca="1">INDEX({"Widget","Gadget","Gizmo"},RANDBETWEEN(0,3))</f>
        <v>Gizmo</v>
      </c>
      <c r="G266" t="str">
        <f ca="1">INDEX({"A","B","C"},RANDBETWEEN(0,3))</f>
        <v>C</v>
      </c>
      <c r="H266" t="str">
        <f ca="1">INDEX({"Supplier1","Supplier2","Supplier3","Supplier4"},RANDBETWEEN(0,4))</f>
        <v>Supplier4</v>
      </c>
      <c r="I266">
        <f t="shared" ca="1" si="28"/>
        <v>1362</v>
      </c>
      <c r="J266" s="3">
        <f t="shared" ca="1" si="29"/>
        <v>0.8</v>
      </c>
    </row>
    <row r="267" spans="1:10" x14ac:dyDescent="0.35">
      <c r="A267" s="2">
        <f t="shared" ca="1" si="30"/>
        <v>44849</v>
      </c>
      <c r="B267" s="4">
        <f t="shared" ca="1" si="31"/>
        <v>0.88694485800390421</v>
      </c>
      <c r="C267">
        <f t="shared" ca="1" si="32"/>
        <v>4</v>
      </c>
      <c r="D267" s="4">
        <f t="shared" ca="1" si="33"/>
        <v>0.96733933964610674</v>
      </c>
      <c r="E267">
        <f t="shared" ca="1" si="34"/>
        <v>120</v>
      </c>
      <c r="F267" t="str">
        <f ca="1">INDEX({"Widget","Gadget","Gizmo"},RANDBETWEEN(0,3))</f>
        <v>Widget</v>
      </c>
      <c r="G267" t="str">
        <f ca="1">INDEX({"A","B","C"},RANDBETWEEN(0,3))</f>
        <v>C</v>
      </c>
      <c r="H267" t="str">
        <f ca="1">INDEX({"Supplier1","Supplier2","Supplier3","Supplier4"},RANDBETWEEN(0,4))</f>
        <v>Supplier4</v>
      </c>
      <c r="I267">
        <f t="shared" ca="1" si="28"/>
        <v>1447</v>
      </c>
      <c r="J267" s="3">
        <f t="shared" ca="1" si="29"/>
        <v>0.8</v>
      </c>
    </row>
    <row r="268" spans="1:10" x14ac:dyDescent="0.35">
      <c r="A268" s="2">
        <f t="shared" ca="1" si="30"/>
        <v>45295</v>
      </c>
      <c r="B268" s="4">
        <f t="shared" ca="1" si="31"/>
        <v>0.71546001587434049</v>
      </c>
      <c r="C268">
        <f t="shared" ca="1" si="32"/>
        <v>6</v>
      </c>
      <c r="D268" s="4">
        <f t="shared" ca="1" si="33"/>
        <v>0.93752062054255669</v>
      </c>
      <c r="E268">
        <f t="shared" ca="1" si="34"/>
        <v>148</v>
      </c>
      <c r="F268" t="str">
        <f ca="1">INDEX({"Widget","Gadget","Gizmo"},RANDBETWEEN(0,3))</f>
        <v>Gadget</v>
      </c>
      <c r="G268" t="str">
        <f ca="1">INDEX({"A","B","C"},RANDBETWEEN(0,3))</f>
        <v>C</v>
      </c>
      <c r="H268" t="str">
        <f ca="1">INDEX({"Supplier1","Supplier2","Supplier3","Supplier4"},RANDBETWEEN(0,4))</f>
        <v>Supplier3</v>
      </c>
      <c r="I268">
        <f t="shared" ca="1" si="28"/>
        <v>1095</v>
      </c>
      <c r="J268" s="3">
        <f t="shared" ca="1" si="29"/>
        <v>0.85</v>
      </c>
    </row>
    <row r="269" spans="1:10" x14ac:dyDescent="0.35">
      <c r="A269" s="2">
        <f t="shared" ca="1" si="30"/>
        <v>44956</v>
      </c>
      <c r="B269" s="4">
        <f t="shared" ca="1" si="31"/>
        <v>0.7658695730559606</v>
      </c>
      <c r="C269">
        <f t="shared" ca="1" si="32"/>
        <v>8</v>
      </c>
      <c r="D269" s="4">
        <f t="shared" ca="1" si="33"/>
        <v>0.90747010764310088</v>
      </c>
      <c r="E269">
        <f t="shared" ca="1" si="34"/>
        <v>145</v>
      </c>
      <c r="F269" t="str">
        <f ca="1">INDEX({"Widget","Gadget","Gizmo"},RANDBETWEEN(0,3))</f>
        <v>Widget</v>
      </c>
      <c r="G269" t="str">
        <f ca="1">INDEX({"A","B","C"},RANDBETWEEN(0,3))</f>
        <v>B</v>
      </c>
      <c r="H269" t="str">
        <f ca="1">INDEX({"Supplier1","Supplier2","Supplier3","Supplier4"},RANDBETWEEN(0,4))</f>
        <v>Supplier1</v>
      </c>
      <c r="I269">
        <f t="shared" ca="1" si="28"/>
        <v>1069</v>
      </c>
      <c r="J269" s="3">
        <f t="shared" ca="1" si="29"/>
        <v>0.95</v>
      </c>
    </row>
    <row r="270" spans="1:10" x14ac:dyDescent="0.35">
      <c r="A270" s="2">
        <f t="shared" ca="1" si="30"/>
        <v>45061</v>
      </c>
      <c r="B270" s="4">
        <f t="shared" ca="1" si="31"/>
        <v>0.75598064312312419</v>
      </c>
      <c r="C270">
        <f t="shared" ca="1" si="32"/>
        <v>4</v>
      </c>
      <c r="D270" s="4">
        <f t="shared" ca="1" si="33"/>
        <v>0.94890012472364438</v>
      </c>
      <c r="E270">
        <f t="shared" ca="1" si="34"/>
        <v>127</v>
      </c>
      <c r="F270" t="str">
        <f ca="1">INDEX({"Widget","Gadget","Gizmo"},RANDBETWEEN(0,3))</f>
        <v>Gizmo</v>
      </c>
      <c r="G270" t="str">
        <f ca="1">INDEX({"A","B","C"},RANDBETWEEN(0,3))</f>
        <v>B</v>
      </c>
      <c r="H270" t="str">
        <f ca="1">INDEX({"Supplier1","Supplier2","Supplier3","Supplier4"},RANDBETWEEN(0,4))</f>
        <v>Supplier1</v>
      </c>
      <c r="I270">
        <f t="shared" ca="1" si="28"/>
        <v>1148</v>
      </c>
      <c r="J270" s="3">
        <f t="shared" ca="1" si="29"/>
        <v>0.95</v>
      </c>
    </row>
    <row r="271" spans="1:10" x14ac:dyDescent="0.35">
      <c r="A271" s="2">
        <f t="shared" ca="1" si="30"/>
        <v>44516</v>
      </c>
      <c r="B271" s="4">
        <f t="shared" ca="1" si="31"/>
        <v>0.70007848445073362</v>
      </c>
      <c r="C271">
        <f t="shared" ca="1" si="32"/>
        <v>3</v>
      </c>
      <c r="D271" s="4">
        <f t="shared" ca="1" si="33"/>
        <v>0.9347963872597449</v>
      </c>
      <c r="E271">
        <f t="shared" ca="1" si="34"/>
        <v>129</v>
      </c>
      <c r="F271" t="str">
        <f ca="1">INDEX({"Widget","Gadget","Gizmo"},RANDBETWEEN(0,3))</f>
        <v>Gizmo</v>
      </c>
      <c r="G271" t="str">
        <f ca="1">INDEX({"A","B","C"},RANDBETWEEN(0,3))</f>
        <v>B</v>
      </c>
      <c r="H271" t="str">
        <f ca="1">INDEX({"Supplier1","Supplier2","Supplier3","Supplier4"},RANDBETWEEN(0,4))</f>
        <v>Supplier1</v>
      </c>
      <c r="I271">
        <f t="shared" ca="1" si="28"/>
        <v>1470</v>
      </c>
      <c r="J271" s="3">
        <f t="shared" ca="1" si="29"/>
        <v>0.95</v>
      </c>
    </row>
    <row r="272" spans="1:10" x14ac:dyDescent="0.35">
      <c r="A272" s="2">
        <f t="shared" ca="1" si="30"/>
        <v>44831</v>
      </c>
      <c r="B272" s="4">
        <f t="shared" ca="1" si="31"/>
        <v>0.71889501351516516</v>
      </c>
      <c r="C272">
        <f t="shared" ca="1" si="32"/>
        <v>7</v>
      </c>
      <c r="D272" s="4">
        <f t="shared" ca="1" si="33"/>
        <v>0.82893944976488276</v>
      </c>
      <c r="E272">
        <f t="shared" ca="1" si="34"/>
        <v>103</v>
      </c>
      <c r="F272" t="str">
        <f ca="1">INDEX({"Widget","Gadget","Gizmo"},RANDBETWEEN(0,3))</f>
        <v>Widget</v>
      </c>
      <c r="G272" t="str">
        <f ca="1">INDEX({"A","B","C"},RANDBETWEEN(0,3))</f>
        <v>C</v>
      </c>
      <c r="H272" t="str">
        <f ca="1">INDEX({"Supplier1","Supplier2","Supplier3","Supplier4"},RANDBETWEEN(0,4))</f>
        <v>Supplier2</v>
      </c>
      <c r="I272">
        <f t="shared" ca="1" si="28"/>
        <v>1056</v>
      </c>
      <c r="J272" s="3">
        <f t="shared" ca="1" si="29"/>
        <v>0.9</v>
      </c>
    </row>
    <row r="273" spans="1:10" x14ac:dyDescent="0.35">
      <c r="A273" s="2">
        <f t="shared" ca="1" si="30"/>
        <v>44770</v>
      </c>
      <c r="B273" s="4">
        <f t="shared" ca="1" si="31"/>
        <v>0.91027207509576491</v>
      </c>
      <c r="C273">
        <f t="shared" ca="1" si="32"/>
        <v>6</v>
      </c>
      <c r="D273" s="4">
        <f t="shared" ca="1" si="33"/>
        <v>0.9810532328819862</v>
      </c>
      <c r="E273">
        <f t="shared" ca="1" si="34"/>
        <v>82</v>
      </c>
      <c r="F273" t="str">
        <f ca="1">INDEX({"Widget","Gadget","Gizmo"},RANDBETWEEN(0,3))</f>
        <v>Widget</v>
      </c>
      <c r="G273" t="str">
        <f ca="1">INDEX({"A","B","C"},RANDBETWEEN(0,3))</f>
        <v>B</v>
      </c>
      <c r="H273" t="str">
        <f ca="1">INDEX({"Supplier1","Supplier2","Supplier3","Supplier4"},RANDBETWEEN(0,4))</f>
        <v>Supplier2</v>
      </c>
      <c r="I273">
        <f t="shared" ca="1" si="28"/>
        <v>1265</v>
      </c>
      <c r="J273" s="3">
        <f t="shared" ca="1" si="29"/>
        <v>0.9</v>
      </c>
    </row>
    <row r="274" spans="1:10" x14ac:dyDescent="0.35">
      <c r="A274" s="2">
        <f t="shared" ca="1" si="30"/>
        <v>44436</v>
      </c>
      <c r="B274" s="4">
        <f t="shared" ca="1" si="31"/>
        <v>0.86665039134952193</v>
      </c>
      <c r="C274">
        <f t="shared" ca="1" si="32"/>
        <v>3</v>
      </c>
      <c r="D274" s="4">
        <f t="shared" ca="1" si="33"/>
        <v>0.91536491991679636</v>
      </c>
      <c r="E274">
        <f t="shared" ca="1" si="34"/>
        <v>146</v>
      </c>
      <c r="F274" t="str">
        <f ca="1">INDEX({"Widget","Gadget","Gizmo"},RANDBETWEEN(0,3))</f>
        <v>Gizmo</v>
      </c>
      <c r="G274" t="str">
        <f ca="1">INDEX({"A","B","C"},RANDBETWEEN(0,3))</f>
        <v>A</v>
      </c>
      <c r="H274" t="str">
        <f ca="1">INDEX({"Supplier1","Supplier2","Supplier3","Supplier4"},RANDBETWEEN(0,4))</f>
        <v>Supplier1</v>
      </c>
      <c r="I274">
        <f t="shared" ca="1" si="28"/>
        <v>1463</v>
      </c>
      <c r="J274" s="3">
        <f t="shared" ca="1" si="29"/>
        <v>0.95</v>
      </c>
    </row>
    <row r="275" spans="1:10" x14ac:dyDescent="0.35">
      <c r="A275" s="2">
        <f t="shared" ca="1" si="30"/>
        <v>44699</v>
      </c>
      <c r="B275" s="4">
        <f t="shared" ca="1" si="31"/>
        <v>0.85979469445861967</v>
      </c>
      <c r="C275">
        <f t="shared" ca="1" si="32"/>
        <v>8</v>
      </c>
      <c r="D275" s="4">
        <f t="shared" ca="1" si="33"/>
        <v>0.92410853326617581</v>
      </c>
      <c r="E275">
        <f t="shared" ca="1" si="34"/>
        <v>164</v>
      </c>
      <c r="F275" t="str">
        <f ca="1">INDEX({"Widget","Gadget","Gizmo"},RANDBETWEEN(0,3))</f>
        <v>Widget</v>
      </c>
      <c r="G275" t="str">
        <f ca="1">INDEX({"A","B","C"},RANDBETWEEN(0,3))</f>
        <v>B</v>
      </c>
      <c r="H275" t="str">
        <f ca="1">INDEX({"Supplier1","Supplier2","Supplier3","Supplier4"},RANDBETWEEN(0,4))</f>
        <v>Supplier2</v>
      </c>
      <c r="I275">
        <f t="shared" ca="1" si="28"/>
        <v>1306</v>
      </c>
      <c r="J275" s="3">
        <f t="shared" ca="1" si="29"/>
        <v>0.9</v>
      </c>
    </row>
    <row r="276" spans="1:10" x14ac:dyDescent="0.35">
      <c r="A276" s="2">
        <f t="shared" ca="1" si="30"/>
        <v>45178</v>
      </c>
      <c r="B276" s="4">
        <f t="shared" ca="1" si="31"/>
        <v>0.8297873603313235</v>
      </c>
      <c r="C276">
        <f t="shared" ca="1" si="32"/>
        <v>8</v>
      </c>
      <c r="D276" s="4">
        <f t="shared" ca="1" si="33"/>
        <v>0.83759283841414134</v>
      </c>
      <c r="E276">
        <f t="shared" ca="1" si="34"/>
        <v>70</v>
      </c>
      <c r="F276" t="str">
        <f ca="1">INDEX({"Widget","Gadget","Gizmo"},RANDBETWEEN(0,3))</f>
        <v>Widget</v>
      </c>
      <c r="G276" t="str">
        <f ca="1">INDEX({"A","B","C"},RANDBETWEEN(0,3))</f>
        <v>A</v>
      </c>
      <c r="H276" t="str">
        <f ca="1">INDEX({"Supplier1","Supplier2","Supplier3","Supplier4"},RANDBETWEEN(0,4))</f>
        <v>Supplier2</v>
      </c>
      <c r="I276">
        <f t="shared" ca="1" si="28"/>
        <v>1394</v>
      </c>
      <c r="J276" s="3">
        <f t="shared" ca="1" si="29"/>
        <v>0.9</v>
      </c>
    </row>
    <row r="277" spans="1:10" x14ac:dyDescent="0.35">
      <c r="A277" s="2">
        <f t="shared" ca="1" si="30"/>
        <v>44895</v>
      </c>
      <c r="B277" s="4">
        <f t="shared" ca="1" si="31"/>
        <v>0.78965840647111496</v>
      </c>
      <c r="C277">
        <f t="shared" ca="1" si="32"/>
        <v>6</v>
      </c>
      <c r="D277" s="4">
        <f t="shared" ca="1" si="33"/>
        <v>0.88705613219283086</v>
      </c>
      <c r="E277">
        <f t="shared" ca="1" si="34"/>
        <v>96</v>
      </c>
      <c r="F277" t="str">
        <f ca="1">INDEX({"Widget","Gadget","Gizmo"},RANDBETWEEN(0,3))</f>
        <v>Widget</v>
      </c>
      <c r="G277" t="str">
        <f ca="1">INDEX({"A","B","C"},RANDBETWEEN(0,3))</f>
        <v>A</v>
      </c>
      <c r="H277" t="str">
        <f ca="1">INDEX({"Supplier1","Supplier2","Supplier3","Supplier4"},RANDBETWEEN(0,4))</f>
        <v>Supplier2</v>
      </c>
      <c r="I277">
        <f t="shared" ca="1" si="28"/>
        <v>1471</v>
      </c>
      <c r="J277" s="3">
        <f t="shared" ca="1" si="29"/>
        <v>0.9</v>
      </c>
    </row>
    <row r="278" spans="1:10" x14ac:dyDescent="0.35">
      <c r="A278" s="2">
        <f t="shared" ca="1" si="30"/>
        <v>45287</v>
      </c>
      <c r="B278" s="4">
        <f t="shared" ca="1" si="31"/>
        <v>0.88563591000811259</v>
      </c>
      <c r="C278">
        <f t="shared" ca="1" si="32"/>
        <v>4</v>
      </c>
      <c r="D278" s="4">
        <f t="shared" ca="1" si="33"/>
        <v>0.98296219381491012</v>
      </c>
      <c r="E278">
        <f t="shared" ca="1" si="34"/>
        <v>102</v>
      </c>
      <c r="F278" t="str">
        <f ca="1">INDEX({"Widget","Gadget","Gizmo"},RANDBETWEEN(0,3))</f>
        <v>Widget</v>
      </c>
      <c r="G278" t="str">
        <f ca="1">INDEX({"A","B","C"},RANDBETWEEN(0,3))</f>
        <v>C</v>
      </c>
      <c r="H278" t="str">
        <f ca="1">INDEX({"Supplier1","Supplier2","Supplier3","Supplier4"},RANDBETWEEN(0,4))</f>
        <v>Supplier1</v>
      </c>
      <c r="I278">
        <f t="shared" ca="1" si="28"/>
        <v>1426</v>
      </c>
      <c r="J278" s="3">
        <f t="shared" ca="1" si="29"/>
        <v>0.95</v>
      </c>
    </row>
    <row r="279" spans="1:10" x14ac:dyDescent="0.35">
      <c r="A279" s="2">
        <f t="shared" ca="1" si="30"/>
        <v>44425</v>
      </c>
      <c r="B279" s="4">
        <f t="shared" ca="1" si="31"/>
        <v>0.83490330797442702</v>
      </c>
      <c r="C279">
        <f t="shared" ca="1" si="32"/>
        <v>5</v>
      </c>
      <c r="D279" s="4">
        <f t="shared" ca="1" si="33"/>
        <v>0.81404853438257108</v>
      </c>
      <c r="E279">
        <f t="shared" ca="1" si="34"/>
        <v>147</v>
      </c>
      <c r="F279" t="str">
        <f ca="1">INDEX({"Widget","Gadget","Gizmo"},RANDBETWEEN(0,3))</f>
        <v>Gadget</v>
      </c>
      <c r="G279" t="str">
        <f ca="1">INDEX({"A","B","C"},RANDBETWEEN(0,3))</f>
        <v>B</v>
      </c>
      <c r="H279" t="str">
        <f ca="1">INDEX({"Supplier1","Supplier2","Supplier3","Supplier4"},RANDBETWEEN(0,4))</f>
        <v>Supplier1</v>
      </c>
      <c r="I279">
        <f t="shared" ca="1" si="28"/>
        <v>1410</v>
      </c>
      <c r="J279" s="3">
        <f t="shared" ca="1" si="29"/>
        <v>0.95</v>
      </c>
    </row>
    <row r="280" spans="1:10" x14ac:dyDescent="0.35">
      <c r="A280" s="2">
        <f t="shared" ca="1" si="30"/>
        <v>44585</v>
      </c>
      <c r="B280" s="4">
        <f t="shared" ca="1" si="31"/>
        <v>0.75613465763046006</v>
      </c>
      <c r="C280">
        <f t="shared" ca="1" si="32"/>
        <v>4</v>
      </c>
      <c r="D280" s="4">
        <f t="shared" ca="1" si="33"/>
        <v>0.8571229693606377</v>
      </c>
      <c r="E280">
        <f t="shared" ca="1" si="34"/>
        <v>148</v>
      </c>
      <c r="F280" t="str">
        <f ca="1">INDEX({"Widget","Gadget","Gizmo"},RANDBETWEEN(0,3))</f>
        <v>Gizmo</v>
      </c>
      <c r="G280" t="str">
        <f ca="1">INDEX({"A","B","C"},RANDBETWEEN(0,3))</f>
        <v>B</v>
      </c>
      <c r="H280" t="str">
        <f ca="1">INDEX({"Supplier1","Supplier2","Supplier3","Supplier4"},RANDBETWEEN(0,4))</f>
        <v>Supplier1</v>
      </c>
      <c r="I280">
        <f t="shared" ca="1" si="28"/>
        <v>1234</v>
      </c>
      <c r="J280" s="3">
        <f t="shared" ca="1" si="29"/>
        <v>0.95</v>
      </c>
    </row>
    <row r="281" spans="1:10" x14ac:dyDescent="0.35">
      <c r="A281" s="2">
        <f t="shared" ca="1" si="30"/>
        <v>45413</v>
      </c>
      <c r="B281" s="4">
        <f t="shared" ca="1" si="31"/>
        <v>0.90257674579586267</v>
      </c>
      <c r="C281">
        <f t="shared" ca="1" si="32"/>
        <v>4</v>
      </c>
      <c r="D281" s="4">
        <f t="shared" ca="1" si="33"/>
        <v>0.85895197503801746</v>
      </c>
      <c r="E281">
        <f t="shared" ca="1" si="34"/>
        <v>66</v>
      </c>
      <c r="F281" t="str">
        <f ca="1">INDEX({"Widget","Gadget","Gizmo"},RANDBETWEEN(0,3))</f>
        <v>Widget</v>
      </c>
      <c r="G281" t="str">
        <f ca="1">INDEX({"A","B","C"},RANDBETWEEN(0,3))</f>
        <v>A</v>
      </c>
      <c r="H281" t="str">
        <f ca="1">INDEX({"Supplier1","Supplier2","Supplier3","Supplier4"},RANDBETWEEN(0,4))</f>
        <v>Supplier1</v>
      </c>
      <c r="I281">
        <f t="shared" ca="1" si="28"/>
        <v>1044</v>
      </c>
      <c r="J281" s="3">
        <f t="shared" ca="1" si="29"/>
        <v>0.95</v>
      </c>
    </row>
    <row r="282" spans="1:10" x14ac:dyDescent="0.35">
      <c r="A282" s="2">
        <f t="shared" ca="1" si="30"/>
        <v>44539</v>
      </c>
      <c r="B282" s="4">
        <f t="shared" ca="1" si="31"/>
        <v>0.86612524276727709</v>
      </c>
      <c r="C282">
        <f t="shared" ca="1" si="32"/>
        <v>5</v>
      </c>
      <c r="D282" s="4">
        <f t="shared" ca="1" si="33"/>
        <v>0.84822943307370458</v>
      </c>
      <c r="E282">
        <f t="shared" ca="1" si="34"/>
        <v>92</v>
      </c>
      <c r="F282" t="str">
        <f ca="1">INDEX({"Widget","Gadget","Gizmo"},RANDBETWEEN(0,3))</f>
        <v>Gadget</v>
      </c>
      <c r="G282" t="str">
        <f ca="1">INDEX({"A","B","C"},RANDBETWEEN(0,3))</f>
        <v>A</v>
      </c>
      <c r="H282" t="str">
        <f ca="1">INDEX({"Supplier1","Supplier2","Supplier3","Supplier4"},RANDBETWEEN(0,4))</f>
        <v>Supplier2</v>
      </c>
      <c r="I282">
        <f t="shared" ca="1" si="28"/>
        <v>1437</v>
      </c>
      <c r="J282" s="3">
        <f t="shared" ca="1" si="29"/>
        <v>0.9</v>
      </c>
    </row>
    <row r="283" spans="1:10" x14ac:dyDescent="0.35">
      <c r="A283" s="2">
        <f t="shared" ca="1" si="30"/>
        <v>44798</v>
      </c>
      <c r="B283" s="4">
        <f t="shared" ca="1" si="31"/>
        <v>0.82385784229590531</v>
      </c>
      <c r="C283">
        <f t="shared" ca="1" si="32"/>
        <v>7</v>
      </c>
      <c r="D283" s="4">
        <f t="shared" ca="1" si="33"/>
        <v>0.95808201037164009</v>
      </c>
      <c r="E283">
        <f t="shared" ca="1" si="34"/>
        <v>91</v>
      </c>
      <c r="F283" t="str">
        <f ca="1">INDEX({"Widget","Gadget","Gizmo"},RANDBETWEEN(0,3))</f>
        <v>Widget</v>
      </c>
      <c r="G283" t="str">
        <f ca="1">INDEX({"A","B","C"},RANDBETWEEN(0,3))</f>
        <v>A</v>
      </c>
      <c r="H283" t="str">
        <f ca="1">INDEX({"Supplier1","Supplier2","Supplier3","Supplier4"},RANDBETWEEN(0,4))</f>
        <v>Supplier1</v>
      </c>
      <c r="I283">
        <f t="shared" ca="1" si="28"/>
        <v>1344</v>
      </c>
      <c r="J283" s="3">
        <f t="shared" ca="1" si="29"/>
        <v>0.95</v>
      </c>
    </row>
    <row r="284" spans="1:10" x14ac:dyDescent="0.35">
      <c r="A284" s="2">
        <f t="shared" ca="1" si="30"/>
        <v>45263</v>
      </c>
      <c r="B284" s="4">
        <f t="shared" ca="1" si="31"/>
        <v>0.9367774586814005</v>
      </c>
      <c r="C284">
        <f t="shared" ca="1" si="32"/>
        <v>7</v>
      </c>
      <c r="D284" s="4">
        <f t="shared" ca="1" si="33"/>
        <v>0.94926428674281138</v>
      </c>
      <c r="E284">
        <f t="shared" ca="1" si="34"/>
        <v>64</v>
      </c>
      <c r="F284" t="str">
        <f ca="1">INDEX({"Widget","Gadget","Gizmo"},RANDBETWEEN(0,3))</f>
        <v>Gadget</v>
      </c>
      <c r="G284" t="str">
        <f ca="1">INDEX({"A","B","C"},RANDBETWEEN(0,3))</f>
        <v>B</v>
      </c>
      <c r="H284" t="str">
        <f ca="1">INDEX({"Supplier1","Supplier2","Supplier3","Supplier4"},RANDBETWEEN(0,4))</f>
        <v>Supplier1</v>
      </c>
      <c r="I284">
        <f t="shared" ca="1" si="28"/>
        <v>1152</v>
      </c>
      <c r="J284" s="3">
        <f t="shared" ca="1" si="29"/>
        <v>0.95</v>
      </c>
    </row>
    <row r="285" spans="1:10" x14ac:dyDescent="0.35">
      <c r="A285" s="2">
        <f t="shared" ca="1" si="30"/>
        <v>44482</v>
      </c>
      <c r="B285" s="4">
        <f t="shared" ca="1" si="31"/>
        <v>0.74161320128929398</v>
      </c>
      <c r="C285">
        <f t="shared" ca="1" si="32"/>
        <v>4</v>
      </c>
      <c r="D285" s="4">
        <f t="shared" ca="1" si="33"/>
        <v>0.80850630511309274</v>
      </c>
      <c r="E285">
        <f t="shared" ca="1" si="34"/>
        <v>76</v>
      </c>
      <c r="F285" t="str">
        <f ca="1">INDEX({"Widget","Gadget","Gizmo"},RANDBETWEEN(0,3))</f>
        <v>Widget</v>
      </c>
      <c r="G285" t="str">
        <f ca="1">INDEX({"A","B","C"},RANDBETWEEN(0,3))</f>
        <v>A</v>
      </c>
      <c r="H285" t="str">
        <f ca="1">INDEX({"Supplier1","Supplier2","Supplier3","Supplier4"},RANDBETWEEN(0,4))</f>
        <v>Supplier2</v>
      </c>
      <c r="I285">
        <f t="shared" ca="1" si="28"/>
        <v>1384</v>
      </c>
      <c r="J285" s="3">
        <f t="shared" ca="1" si="29"/>
        <v>0.9</v>
      </c>
    </row>
    <row r="286" spans="1:10" x14ac:dyDescent="0.35">
      <c r="A286" s="2">
        <f t="shared" ca="1" si="30"/>
        <v>44549</v>
      </c>
      <c r="B286" s="4">
        <f t="shared" ca="1" si="31"/>
        <v>0.89954633582194032</v>
      </c>
      <c r="C286">
        <f t="shared" ca="1" si="32"/>
        <v>5</v>
      </c>
      <c r="D286" s="4">
        <f t="shared" ca="1" si="33"/>
        <v>0.82406721497323843</v>
      </c>
      <c r="E286">
        <f t="shared" ca="1" si="34"/>
        <v>145</v>
      </c>
      <c r="F286" t="str">
        <f ca="1">INDEX({"Widget","Gadget","Gizmo"},RANDBETWEEN(0,3))</f>
        <v>Widget</v>
      </c>
      <c r="G286" t="str">
        <f ca="1">INDEX({"A","B","C"},RANDBETWEEN(0,3))</f>
        <v>A</v>
      </c>
      <c r="H286" t="str">
        <f ca="1">INDEX({"Supplier1","Supplier2","Supplier3","Supplier4"},RANDBETWEEN(0,4))</f>
        <v>Supplier4</v>
      </c>
      <c r="I286">
        <f t="shared" ca="1" si="28"/>
        <v>1298</v>
      </c>
      <c r="J286" s="3">
        <f t="shared" ca="1" si="29"/>
        <v>0.8</v>
      </c>
    </row>
    <row r="287" spans="1:10" x14ac:dyDescent="0.35">
      <c r="A287" s="2">
        <f t="shared" ca="1" si="30"/>
        <v>44576</v>
      </c>
      <c r="B287" s="4">
        <f t="shared" ca="1" si="31"/>
        <v>0.94410353839242389</v>
      </c>
      <c r="C287">
        <f t="shared" ca="1" si="32"/>
        <v>6</v>
      </c>
      <c r="D287" s="4">
        <f t="shared" ca="1" si="33"/>
        <v>0.88321802856618736</v>
      </c>
      <c r="E287">
        <f t="shared" ca="1" si="34"/>
        <v>38</v>
      </c>
      <c r="F287" t="str">
        <f ca="1">INDEX({"Widget","Gadget","Gizmo"},RANDBETWEEN(0,3))</f>
        <v>Gizmo</v>
      </c>
      <c r="G287" t="str">
        <f ca="1">INDEX({"A","B","C"},RANDBETWEEN(0,3))</f>
        <v>B</v>
      </c>
      <c r="H287" t="str">
        <f ca="1">INDEX({"Supplier1","Supplier2","Supplier3","Supplier4"},RANDBETWEEN(0,4))</f>
        <v>Supplier2</v>
      </c>
      <c r="I287">
        <f t="shared" ca="1" si="28"/>
        <v>1063</v>
      </c>
      <c r="J287" s="3">
        <f t="shared" ca="1" si="29"/>
        <v>0.9</v>
      </c>
    </row>
    <row r="288" spans="1:10" x14ac:dyDescent="0.35">
      <c r="A288" s="2">
        <f t="shared" ca="1" si="30"/>
        <v>45403</v>
      </c>
      <c r="B288" s="4">
        <f t="shared" ca="1" si="31"/>
        <v>0.72611837758738551</v>
      </c>
      <c r="C288">
        <f t="shared" ca="1" si="32"/>
        <v>3</v>
      </c>
      <c r="D288" s="4">
        <f t="shared" ca="1" si="33"/>
        <v>0.93240131546120963</v>
      </c>
      <c r="E288">
        <f t="shared" ca="1" si="34"/>
        <v>78</v>
      </c>
      <c r="F288" t="str">
        <f ca="1">INDEX({"Widget","Gadget","Gizmo"},RANDBETWEEN(0,3))</f>
        <v>Gadget</v>
      </c>
      <c r="G288" t="str">
        <f ca="1">INDEX({"A","B","C"},RANDBETWEEN(0,3))</f>
        <v>A</v>
      </c>
      <c r="H288" t="str">
        <f ca="1">INDEX({"Supplier1","Supplier2","Supplier3","Supplier4"},RANDBETWEEN(0,4))</f>
        <v>Supplier1</v>
      </c>
      <c r="I288">
        <f t="shared" ca="1" si="28"/>
        <v>1188</v>
      </c>
      <c r="J288" s="3">
        <f t="shared" ca="1" si="29"/>
        <v>0.95</v>
      </c>
    </row>
    <row r="289" spans="1:10" x14ac:dyDescent="0.35">
      <c r="A289" s="2">
        <f t="shared" ca="1" si="30"/>
        <v>44528</v>
      </c>
      <c r="B289" s="4">
        <f t="shared" ca="1" si="31"/>
        <v>0.75690956731670889</v>
      </c>
      <c r="C289">
        <f t="shared" ca="1" si="32"/>
        <v>8</v>
      </c>
      <c r="D289" s="4">
        <f t="shared" ca="1" si="33"/>
        <v>0.82945055526205025</v>
      </c>
      <c r="E289">
        <f t="shared" ca="1" si="34"/>
        <v>60</v>
      </c>
      <c r="F289" t="str">
        <f ca="1">INDEX({"Widget","Gadget","Gizmo"},RANDBETWEEN(0,3))</f>
        <v>Widget</v>
      </c>
      <c r="G289" t="str">
        <f ca="1">INDEX({"A","B","C"},RANDBETWEEN(0,3))</f>
        <v>A</v>
      </c>
      <c r="H289" t="str">
        <f ca="1">INDEX({"Supplier1","Supplier2","Supplier3","Supplier4"},RANDBETWEEN(0,4))</f>
        <v>Supplier1</v>
      </c>
      <c r="I289">
        <f t="shared" ca="1" si="28"/>
        <v>1378</v>
      </c>
      <c r="J289" s="3">
        <f t="shared" ca="1" si="29"/>
        <v>0.95</v>
      </c>
    </row>
    <row r="290" spans="1:10" x14ac:dyDescent="0.35">
      <c r="A290" s="2">
        <f t="shared" ca="1" si="30"/>
        <v>44344</v>
      </c>
      <c r="B290" s="4">
        <f t="shared" ca="1" si="31"/>
        <v>0.76540463340714571</v>
      </c>
      <c r="C290">
        <f t="shared" ca="1" si="32"/>
        <v>6</v>
      </c>
      <c r="D290" s="4">
        <f t="shared" ca="1" si="33"/>
        <v>0.95695290995951676</v>
      </c>
      <c r="E290">
        <f t="shared" ca="1" si="34"/>
        <v>126</v>
      </c>
      <c r="F290" t="str">
        <f ca="1">INDEX({"Widget","Gadget","Gizmo"},RANDBETWEEN(0,3))</f>
        <v>Widget</v>
      </c>
      <c r="G290" t="str">
        <f ca="1">INDEX({"A","B","C"},RANDBETWEEN(0,3))</f>
        <v>A</v>
      </c>
      <c r="H290" t="str">
        <f ca="1">INDEX({"Supplier1","Supplier2","Supplier3","Supplier4"},RANDBETWEEN(0,4))</f>
        <v>Supplier2</v>
      </c>
      <c r="I290">
        <f t="shared" ca="1" si="28"/>
        <v>1078</v>
      </c>
      <c r="J290" s="3">
        <f t="shared" ca="1" si="29"/>
        <v>0.9</v>
      </c>
    </row>
    <row r="291" spans="1:10" x14ac:dyDescent="0.35">
      <c r="A291" s="2">
        <f t="shared" ca="1" si="30"/>
        <v>45406</v>
      </c>
      <c r="B291" s="4">
        <f t="shared" ca="1" si="31"/>
        <v>0.7423368547223882</v>
      </c>
      <c r="C291">
        <f t="shared" ca="1" si="32"/>
        <v>6</v>
      </c>
      <c r="D291" s="4">
        <f t="shared" ca="1" si="33"/>
        <v>0.86365138174201184</v>
      </c>
      <c r="E291">
        <f t="shared" ca="1" si="34"/>
        <v>77</v>
      </c>
      <c r="F291" t="str">
        <f ca="1">INDEX({"Widget","Gadget","Gizmo"},RANDBETWEEN(0,3))</f>
        <v>Gadget</v>
      </c>
      <c r="G291" t="str">
        <f ca="1">INDEX({"A","B","C"},RANDBETWEEN(0,3))</f>
        <v>A</v>
      </c>
      <c r="H291" t="str">
        <f ca="1">INDEX({"Supplier1","Supplier2","Supplier3","Supplier4"},RANDBETWEEN(0,4))</f>
        <v>Supplier3</v>
      </c>
      <c r="I291">
        <f t="shared" ca="1" si="28"/>
        <v>1221</v>
      </c>
      <c r="J291" s="3">
        <f t="shared" ca="1" si="29"/>
        <v>0.85</v>
      </c>
    </row>
    <row r="292" spans="1:10" x14ac:dyDescent="0.35">
      <c r="A292" s="2">
        <f t="shared" ca="1" si="30"/>
        <v>44870</v>
      </c>
      <c r="B292" s="4">
        <f t="shared" ca="1" si="31"/>
        <v>0.80841782955621244</v>
      </c>
      <c r="C292">
        <f t="shared" ca="1" si="32"/>
        <v>5</v>
      </c>
      <c r="D292" s="4">
        <f t="shared" ca="1" si="33"/>
        <v>0.93689239664458368</v>
      </c>
      <c r="E292">
        <f t="shared" ca="1" si="34"/>
        <v>73</v>
      </c>
      <c r="F292" t="str">
        <f ca="1">INDEX({"Widget","Gadget","Gizmo"},RANDBETWEEN(0,3))</f>
        <v>Widget</v>
      </c>
      <c r="G292" t="str">
        <f ca="1">INDEX({"A","B","C"},RANDBETWEEN(0,3))</f>
        <v>A</v>
      </c>
      <c r="H292" t="str">
        <f ca="1">INDEX({"Supplier1","Supplier2","Supplier3","Supplier4"},RANDBETWEEN(0,4))</f>
        <v>Supplier4</v>
      </c>
      <c r="I292">
        <f t="shared" ca="1" si="28"/>
        <v>1050</v>
      </c>
      <c r="J292" s="3">
        <f t="shared" ca="1" si="29"/>
        <v>0.8</v>
      </c>
    </row>
    <row r="293" spans="1:10" x14ac:dyDescent="0.35">
      <c r="A293" s="2">
        <f t="shared" ca="1" si="30"/>
        <v>44839</v>
      </c>
      <c r="B293" s="4">
        <f t="shared" ca="1" si="31"/>
        <v>0.79595114230235109</v>
      </c>
      <c r="C293">
        <f t="shared" ca="1" si="32"/>
        <v>5</v>
      </c>
      <c r="D293" s="4">
        <f t="shared" ca="1" si="33"/>
        <v>0.88712955162293183</v>
      </c>
      <c r="E293">
        <f t="shared" ca="1" si="34"/>
        <v>104</v>
      </c>
      <c r="F293" t="str">
        <f ca="1">INDEX({"Widget","Gadget","Gizmo"},RANDBETWEEN(0,3))</f>
        <v>Widget</v>
      </c>
      <c r="G293" t="str">
        <f ca="1">INDEX({"A","B","C"},RANDBETWEEN(0,3))</f>
        <v>A</v>
      </c>
      <c r="H293" t="str">
        <f ca="1">INDEX({"Supplier1","Supplier2","Supplier3","Supplier4"},RANDBETWEEN(0,4))</f>
        <v>Supplier4</v>
      </c>
      <c r="I293">
        <f t="shared" ca="1" si="28"/>
        <v>1249</v>
      </c>
      <c r="J293" s="3">
        <f t="shared" ca="1" si="29"/>
        <v>0.8</v>
      </c>
    </row>
    <row r="294" spans="1:10" x14ac:dyDescent="0.35">
      <c r="A294" s="2">
        <f t="shared" ca="1" si="30"/>
        <v>44567</v>
      </c>
      <c r="B294" s="4">
        <f t="shared" ca="1" si="31"/>
        <v>0.94613436518421667</v>
      </c>
      <c r="C294">
        <f t="shared" ca="1" si="32"/>
        <v>7</v>
      </c>
      <c r="D294" s="4">
        <f t="shared" ca="1" si="33"/>
        <v>0.91323860109020893</v>
      </c>
      <c r="E294">
        <f t="shared" ca="1" si="34"/>
        <v>82</v>
      </c>
      <c r="F294" t="str">
        <f ca="1">INDEX({"Widget","Gadget","Gizmo"},RANDBETWEEN(0,3))</f>
        <v>Widget</v>
      </c>
      <c r="G294" t="str">
        <f ca="1">INDEX({"A","B","C"},RANDBETWEEN(0,3))</f>
        <v>A</v>
      </c>
      <c r="H294" t="str">
        <f ca="1">INDEX({"Supplier1","Supplier2","Supplier3","Supplier4"},RANDBETWEEN(0,4))</f>
        <v>Supplier2</v>
      </c>
      <c r="I294">
        <f t="shared" ca="1" si="28"/>
        <v>1399</v>
      </c>
      <c r="J294" s="3">
        <f t="shared" ca="1" si="29"/>
        <v>0.9</v>
      </c>
    </row>
    <row r="295" spans="1:10" x14ac:dyDescent="0.35">
      <c r="A295" s="2">
        <f t="shared" ca="1" si="30"/>
        <v>44659</v>
      </c>
      <c r="B295" s="4">
        <f t="shared" ca="1" si="31"/>
        <v>0.9405394707023228</v>
      </c>
      <c r="C295">
        <f t="shared" ca="1" si="32"/>
        <v>6</v>
      </c>
      <c r="D295" s="4">
        <f t="shared" ca="1" si="33"/>
        <v>0.83735044604971265</v>
      </c>
      <c r="E295">
        <f t="shared" ca="1" si="34"/>
        <v>48</v>
      </c>
      <c r="F295" t="str">
        <f ca="1">INDEX({"Widget","Gadget","Gizmo"},RANDBETWEEN(0,3))</f>
        <v>Widget</v>
      </c>
      <c r="G295" t="str">
        <f ca="1">INDEX({"A","B","C"},RANDBETWEEN(0,3))</f>
        <v>A</v>
      </c>
      <c r="H295" t="str">
        <f ca="1">INDEX({"Supplier1","Supplier2","Supplier3","Supplier4"},RANDBETWEEN(0,4))</f>
        <v>Supplier3</v>
      </c>
      <c r="I295">
        <f t="shared" ca="1" si="28"/>
        <v>1169</v>
      </c>
      <c r="J295" s="3">
        <f t="shared" ca="1" si="29"/>
        <v>0.85</v>
      </c>
    </row>
    <row r="296" spans="1:10" x14ac:dyDescent="0.35">
      <c r="A296" s="2">
        <f t="shared" ca="1" si="30"/>
        <v>44869</v>
      </c>
      <c r="B296" s="4">
        <f t="shared" ca="1" si="31"/>
        <v>0.71611191371546412</v>
      </c>
      <c r="C296">
        <f t="shared" ca="1" si="32"/>
        <v>5</v>
      </c>
      <c r="D296" s="4">
        <f t="shared" ca="1" si="33"/>
        <v>0.82318044202405116</v>
      </c>
      <c r="E296">
        <f t="shared" ca="1" si="34"/>
        <v>53</v>
      </c>
      <c r="F296" t="str">
        <f ca="1">INDEX({"Widget","Gadget","Gizmo"},RANDBETWEEN(0,3))</f>
        <v>Widget</v>
      </c>
      <c r="G296" t="str">
        <f ca="1">INDEX({"A","B","C"},RANDBETWEEN(0,3))</f>
        <v>A</v>
      </c>
      <c r="H296" t="str">
        <f ca="1">INDEX({"Supplier1","Supplier2","Supplier3","Supplier4"},RANDBETWEEN(0,4))</f>
        <v>Supplier2</v>
      </c>
      <c r="I296">
        <f t="shared" ca="1" si="28"/>
        <v>1421</v>
      </c>
      <c r="J296" s="3">
        <f t="shared" ca="1" si="29"/>
        <v>0.9</v>
      </c>
    </row>
    <row r="297" spans="1:10" x14ac:dyDescent="0.35">
      <c r="A297" s="2">
        <f t="shared" ca="1" si="30"/>
        <v>44541</v>
      </c>
      <c r="B297" s="4">
        <f t="shared" ca="1" si="31"/>
        <v>0.77429064550956239</v>
      </c>
      <c r="C297">
        <f t="shared" ca="1" si="32"/>
        <v>6</v>
      </c>
      <c r="D297" s="4">
        <f t="shared" ca="1" si="33"/>
        <v>0.97435302230662091</v>
      </c>
      <c r="E297">
        <f t="shared" ca="1" si="34"/>
        <v>39</v>
      </c>
      <c r="F297" t="str">
        <f ca="1">INDEX({"Widget","Gadget","Gizmo"},RANDBETWEEN(0,3))</f>
        <v>Gizmo</v>
      </c>
      <c r="G297" t="str">
        <f ca="1">INDEX({"A","B","C"},RANDBETWEEN(0,3))</f>
        <v>A</v>
      </c>
      <c r="H297" t="str">
        <f ca="1">INDEX({"Supplier1","Supplier2","Supplier3","Supplier4"},RANDBETWEEN(0,4))</f>
        <v>Supplier1</v>
      </c>
      <c r="I297">
        <f t="shared" ca="1" si="28"/>
        <v>1068</v>
      </c>
      <c r="J297" s="3">
        <f t="shared" ca="1" si="29"/>
        <v>0.95</v>
      </c>
    </row>
    <row r="298" spans="1:10" x14ac:dyDescent="0.35">
      <c r="A298" s="2">
        <f t="shared" ca="1" si="30"/>
        <v>44408</v>
      </c>
      <c r="B298" s="4">
        <f t="shared" ca="1" si="31"/>
        <v>0.75300382537758737</v>
      </c>
      <c r="C298">
        <f t="shared" ca="1" si="32"/>
        <v>5</v>
      </c>
      <c r="D298" s="4">
        <f t="shared" ca="1" si="33"/>
        <v>0.87631534482447082</v>
      </c>
      <c r="E298">
        <f t="shared" ca="1" si="34"/>
        <v>59</v>
      </c>
      <c r="F298" t="str">
        <f ca="1">INDEX({"Widget","Gadget","Gizmo"},RANDBETWEEN(0,3))</f>
        <v>Gizmo</v>
      </c>
      <c r="G298" t="str">
        <f ca="1">INDEX({"A","B","C"},RANDBETWEEN(0,3))</f>
        <v>A</v>
      </c>
      <c r="H298" t="str">
        <f ca="1">INDEX({"Supplier1","Supplier2","Supplier3","Supplier4"},RANDBETWEEN(0,4))</f>
        <v>Supplier1</v>
      </c>
      <c r="I298">
        <f t="shared" ca="1" si="28"/>
        <v>1177</v>
      </c>
      <c r="J298" s="3">
        <f t="shared" ca="1" si="29"/>
        <v>0.95</v>
      </c>
    </row>
    <row r="299" spans="1:10" x14ac:dyDescent="0.35">
      <c r="A299" s="2">
        <f t="shared" ca="1" si="30"/>
        <v>45050</v>
      </c>
      <c r="B299" s="4">
        <f t="shared" ca="1" si="31"/>
        <v>0.73119099278813227</v>
      </c>
      <c r="C299">
        <f t="shared" ca="1" si="32"/>
        <v>3</v>
      </c>
      <c r="D299" s="4">
        <f t="shared" ca="1" si="33"/>
        <v>0.87256745581555628</v>
      </c>
      <c r="E299">
        <f t="shared" ca="1" si="34"/>
        <v>45</v>
      </c>
      <c r="F299" t="str">
        <f ca="1">INDEX({"Widget","Gadget","Gizmo"},RANDBETWEEN(0,3))</f>
        <v>Widget</v>
      </c>
      <c r="G299" t="str">
        <f ca="1">INDEX({"A","B","C"},RANDBETWEEN(0,3))</f>
        <v>A</v>
      </c>
      <c r="H299" t="str">
        <f ca="1">INDEX({"Supplier1","Supplier2","Supplier3","Supplier4"},RANDBETWEEN(0,4))</f>
        <v>Supplier1</v>
      </c>
      <c r="I299">
        <f t="shared" ca="1" si="28"/>
        <v>1149</v>
      </c>
      <c r="J299" s="3">
        <f t="shared" ca="1" si="29"/>
        <v>0.95</v>
      </c>
    </row>
    <row r="300" spans="1:10" x14ac:dyDescent="0.35">
      <c r="A300" s="2">
        <f t="shared" ca="1" si="30"/>
        <v>44328</v>
      </c>
      <c r="B300" s="4">
        <f t="shared" ca="1" si="31"/>
        <v>0.738245445760076</v>
      </c>
      <c r="C300">
        <f t="shared" ca="1" si="32"/>
        <v>8</v>
      </c>
      <c r="D300" s="4">
        <f t="shared" ca="1" si="33"/>
        <v>0.97725858098305707</v>
      </c>
      <c r="E300">
        <f t="shared" ca="1" si="34"/>
        <v>92</v>
      </c>
      <c r="F300" t="str">
        <f ca="1">INDEX({"Widget","Gadget","Gizmo"},RANDBETWEEN(0,3))</f>
        <v>Gadget</v>
      </c>
      <c r="G300" t="str">
        <f ca="1">INDEX({"A","B","C"},RANDBETWEEN(0,3))</f>
        <v>C</v>
      </c>
      <c r="H300" t="str">
        <f ca="1">INDEX({"Supplier1","Supplier2","Supplier3","Supplier4"},RANDBETWEEN(0,4))</f>
        <v>Supplier4</v>
      </c>
      <c r="I300">
        <f t="shared" ca="1" si="28"/>
        <v>1395</v>
      </c>
      <c r="J300" s="3">
        <f t="shared" ca="1" si="29"/>
        <v>0.8</v>
      </c>
    </row>
    <row r="301" spans="1:10" x14ac:dyDescent="0.35">
      <c r="A301" s="2">
        <f t="shared" ca="1" si="30"/>
        <v>45182</v>
      </c>
      <c r="B301" s="4">
        <f t="shared" ca="1" si="31"/>
        <v>0.74842597545641876</v>
      </c>
      <c r="C301">
        <f t="shared" ca="1" si="32"/>
        <v>4</v>
      </c>
      <c r="D301" s="4">
        <f t="shared" ca="1" si="33"/>
        <v>0.837002606135265</v>
      </c>
      <c r="E301">
        <f t="shared" ca="1" si="34"/>
        <v>126</v>
      </c>
      <c r="F301" t="str">
        <f ca="1">INDEX({"Widget","Gadget","Gizmo"},RANDBETWEEN(0,3))</f>
        <v>Widget</v>
      </c>
      <c r="G301" t="str">
        <f ca="1">INDEX({"A","B","C"},RANDBETWEEN(0,3))</f>
        <v>C</v>
      </c>
      <c r="H301" t="str">
        <f ca="1">INDEX({"Supplier1","Supplier2","Supplier3","Supplier4"},RANDBETWEEN(0,4))</f>
        <v>Supplier4</v>
      </c>
      <c r="I301">
        <f t="shared" ca="1" si="28"/>
        <v>1216</v>
      </c>
      <c r="J301" s="3">
        <f t="shared" ca="1" si="29"/>
        <v>0.8</v>
      </c>
    </row>
    <row r="302" spans="1:10" x14ac:dyDescent="0.35">
      <c r="A302" s="2">
        <f t="shared" ca="1" si="30"/>
        <v>44561</v>
      </c>
      <c r="B302" s="4">
        <f t="shared" ca="1" si="31"/>
        <v>0.7234692210112027</v>
      </c>
      <c r="C302">
        <f t="shared" ca="1" si="32"/>
        <v>7</v>
      </c>
      <c r="D302" s="4">
        <f t="shared" ca="1" si="33"/>
        <v>0.80942442663122605</v>
      </c>
      <c r="E302">
        <f t="shared" ca="1" si="34"/>
        <v>140</v>
      </c>
      <c r="F302" t="str">
        <f ca="1">INDEX({"Widget","Gadget","Gizmo"},RANDBETWEEN(0,3))</f>
        <v>Widget</v>
      </c>
      <c r="G302" t="str">
        <f ca="1">INDEX({"A","B","C"},RANDBETWEEN(0,3))</f>
        <v>B</v>
      </c>
      <c r="H302" t="str">
        <f ca="1">INDEX({"Supplier1","Supplier2","Supplier3","Supplier4"},RANDBETWEEN(0,4))</f>
        <v>Supplier3</v>
      </c>
      <c r="I302">
        <f t="shared" ca="1" si="28"/>
        <v>1467</v>
      </c>
      <c r="J302" s="3">
        <f t="shared" ca="1" si="29"/>
        <v>0.85</v>
      </c>
    </row>
    <row r="303" spans="1:10" x14ac:dyDescent="0.35">
      <c r="A303" s="2">
        <f t="shared" ca="1" si="30"/>
        <v>44929</v>
      </c>
      <c r="B303" s="4">
        <f t="shared" ca="1" si="31"/>
        <v>0.80044952835311678</v>
      </c>
      <c r="C303">
        <f t="shared" ca="1" si="32"/>
        <v>8</v>
      </c>
      <c r="D303" s="4">
        <f t="shared" ca="1" si="33"/>
        <v>0.88033098849893121</v>
      </c>
      <c r="E303">
        <f t="shared" ca="1" si="34"/>
        <v>101</v>
      </c>
      <c r="F303" t="str">
        <f ca="1">INDEX({"Widget","Gadget","Gizmo"},RANDBETWEEN(0,3))</f>
        <v>Gizmo</v>
      </c>
      <c r="G303" t="str">
        <f ca="1">INDEX({"A","B","C"},RANDBETWEEN(0,3))</f>
        <v>A</v>
      </c>
      <c r="H303" t="str">
        <f ca="1">INDEX({"Supplier1","Supplier2","Supplier3","Supplier4"},RANDBETWEEN(0,4))</f>
        <v>Supplier1</v>
      </c>
      <c r="I303">
        <f t="shared" ca="1" si="28"/>
        <v>1371</v>
      </c>
      <c r="J303" s="3">
        <f t="shared" ca="1" si="29"/>
        <v>0.95</v>
      </c>
    </row>
    <row r="304" spans="1:10" x14ac:dyDescent="0.35">
      <c r="A304" s="2">
        <f t="shared" ca="1" si="30"/>
        <v>44359</v>
      </c>
      <c r="B304" s="4">
        <f t="shared" ca="1" si="31"/>
        <v>0.85026766745983973</v>
      </c>
      <c r="C304">
        <f t="shared" ca="1" si="32"/>
        <v>5</v>
      </c>
      <c r="D304" s="4">
        <f t="shared" ca="1" si="33"/>
        <v>0.97889938368653595</v>
      </c>
      <c r="E304">
        <f t="shared" ca="1" si="34"/>
        <v>47</v>
      </c>
      <c r="F304" t="str">
        <f ca="1">INDEX({"Widget","Gadget","Gizmo"},RANDBETWEEN(0,3))</f>
        <v>Gadget</v>
      </c>
      <c r="G304" t="str">
        <f ca="1">INDEX({"A","B","C"},RANDBETWEEN(0,3))</f>
        <v>A</v>
      </c>
      <c r="H304" t="str">
        <f ca="1">INDEX({"Supplier1","Supplier2","Supplier3","Supplier4"},RANDBETWEEN(0,4))</f>
        <v>Supplier2</v>
      </c>
      <c r="I304">
        <f t="shared" ca="1" si="28"/>
        <v>1106</v>
      </c>
      <c r="J304" s="3">
        <f t="shared" ca="1" si="29"/>
        <v>0.9</v>
      </c>
    </row>
    <row r="305" spans="1:10" x14ac:dyDescent="0.35">
      <c r="A305" s="2">
        <f t="shared" ca="1" si="30"/>
        <v>44368</v>
      </c>
      <c r="B305" s="4">
        <f t="shared" ca="1" si="31"/>
        <v>0.75853757674586775</v>
      </c>
      <c r="C305">
        <f t="shared" ca="1" si="32"/>
        <v>5</v>
      </c>
      <c r="D305" s="4">
        <f t="shared" ca="1" si="33"/>
        <v>0.84147628427101673</v>
      </c>
      <c r="E305">
        <f t="shared" ca="1" si="34"/>
        <v>121</v>
      </c>
      <c r="F305" t="str">
        <f ca="1">INDEX({"Widget","Gadget","Gizmo"},RANDBETWEEN(0,3))</f>
        <v>Widget</v>
      </c>
      <c r="G305" t="str">
        <f ca="1">INDEX({"A","B","C"},RANDBETWEEN(0,3))</f>
        <v>C</v>
      </c>
      <c r="H305" t="str">
        <f ca="1">INDEX({"Supplier1","Supplier2","Supplier3","Supplier4"},RANDBETWEEN(0,4))</f>
        <v>Supplier1</v>
      </c>
      <c r="I305">
        <f t="shared" ca="1" si="28"/>
        <v>1259</v>
      </c>
      <c r="J305" s="3">
        <f t="shared" ca="1" si="29"/>
        <v>0.95</v>
      </c>
    </row>
    <row r="306" spans="1:10" x14ac:dyDescent="0.35">
      <c r="A306" s="2">
        <f t="shared" ca="1" si="30"/>
        <v>44914</v>
      </c>
      <c r="B306" s="4">
        <f t="shared" ca="1" si="31"/>
        <v>0.72603652005846175</v>
      </c>
      <c r="C306">
        <f t="shared" ca="1" si="32"/>
        <v>3</v>
      </c>
      <c r="D306" s="4">
        <f t="shared" ca="1" si="33"/>
        <v>0.86988505715076092</v>
      </c>
      <c r="E306">
        <f t="shared" ca="1" si="34"/>
        <v>71</v>
      </c>
      <c r="F306" t="str">
        <f ca="1">INDEX({"Widget","Gadget","Gizmo"},RANDBETWEEN(0,3))</f>
        <v>Gizmo</v>
      </c>
      <c r="G306" t="str">
        <f ca="1">INDEX({"A","B","C"},RANDBETWEEN(0,3))</f>
        <v>C</v>
      </c>
      <c r="H306" t="str">
        <f ca="1">INDEX({"Supplier1","Supplier2","Supplier3","Supplier4"},RANDBETWEEN(0,4))</f>
        <v>Supplier1</v>
      </c>
      <c r="I306">
        <f t="shared" ca="1" si="28"/>
        <v>1404</v>
      </c>
      <c r="J306" s="3">
        <f t="shared" ca="1" si="29"/>
        <v>0.95</v>
      </c>
    </row>
    <row r="307" spans="1:10" x14ac:dyDescent="0.35">
      <c r="A307" s="2">
        <f t="shared" ca="1" si="30"/>
        <v>44972</v>
      </c>
      <c r="B307" s="4">
        <f t="shared" ca="1" si="31"/>
        <v>0.92726634041597111</v>
      </c>
      <c r="C307">
        <f t="shared" ca="1" si="32"/>
        <v>4</v>
      </c>
      <c r="D307" s="4">
        <f t="shared" ca="1" si="33"/>
        <v>0.96919723026390225</v>
      </c>
      <c r="E307">
        <f t="shared" ca="1" si="34"/>
        <v>149</v>
      </c>
      <c r="F307" t="str">
        <f ca="1">INDEX({"Widget","Gadget","Gizmo"},RANDBETWEEN(0,3))</f>
        <v>Gadget</v>
      </c>
      <c r="G307" t="str">
        <f ca="1">INDEX({"A","B","C"},RANDBETWEEN(0,3))</f>
        <v>A</v>
      </c>
      <c r="H307" t="str">
        <f ca="1">INDEX({"Supplier1","Supplier2","Supplier3","Supplier4"},RANDBETWEEN(0,4))</f>
        <v>Supplier4</v>
      </c>
      <c r="I307">
        <f t="shared" ca="1" si="28"/>
        <v>1168</v>
      </c>
      <c r="J307" s="3">
        <f t="shared" ca="1" si="29"/>
        <v>0.8</v>
      </c>
    </row>
    <row r="308" spans="1:10" x14ac:dyDescent="0.35">
      <c r="A308" s="2">
        <f t="shared" ca="1" si="30"/>
        <v>44287</v>
      </c>
      <c r="B308" s="4">
        <f t="shared" ca="1" si="31"/>
        <v>0.92235769209661933</v>
      </c>
      <c r="C308">
        <f t="shared" ca="1" si="32"/>
        <v>7</v>
      </c>
      <c r="D308" s="4">
        <f t="shared" ca="1" si="33"/>
        <v>0.81724165755719524</v>
      </c>
      <c r="E308">
        <f t="shared" ca="1" si="34"/>
        <v>115</v>
      </c>
      <c r="F308" t="str">
        <f ca="1">INDEX({"Widget","Gadget","Gizmo"},RANDBETWEEN(0,3))</f>
        <v>Widget</v>
      </c>
      <c r="G308" t="str">
        <f ca="1">INDEX({"A","B","C"},RANDBETWEEN(0,3))</f>
        <v>A</v>
      </c>
      <c r="H308" t="str">
        <f ca="1">INDEX({"Supplier1","Supplier2","Supplier3","Supplier4"},RANDBETWEEN(0,4))</f>
        <v>Supplier2</v>
      </c>
      <c r="I308">
        <f t="shared" ca="1" si="28"/>
        <v>1213</v>
      </c>
      <c r="J308" s="3">
        <f t="shared" ca="1" si="29"/>
        <v>0.9</v>
      </c>
    </row>
    <row r="309" spans="1:10" x14ac:dyDescent="0.35">
      <c r="A309" s="2">
        <f t="shared" ca="1" si="30"/>
        <v>44286</v>
      </c>
      <c r="B309" s="4">
        <f t="shared" ca="1" si="31"/>
        <v>0.94417463950803082</v>
      </c>
      <c r="C309">
        <f t="shared" ca="1" si="32"/>
        <v>5</v>
      </c>
      <c r="D309" s="4">
        <f t="shared" ca="1" si="33"/>
        <v>0.8928353241199225</v>
      </c>
      <c r="E309">
        <f t="shared" ca="1" si="34"/>
        <v>136</v>
      </c>
      <c r="F309" t="str">
        <f ca="1">INDEX({"Widget","Gadget","Gizmo"},RANDBETWEEN(0,3))</f>
        <v>Widget</v>
      </c>
      <c r="G309" t="str">
        <f ca="1">INDEX({"A","B","C"},RANDBETWEEN(0,3))</f>
        <v>A</v>
      </c>
      <c r="H309" t="str">
        <f ca="1">INDEX({"Supplier1","Supplier2","Supplier3","Supplier4"},RANDBETWEEN(0,4))</f>
        <v>Supplier2</v>
      </c>
      <c r="I309">
        <f t="shared" ca="1" si="28"/>
        <v>1077</v>
      </c>
      <c r="J309" s="3">
        <f t="shared" ca="1" si="29"/>
        <v>0.9</v>
      </c>
    </row>
    <row r="310" spans="1:10" x14ac:dyDescent="0.35">
      <c r="A310" s="2">
        <f t="shared" ca="1" si="30"/>
        <v>44444</v>
      </c>
      <c r="B310" s="4">
        <f t="shared" ca="1" si="31"/>
        <v>0.70645151669351536</v>
      </c>
      <c r="C310">
        <f t="shared" ca="1" si="32"/>
        <v>5</v>
      </c>
      <c r="D310" s="4">
        <f t="shared" ca="1" si="33"/>
        <v>0.98510995015851743</v>
      </c>
      <c r="E310">
        <f t="shared" ca="1" si="34"/>
        <v>107</v>
      </c>
      <c r="F310" t="str">
        <f ca="1">INDEX({"Widget","Gadget","Gizmo"},RANDBETWEEN(0,3))</f>
        <v>Widget</v>
      </c>
      <c r="G310" t="str">
        <f ca="1">INDEX({"A","B","C"},RANDBETWEEN(0,3))</f>
        <v>B</v>
      </c>
      <c r="H310" t="str">
        <f ca="1">INDEX({"Supplier1","Supplier2","Supplier3","Supplier4"},RANDBETWEEN(0,4))</f>
        <v>Supplier2</v>
      </c>
      <c r="I310">
        <f t="shared" ca="1" si="28"/>
        <v>1117</v>
      </c>
      <c r="J310" s="3">
        <f t="shared" ca="1" si="29"/>
        <v>0.9</v>
      </c>
    </row>
    <row r="311" spans="1:10" x14ac:dyDescent="0.35">
      <c r="A311" s="2">
        <f t="shared" ca="1" si="30"/>
        <v>45019</v>
      </c>
      <c r="B311" s="4">
        <f t="shared" ca="1" si="31"/>
        <v>0.77369362587835622</v>
      </c>
      <c r="C311">
        <f t="shared" ca="1" si="32"/>
        <v>3</v>
      </c>
      <c r="D311" s="4">
        <f t="shared" ca="1" si="33"/>
        <v>0.82760442759530273</v>
      </c>
      <c r="E311">
        <f t="shared" ca="1" si="34"/>
        <v>96</v>
      </c>
      <c r="F311" t="str">
        <f ca="1">INDEX({"Widget","Gadget","Gizmo"},RANDBETWEEN(0,3))</f>
        <v>Gizmo</v>
      </c>
      <c r="G311" t="str">
        <f ca="1">INDEX({"A","B","C"},RANDBETWEEN(0,3))</f>
        <v>C</v>
      </c>
      <c r="H311" t="str">
        <f ca="1">INDEX({"Supplier1","Supplier2","Supplier3","Supplier4"},RANDBETWEEN(0,4))</f>
        <v>Supplier4</v>
      </c>
      <c r="I311">
        <f t="shared" ca="1" si="28"/>
        <v>1163</v>
      </c>
      <c r="J311" s="3">
        <f t="shared" ca="1" si="29"/>
        <v>0.8</v>
      </c>
    </row>
    <row r="312" spans="1:10" x14ac:dyDescent="0.35">
      <c r="A312" s="2">
        <f t="shared" ca="1" si="30"/>
        <v>45237</v>
      </c>
      <c r="B312" s="4">
        <f t="shared" ca="1" si="31"/>
        <v>0.93141049689033006</v>
      </c>
      <c r="C312">
        <f t="shared" ca="1" si="32"/>
        <v>3</v>
      </c>
      <c r="D312" s="4">
        <f t="shared" ca="1" si="33"/>
        <v>0.86005604585566497</v>
      </c>
      <c r="E312">
        <f t="shared" ca="1" si="34"/>
        <v>158</v>
      </c>
      <c r="F312" t="str">
        <f ca="1">INDEX({"Widget","Gadget","Gizmo"},RANDBETWEEN(0,3))</f>
        <v>Widget</v>
      </c>
      <c r="G312" t="str">
        <f ca="1">INDEX({"A","B","C"},RANDBETWEEN(0,3))</f>
        <v>C</v>
      </c>
      <c r="H312" t="str">
        <f ca="1">INDEX({"Supplier1","Supplier2","Supplier3","Supplier4"},RANDBETWEEN(0,4))</f>
        <v>Supplier1</v>
      </c>
      <c r="I312">
        <f t="shared" ca="1" si="28"/>
        <v>1234</v>
      </c>
      <c r="J312" s="3">
        <f t="shared" ca="1" si="29"/>
        <v>0.95</v>
      </c>
    </row>
    <row r="313" spans="1:10" x14ac:dyDescent="0.35">
      <c r="A313" s="2">
        <f t="shared" ca="1" si="30"/>
        <v>45427</v>
      </c>
      <c r="B313" s="4">
        <f t="shared" ca="1" si="31"/>
        <v>0.82877528656406052</v>
      </c>
      <c r="C313">
        <f t="shared" ca="1" si="32"/>
        <v>5</v>
      </c>
      <c r="D313" s="4">
        <f t="shared" ca="1" si="33"/>
        <v>0.8057313633629789</v>
      </c>
      <c r="E313">
        <f t="shared" ca="1" si="34"/>
        <v>169</v>
      </c>
      <c r="F313" t="str">
        <f ca="1">INDEX({"Widget","Gadget","Gizmo"},RANDBETWEEN(0,3))</f>
        <v>Gadget</v>
      </c>
      <c r="G313" t="str">
        <f ca="1">INDEX({"A","B","C"},RANDBETWEEN(0,3))</f>
        <v>A</v>
      </c>
      <c r="H313" t="str">
        <f ca="1">INDEX({"Supplier1","Supplier2","Supplier3","Supplier4"},RANDBETWEEN(0,4))</f>
        <v>Supplier4</v>
      </c>
      <c r="I313">
        <f t="shared" ca="1" si="28"/>
        <v>1079</v>
      </c>
      <c r="J313" s="3">
        <f t="shared" ca="1" si="29"/>
        <v>0.8</v>
      </c>
    </row>
    <row r="314" spans="1:10" x14ac:dyDescent="0.35">
      <c r="A314" s="2">
        <f t="shared" ca="1" si="30"/>
        <v>44494</v>
      </c>
      <c r="B314" s="4">
        <f t="shared" ca="1" si="31"/>
        <v>0.8910986758823034</v>
      </c>
      <c r="C314">
        <f t="shared" ca="1" si="32"/>
        <v>6</v>
      </c>
      <c r="D314" s="4">
        <f t="shared" ca="1" si="33"/>
        <v>0.83437328561409663</v>
      </c>
      <c r="E314">
        <f t="shared" ca="1" si="34"/>
        <v>143</v>
      </c>
      <c r="F314" t="str">
        <f ca="1">INDEX({"Widget","Gadget","Gizmo"},RANDBETWEEN(0,3))</f>
        <v>Widget</v>
      </c>
      <c r="G314" t="str">
        <f ca="1">INDEX({"A","B","C"},RANDBETWEEN(0,3))</f>
        <v>A</v>
      </c>
      <c r="H314" t="str">
        <f ca="1">INDEX({"Supplier1","Supplier2","Supplier3","Supplier4"},RANDBETWEEN(0,4))</f>
        <v>Supplier1</v>
      </c>
      <c r="I314">
        <f t="shared" ca="1" si="28"/>
        <v>1114</v>
      </c>
      <c r="J314" s="3">
        <f t="shared" ca="1" si="29"/>
        <v>0.95</v>
      </c>
    </row>
    <row r="315" spans="1:10" x14ac:dyDescent="0.35">
      <c r="A315" s="2">
        <f t="shared" ca="1" si="30"/>
        <v>44842</v>
      </c>
      <c r="B315" s="4">
        <f t="shared" ca="1" si="31"/>
        <v>0.92157963130579623</v>
      </c>
      <c r="C315">
        <f t="shared" ca="1" si="32"/>
        <v>8</v>
      </c>
      <c r="D315" s="4">
        <f t="shared" ca="1" si="33"/>
        <v>0.89680904276231732</v>
      </c>
      <c r="E315">
        <f t="shared" ca="1" si="34"/>
        <v>43</v>
      </c>
      <c r="F315" t="str">
        <f ca="1">INDEX({"Widget","Gadget","Gizmo"},RANDBETWEEN(0,3))</f>
        <v>Gadget</v>
      </c>
      <c r="G315" t="str">
        <f ca="1">INDEX({"A","B","C"},RANDBETWEEN(0,3))</f>
        <v>B</v>
      </c>
      <c r="H315" t="str">
        <f ca="1">INDEX({"Supplier1","Supplier2","Supplier3","Supplier4"},RANDBETWEEN(0,4))</f>
        <v>Supplier3</v>
      </c>
      <c r="I315">
        <f t="shared" ca="1" si="28"/>
        <v>1450</v>
      </c>
      <c r="J315" s="3">
        <f t="shared" ca="1" si="29"/>
        <v>0.85</v>
      </c>
    </row>
    <row r="316" spans="1:10" x14ac:dyDescent="0.35">
      <c r="A316" s="2">
        <f t="shared" ca="1" si="30"/>
        <v>44998</v>
      </c>
      <c r="B316" s="4">
        <f t="shared" ca="1" si="31"/>
        <v>0.85838073938323989</v>
      </c>
      <c r="C316">
        <f t="shared" ca="1" si="32"/>
        <v>5</v>
      </c>
      <c r="D316" s="4">
        <f t="shared" ca="1" si="33"/>
        <v>0.98045075086019129</v>
      </c>
      <c r="E316">
        <f t="shared" ca="1" si="34"/>
        <v>163</v>
      </c>
      <c r="F316" t="str">
        <f ca="1">INDEX({"Widget","Gadget","Gizmo"},RANDBETWEEN(0,3))</f>
        <v>Gadget</v>
      </c>
      <c r="G316" t="str">
        <f ca="1">INDEX({"A","B","C"},RANDBETWEEN(0,3))</f>
        <v>A</v>
      </c>
      <c r="H316" t="str">
        <f ca="1">INDEX({"Supplier1","Supplier2","Supplier3","Supplier4"},RANDBETWEEN(0,4))</f>
        <v>Supplier2</v>
      </c>
      <c r="I316">
        <f t="shared" ca="1" si="28"/>
        <v>1394</v>
      </c>
      <c r="J316" s="3">
        <f t="shared" ca="1" si="29"/>
        <v>0.9</v>
      </c>
    </row>
    <row r="317" spans="1:10" x14ac:dyDescent="0.35">
      <c r="A317" s="2">
        <f t="shared" ca="1" si="30"/>
        <v>44257</v>
      </c>
      <c r="B317" s="4">
        <f t="shared" ca="1" si="31"/>
        <v>0.8409673462061189</v>
      </c>
      <c r="C317">
        <f t="shared" ca="1" si="32"/>
        <v>3</v>
      </c>
      <c r="D317" s="4">
        <f t="shared" ca="1" si="33"/>
        <v>0.84368294055572246</v>
      </c>
      <c r="E317">
        <f t="shared" ca="1" si="34"/>
        <v>104</v>
      </c>
      <c r="F317" t="str">
        <f ca="1">INDEX({"Widget","Gadget","Gizmo"},RANDBETWEEN(0,3))</f>
        <v>Gizmo</v>
      </c>
      <c r="G317" t="str">
        <f ca="1">INDEX({"A","B","C"},RANDBETWEEN(0,3))</f>
        <v>A</v>
      </c>
      <c r="H317" t="str">
        <f ca="1">INDEX({"Supplier1","Supplier2","Supplier3","Supplier4"},RANDBETWEEN(0,4))</f>
        <v>Supplier4</v>
      </c>
      <c r="I317">
        <f t="shared" ca="1" si="28"/>
        <v>1194</v>
      </c>
      <c r="J317" s="3">
        <f t="shared" ca="1" si="29"/>
        <v>0.8</v>
      </c>
    </row>
    <row r="318" spans="1:10" x14ac:dyDescent="0.35">
      <c r="A318" s="2">
        <f t="shared" ca="1" si="30"/>
        <v>45131</v>
      </c>
      <c r="B318" s="4">
        <f t="shared" ca="1" si="31"/>
        <v>0.72677094215779603</v>
      </c>
      <c r="C318">
        <f t="shared" ca="1" si="32"/>
        <v>7</v>
      </c>
      <c r="D318" s="4">
        <f t="shared" ca="1" si="33"/>
        <v>0.82121504739003237</v>
      </c>
      <c r="E318">
        <f t="shared" ca="1" si="34"/>
        <v>126</v>
      </c>
      <c r="F318" t="str">
        <f ca="1">INDEX({"Widget","Gadget","Gizmo"},RANDBETWEEN(0,3))</f>
        <v>Gizmo</v>
      </c>
      <c r="G318" t="str">
        <f ca="1">INDEX({"A","B","C"},RANDBETWEEN(0,3))</f>
        <v>B</v>
      </c>
      <c r="H318" t="str">
        <f ca="1">INDEX({"Supplier1","Supplier2","Supplier3","Supplier4"},RANDBETWEEN(0,4))</f>
        <v>Supplier1</v>
      </c>
      <c r="I318">
        <f t="shared" ca="1" si="28"/>
        <v>1013</v>
      </c>
      <c r="J318" s="3">
        <f t="shared" ca="1" si="29"/>
        <v>0.95</v>
      </c>
    </row>
    <row r="319" spans="1:10" x14ac:dyDescent="0.35">
      <c r="A319" s="2">
        <f t="shared" ca="1" si="30"/>
        <v>45065</v>
      </c>
      <c r="B319" s="4">
        <f t="shared" ca="1" si="31"/>
        <v>0.82661390146684699</v>
      </c>
      <c r="C319">
        <f t="shared" ca="1" si="32"/>
        <v>4</v>
      </c>
      <c r="D319" s="4">
        <f t="shared" ca="1" si="33"/>
        <v>0.92533499307730738</v>
      </c>
      <c r="E319">
        <f t="shared" ca="1" si="34"/>
        <v>39</v>
      </c>
      <c r="F319" t="str">
        <f ca="1">INDEX({"Widget","Gadget","Gizmo"},RANDBETWEEN(0,3))</f>
        <v>Widget</v>
      </c>
      <c r="G319" t="str">
        <f ca="1">INDEX({"A","B","C"},RANDBETWEEN(0,3))</f>
        <v>B</v>
      </c>
      <c r="H319" t="str">
        <f ca="1">INDEX({"Supplier1","Supplier2","Supplier3","Supplier4"},RANDBETWEEN(0,4))</f>
        <v>Supplier1</v>
      </c>
      <c r="I319">
        <f t="shared" ca="1" si="28"/>
        <v>1406</v>
      </c>
      <c r="J319" s="3">
        <f t="shared" ca="1" si="29"/>
        <v>0.95</v>
      </c>
    </row>
    <row r="320" spans="1:10" x14ac:dyDescent="0.35">
      <c r="A320" s="2">
        <f t="shared" ca="1" si="30"/>
        <v>44257</v>
      </c>
      <c r="B320" s="4">
        <f t="shared" ca="1" si="31"/>
        <v>0.92131670865782744</v>
      </c>
      <c r="C320">
        <f t="shared" ca="1" si="32"/>
        <v>7</v>
      </c>
      <c r="D320" s="4">
        <f t="shared" ca="1" si="33"/>
        <v>0.84345555240943304</v>
      </c>
      <c r="E320">
        <f t="shared" ca="1" si="34"/>
        <v>82</v>
      </c>
      <c r="F320" t="str">
        <f ca="1">INDEX({"Widget","Gadget","Gizmo"},RANDBETWEEN(0,3))</f>
        <v>Widget</v>
      </c>
      <c r="G320" t="str">
        <f ca="1">INDEX({"A","B","C"},RANDBETWEEN(0,3))</f>
        <v>B</v>
      </c>
      <c r="H320" t="str">
        <f ca="1">INDEX({"Supplier1","Supplier2","Supplier3","Supplier4"},RANDBETWEEN(0,4))</f>
        <v>Supplier1</v>
      </c>
      <c r="I320">
        <f t="shared" ca="1" si="28"/>
        <v>1212</v>
      </c>
      <c r="J320" s="3">
        <f t="shared" ca="1" si="29"/>
        <v>0.95</v>
      </c>
    </row>
    <row r="321" spans="1:10" x14ac:dyDescent="0.35">
      <c r="A321" s="2">
        <f t="shared" ca="1" si="30"/>
        <v>45102</v>
      </c>
      <c r="B321" s="4">
        <f t="shared" ca="1" si="31"/>
        <v>0.8770396082935199</v>
      </c>
      <c r="C321">
        <f t="shared" ca="1" si="32"/>
        <v>8</v>
      </c>
      <c r="D321" s="4">
        <f t="shared" ca="1" si="33"/>
        <v>0.86489611567527991</v>
      </c>
      <c r="E321">
        <f t="shared" ca="1" si="34"/>
        <v>105</v>
      </c>
      <c r="F321" t="str">
        <f ca="1">INDEX({"Widget","Gadget","Gizmo"},RANDBETWEEN(0,3))</f>
        <v>Gadget</v>
      </c>
      <c r="G321" t="str">
        <f ca="1">INDEX({"A","B","C"},RANDBETWEEN(0,3))</f>
        <v>C</v>
      </c>
      <c r="H321" t="str">
        <f ca="1">INDEX({"Supplier1","Supplier2","Supplier3","Supplier4"},RANDBETWEEN(0,4))</f>
        <v>Supplier2</v>
      </c>
      <c r="I321">
        <f t="shared" ca="1" si="28"/>
        <v>1045</v>
      </c>
      <c r="J321" s="3">
        <f t="shared" ca="1" si="29"/>
        <v>0.9</v>
      </c>
    </row>
    <row r="322" spans="1:10" x14ac:dyDescent="0.35">
      <c r="A322" s="2">
        <f t="shared" ca="1" si="30"/>
        <v>44208</v>
      </c>
      <c r="B322" s="4">
        <f t="shared" ca="1" si="31"/>
        <v>0.75264435519093043</v>
      </c>
      <c r="C322">
        <f t="shared" ca="1" si="32"/>
        <v>8</v>
      </c>
      <c r="D322" s="4">
        <f t="shared" ca="1" si="33"/>
        <v>0.81967485310160426</v>
      </c>
      <c r="E322">
        <f t="shared" ca="1" si="34"/>
        <v>170</v>
      </c>
      <c r="F322" t="str">
        <f ca="1">INDEX({"Widget","Gadget","Gizmo"},RANDBETWEEN(0,3))</f>
        <v>Gadget</v>
      </c>
      <c r="G322" t="str">
        <f ca="1">INDEX({"A","B","C"},RANDBETWEEN(0,3))</f>
        <v>A</v>
      </c>
      <c r="H322" t="str">
        <f ca="1">INDEX({"Supplier1","Supplier2","Supplier3","Supplier4"},RANDBETWEEN(0,4))</f>
        <v>Supplier4</v>
      </c>
      <c r="I322">
        <f t="shared" ref="I322:I385" ca="1" si="35">RANDBETWEEN(1000,1500)</f>
        <v>1339</v>
      </c>
      <c r="J322" s="3">
        <f t="shared" ref="J322:J385" ca="1" si="36">IF(H322="Supplier1", 95%, IF(H322="Supplier2", 90%, IF(H322="Supplier3", 85%, IF(H322="Supplier4", 80%, ""))))</f>
        <v>0.8</v>
      </c>
    </row>
    <row r="323" spans="1:10" x14ac:dyDescent="0.35">
      <c r="A323" s="2">
        <f t="shared" ref="A323:A386" ca="1" si="37">RANDBETWEEN(DATE(2021,1,1),DATE(2024,6,1))</f>
        <v>44959</v>
      </c>
      <c r="B323" s="4">
        <f t="shared" ref="B323:B386" ca="1" si="38" xml:space="preserve"> RAND()*(0.95-0.7)+0.7</f>
        <v>0.7706517190017087</v>
      </c>
      <c r="C323">
        <f t="shared" ref="C323:C386" ca="1" si="39">RANDBETWEEN(3,8)</f>
        <v>7</v>
      </c>
      <c r="D323" s="4">
        <f t="shared" ref="D323:D386" ca="1" si="40">RAND()*(0.99-0.8)+0.8</f>
        <v>0.94138711420934773</v>
      </c>
      <c r="E323">
        <f t="shared" ref="E323:E386" ca="1" si="41">RANDBETWEEN(30,180)</f>
        <v>167</v>
      </c>
      <c r="F323" t="str">
        <f ca="1">INDEX({"Widget","Gadget","Gizmo"},RANDBETWEEN(0,3))</f>
        <v>Gadget</v>
      </c>
      <c r="G323" t="str">
        <f ca="1">INDEX({"A","B","C"},RANDBETWEEN(0,3))</f>
        <v>A</v>
      </c>
      <c r="H323" t="str">
        <f ca="1">INDEX({"Supplier1","Supplier2","Supplier3","Supplier4"},RANDBETWEEN(0,4))</f>
        <v>Supplier3</v>
      </c>
      <c r="I323">
        <f t="shared" ca="1" si="35"/>
        <v>1018</v>
      </c>
      <c r="J323" s="3">
        <f t="shared" ca="1" si="36"/>
        <v>0.85</v>
      </c>
    </row>
    <row r="324" spans="1:10" x14ac:dyDescent="0.35">
      <c r="A324" s="2">
        <f t="shared" ca="1" si="37"/>
        <v>44815</v>
      </c>
      <c r="B324" s="4">
        <f t="shared" ca="1" si="38"/>
        <v>0.71819418806804325</v>
      </c>
      <c r="C324">
        <f t="shared" ca="1" si="39"/>
        <v>5</v>
      </c>
      <c r="D324" s="4">
        <f t="shared" ca="1" si="40"/>
        <v>0.8952226980184097</v>
      </c>
      <c r="E324">
        <f t="shared" ca="1" si="41"/>
        <v>71</v>
      </c>
      <c r="F324" t="str">
        <f ca="1">INDEX({"Widget","Gadget","Gizmo"},RANDBETWEEN(0,3))</f>
        <v>Widget</v>
      </c>
      <c r="G324" t="str">
        <f ca="1">INDEX({"A","B","C"},RANDBETWEEN(0,3))</f>
        <v>C</v>
      </c>
      <c r="H324" t="str">
        <f ca="1">INDEX({"Supplier1","Supplier2","Supplier3","Supplier4"},RANDBETWEEN(0,4))</f>
        <v>Supplier2</v>
      </c>
      <c r="I324">
        <f t="shared" ca="1" si="35"/>
        <v>1145</v>
      </c>
      <c r="J324" s="3">
        <f t="shared" ca="1" si="36"/>
        <v>0.9</v>
      </c>
    </row>
    <row r="325" spans="1:10" x14ac:dyDescent="0.35">
      <c r="A325" s="2">
        <f t="shared" ca="1" si="37"/>
        <v>45203</v>
      </c>
      <c r="B325" s="4">
        <f t="shared" ca="1" si="38"/>
        <v>0.80990209576879335</v>
      </c>
      <c r="C325">
        <f t="shared" ca="1" si="39"/>
        <v>4</v>
      </c>
      <c r="D325" s="4">
        <f t="shared" ca="1" si="40"/>
        <v>0.91219367489851755</v>
      </c>
      <c r="E325">
        <f t="shared" ca="1" si="41"/>
        <v>51</v>
      </c>
      <c r="F325" t="str">
        <f ca="1">INDEX({"Widget","Gadget","Gizmo"},RANDBETWEEN(0,3))</f>
        <v>Widget</v>
      </c>
      <c r="G325" t="str">
        <f ca="1">INDEX({"A","B","C"},RANDBETWEEN(0,3))</f>
        <v>A</v>
      </c>
      <c r="H325" t="str">
        <f ca="1">INDEX({"Supplier1","Supplier2","Supplier3","Supplier4"},RANDBETWEEN(0,4))</f>
        <v>Supplier1</v>
      </c>
      <c r="I325">
        <f t="shared" ca="1" si="35"/>
        <v>1397</v>
      </c>
      <c r="J325" s="3">
        <f t="shared" ca="1" si="36"/>
        <v>0.95</v>
      </c>
    </row>
    <row r="326" spans="1:10" x14ac:dyDescent="0.35">
      <c r="A326" s="2">
        <f t="shared" ca="1" si="37"/>
        <v>44754</v>
      </c>
      <c r="B326" s="4">
        <f t="shared" ca="1" si="38"/>
        <v>0.85022619942059152</v>
      </c>
      <c r="C326">
        <f t="shared" ca="1" si="39"/>
        <v>8</v>
      </c>
      <c r="D326" s="4">
        <f t="shared" ca="1" si="40"/>
        <v>0.84507671243934013</v>
      </c>
      <c r="E326">
        <f t="shared" ca="1" si="41"/>
        <v>38</v>
      </c>
      <c r="F326" t="str">
        <f ca="1">INDEX({"Widget","Gadget","Gizmo"},RANDBETWEEN(0,3))</f>
        <v>Gadget</v>
      </c>
      <c r="G326" t="str">
        <f ca="1">INDEX({"A","B","C"},RANDBETWEEN(0,3))</f>
        <v>C</v>
      </c>
      <c r="H326" t="str">
        <f ca="1">INDEX({"Supplier1","Supplier2","Supplier3","Supplier4"},RANDBETWEEN(0,4))</f>
        <v>Supplier1</v>
      </c>
      <c r="I326">
        <f t="shared" ca="1" si="35"/>
        <v>1089</v>
      </c>
      <c r="J326" s="3">
        <f t="shared" ca="1" si="36"/>
        <v>0.95</v>
      </c>
    </row>
    <row r="327" spans="1:10" x14ac:dyDescent="0.35">
      <c r="A327" s="2">
        <f t="shared" ca="1" si="37"/>
        <v>44258</v>
      </c>
      <c r="B327" s="4">
        <f t="shared" ca="1" si="38"/>
        <v>0.93092196266770533</v>
      </c>
      <c r="C327">
        <f t="shared" ca="1" si="39"/>
        <v>7</v>
      </c>
      <c r="D327" s="4">
        <f t="shared" ca="1" si="40"/>
        <v>0.97102577742179297</v>
      </c>
      <c r="E327">
        <f t="shared" ca="1" si="41"/>
        <v>88</v>
      </c>
      <c r="F327" t="str">
        <f ca="1">INDEX({"Widget","Gadget","Gizmo"},RANDBETWEEN(0,3))</f>
        <v>Gizmo</v>
      </c>
      <c r="G327" t="str">
        <f ca="1">INDEX({"A","B","C"},RANDBETWEEN(0,3))</f>
        <v>C</v>
      </c>
      <c r="H327" t="str">
        <f ca="1">INDEX({"Supplier1","Supplier2","Supplier3","Supplier4"},RANDBETWEEN(0,4))</f>
        <v>Supplier1</v>
      </c>
      <c r="I327">
        <f t="shared" ca="1" si="35"/>
        <v>1118</v>
      </c>
      <c r="J327" s="3">
        <f t="shared" ca="1" si="36"/>
        <v>0.95</v>
      </c>
    </row>
    <row r="328" spans="1:10" x14ac:dyDescent="0.35">
      <c r="A328" s="2">
        <f t="shared" ca="1" si="37"/>
        <v>45345</v>
      </c>
      <c r="B328" s="4">
        <f t="shared" ca="1" si="38"/>
        <v>0.84031426457652492</v>
      </c>
      <c r="C328">
        <f t="shared" ca="1" si="39"/>
        <v>8</v>
      </c>
      <c r="D328" s="4">
        <f t="shared" ca="1" si="40"/>
        <v>0.89660968888367243</v>
      </c>
      <c r="E328">
        <f t="shared" ca="1" si="41"/>
        <v>30</v>
      </c>
      <c r="F328" t="str">
        <f ca="1">INDEX({"Widget","Gadget","Gizmo"},RANDBETWEEN(0,3))</f>
        <v>Gadget</v>
      </c>
      <c r="G328" t="str">
        <f ca="1">INDEX({"A","B","C"},RANDBETWEEN(0,3))</f>
        <v>A</v>
      </c>
      <c r="H328" t="str">
        <f ca="1">INDEX({"Supplier1","Supplier2","Supplier3","Supplier4"},RANDBETWEEN(0,4))</f>
        <v>Supplier3</v>
      </c>
      <c r="I328">
        <f t="shared" ca="1" si="35"/>
        <v>1048</v>
      </c>
      <c r="J328" s="3">
        <f t="shared" ca="1" si="36"/>
        <v>0.85</v>
      </c>
    </row>
    <row r="329" spans="1:10" x14ac:dyDescent="0.35">
      <c r="A329" s="2">
        <f t="shared" ca="1" si="37"/>
        <v>45204</v>
      </c>
      <c r="B329" s="4">
        <f t="shared" ca="1" si="38"/>
        <v>0.76237661906517074</v>
      </c>
      <c r="C329">
        <f t="shared" ca="1" si="39"/>
        <v>7</v>
      </c>
      <c r="D329" s="4">
        <f t="shared" ca="1" si="40"/>
        <v>0.96338755986601865</v>
      </c>
      <c r="E329">
        <f t="shared" ca="1" si="41"/>
        <v>128</v>
      </c>
      <c r="F329" t="str">
        <f ca="1">INDEX({"Widget","Gadget","Gizmo"},RANDBETWEEN(0,3))</f>
        <v>Widget</v>
      </c>
      <c r="G329" t="str">
        <f ca="1">INDEX({"A","B","C"},RANDBETWEEN(0,3))</f>
        <v>A</v>
      </c>
      <c r="H329" t="str">
        <f ca="1">INDEX({"Supplier1","Supplier2","Supplier3","Supplier4"},RANDBETWEEN(0,4))</f>
        <v>Supplier2</v>
      </c>
      <c r="I329">
        <f t="shared" ca="1" si="35"/>
        <v>1095</v>
      </c>
      <c r="J329" s="3">
        <f t="shared" ca="1" si="36"/>
        <v>0.9</v>
      </c>
    </row>
    <row r="330" spans="1:10" x14ac:dyDescent="0.35">
      <c r="A330" s="2">
        <f t="shared" ca="1" si="37"/>
        <v>45093</v>
      </c>
      <c r="B330" s="4">
        <f t="shared" ca="1" si="38"/>
        <v>0.8065698184413217</v>
      </c>
      <c r="C330">
        <f t="shared" ca="1" si="39"/>
        <v>6</v>
      </c>
      <c r="D330" s="4">
        <f t="shared" ca="1" si="40"/>
        <v>0.96289045194498613</v>
      </c>
      <c r="E330">
        <f t="shared" ca="1" si="41"/>
        <v>137</v>
      </c>
      <c r="F330" t="str">
        <f ca="1">INDEX({"Widget","Gadget","Gizmo"},RANDBETWEEN(0,3))</f>
        <v>Gizmo</v>
      </c>
      <c r="G330" t="str">
        <f ca="1">INDEX({"A","B","C"},RANDBETWEEN(0,3))</f>
        <v>C</v>
      </c>
      <c r="H330" t="str">
        <f ca="1">INDEX({"Supplier1","Supplier2","Supplier3","Supplier4"},RANDBETWEEN(0,4))</f>
        <v>Supplier1</v>
      </c>
      <c r="I330">
        <f t="shared" ca="1" si="35"/>
        <v>1123</v>
      </c>
      <c r="J330" s="3">
        <f t="shared" ca="1" si="36"/>
        <v>0.95</v>
      </c>
    </row>
    <row r="331" spans="1:10" x14ac:dyDescent="0.35">
      <c r="A331" s="2">
        <f t="shared" ca="1" si="37"/>
        <v>45093</v>
      </c>
      <c r="B331" s="4">
        <f t="shared" ca="1" si="38"/>
        <v>0.93245421833826558</v>
      </c>
      <c r="C331">
        <f t="shared" ca="1" si="39"/>
        <v>6</v>
      </c>
      <c r="D331" s="4">
        <f t="shared" ca="1" si="40"/>
        <v>0.80439162530488695</v>
      </c>
      <c r="E331">
        <f t="shared" ca="1" si="41"/>
        <v>32</v>
      </c>
      <c r="F331" t="str">
        <f ca="1">INDEX({"Widget","Gadget","Gizmo"},RANDBETWEEN(0,3))</f>
        <v>Gizmo</v>
      </c>
      <c r="G331" t="str">
        <f ca="1">INDEX({"A","B","C"},RANDBETWEEN(0,3))</f>
        <v>A</v>
      </c>
      <c r="H331" t="str">
        <f ca="1">INDEX({"Supplier1","Supplier2","Supplier3","Supplier4"},RANDBETWEEN(0,4))</f>
        <v>Supplier2</v>
      </c>
      <c r="I331">
        <f t="shared" ca="1" si="35"/>
        <v>1000</v>
      </c>
      <c r="J331" s="3">
        <f t="shared" ca="1" si="36"/>
        <v>0.9</v>
      </c>
    </row>
    <row r="332" spans="1:10" x14ac:dyDescent="0.35">
      <c r="A332" s="2">
        <f t="shared" ca="1" si="37"/>
        <v>45126</v>
      </c>
      <c r="B332" s="4">
        <f t="shared" ca="1" si="38"/>
        <v>0.85516345161593899</v>
      </c>
      <c r="C332">
        <f t="shared" ca="1" si="39"/>
        <v>5</v>
      </c>
      <c r="D332" s="4">
        <f t="shared" ca="1" si="40"/>
        <v>0.81343768918982284</v>
      </c>
      <c r="E332">
        <f t="shared" ca="1" si="41"/>
        <v>56</v>
      </c>
      <c r="F332" t="str">
        <f ca="1">INDEX({"Widget","Gadget","Gizmo"},RANDBETWEEN(0,3))</f>
        <v>Gizmo</v>
      </c>
      <c r="G332" t="str">
        <f ca="1">INDEX({"A","B","C"},RANDBETWEEN(0,3))</f>
        <v>B</v>
      </c>
      <c r="H332" t="str">
        <f ca="1">INDEX({"Supplier1","Supplier2","Supplier3","Supplier4"},RANDBETWEEN(0,4))</f>
        <v>Supplier4</v>
      </c>
      <c r="I332">
        <f t="shared" ca="1" si="35"/>
        <v>1168</v>
      </c>
      <c r="J332" s="3">
        <f t="shared" ca="1" si="36"/>
        <v>0.8</v>
      </c>
    </row>
    <row r="333" spans="1:10" x14ac:dyDescent="0.35">
      <c r="A333" s="2">
        <f t="shared" ca="1" si="37"/>
        <v>44253</v>
      </c>
      <c r="B333" s="4">
        <f t="shared" ca="1" si="38"/>
        <v>0.74696405958723977</v>
      </c>
      <c r="C333">
        <f t="shared" ca="1" si="39"/>
        <v>3</v>
      </c>
      <c r="D333" s="4">
        <f t="shared" ca="1" si="40"/>
        <v>0.98705492249968596</v>
      </c>
      <c r="E333">
        <f t="shared" ca="1" si="41"/>
        <v>84</v>
      </c>
      <c r="F333" t="str">
        <f ca="1">INDEX({"Widget","Gadget","Gizmo"},RANDBETWEEN(0,3))</f>
        <v>Widget</v>
      </c>
      <c r="G333" t="str">
        <f ca="1">INDEX({"A","B","C"},RANDBETWEEN(0,3))</f>
        <v>A</v>
      </c>
      <c r="H333" t="str">
        <f ca="1">INDEX({"Supplier1","Supplier2","Supplier3","Supplier4"},RANDBETWEEN(0,4))</f>
        <v>Supplier4</v>
      </c>
      <c r="I333">
        <f t="shared" ca="1" si="35"/>
        <v>1284</v>
      </c>
      <c r="J333" s="3">
        <f t="shared" ca="1" si="36"/>
        <v>0.8</v>
      </c>
    </row>
    <row r="334" spans="1:10" x14ac:dyDescent="0.35">
      <c r="A334" s="2">
        <f t="shared" ca="1" si="37"/>
        <v>44576</v>
      </c>
      <c r="B334" s="4">
        <f t="shared" ca="1" si="38"/>
        <v>0.79976308942368557</v>
      </c>
      <c r="C334">
        <f t="shared" ca="1" si="39"/>
        <v>5</v>
      </c>
      <c r="D334" s="4">
        <f t="shared" ca="1" si="40"/>
        <v>0.85743335879920535</v>
      </c>
      <c r="E334">
        <f t="shared" ca="1" si="41"/>
        <v>169</v>
      </c>
      <c r="F334" t="str">
        <f ca="1">INDEX({"Widget","Gadget","Gizmo"},RANDBETWEEN(0,3))</f>
        <v>Gizmo</v>
      </c>
      <c r="G334" t="str">
        <f ca="1">INDEX({"A","B","C"},RANDBETWEEN(0,3))</f>
        <v>B</v>
      </c>
      <c r="H334" t="str">
        <f ca="1">INDEX({"Supplier1","Supplier2","Supplier3","Supplier4"},RANDBETWEEN(0,4))</f>
        <v>Supplier3</v>
      </c>
      <c r="I334">
        <f t="shared" ca="1" si="35"/>
        <v>1439</v>
      </c>
      <c r="J334" s="3">
        <f t="shared" ca="1" si="36"/>
        <v>0.85</v>
      </c>
    </row>
    <row r="335" spans="1:10" x14ac:dyDescent="0.35">
      <c r="A335" s="2">
        <f t="shared" ca="1" si="37"/>
        <v>45273</v>
      </c>
      <c r="B335" s="4">
        <f t="shared" ca="1" si="38"/>
        <v>0.93597356487880079</v>
      </c>
      <c r="C335">
        <f t="shared" ca="1" si="39"/>
        <v>4</v>
      </c>
      <c r="D335" s="4">
        <f t="shared" ca="1" si="40"/>
        <v>0.92800503322211991</v>
      </c>
      <c r="E335">
        <f t="shared" ca="1" si="41"/>
        <v>60</v>
      </c>
      <c r="F335" t="str">
        <f ca="1">INDEX({"Widget","Gadget","Gizmo"},RANDBETWEEN(0,3))</f>
        <v>Gizmo</v>
      </c>
      <c r="G335" t="str">
        <f ca="1">INDEX({"A","B","C"},RANDBETWEEN(0,3))</f>
        <v>C</v>
      </c>
      <c r="H335" t="str">
        <f ca="1">INDEX({"Supplier1","Supplier2","Supplier3","Supplier4"},RANDBETWEEN(0,4))</f>
        <v>Supplier1</v>
      </c>
      <c r="I335">
        <f t="shared" ca="1" si="35"/>
        <v>1498</v>
      </c>
      <c r="J335" s="3">
        <f t="shared" ca="1" si="36"/>
        <v>0.95</v>
      </c>
    </row>
    <row r="336" spans="1:10" x14ac:dyDescent="0.35">
      <c r="A336" s="2">
        <f t="shared" ca="1" si="37"/>
        <v>44421</v>
      </c>
      <c r="B336" s="4">
        <f t="shared" ca="1" si="38"/>
        <v>0.93972348739833522</v>
      </c>
      <c r="C336">
        <f t="shared" ca="1" si="39"/>
        <v>6</v>
      </c>
      <c r="D336" s="4">
        <f t="shared" ca="1" si="40"/>
        <v>0.94107205572123331</v>
      </c>
      <c r="E336">
        <f t="shared" ca="1" si="41"/>
        <v>153</v>
      </c>
      <c r="F336" t="str">
        <f ca="1">INDEX({"Widget","Gadget","Gizmo"},RANDBETWEEN(0,3))</f>
        <v>Widget</v>
      </c>
      <c r="G336" t="str">
        <f ca="1">INDEX({"A","B","C"},RANDBETWEEN(0,3))</f>
        <v>A</v>
      </c>
      <c r="H336" t="str">
        <f ca="1">INDEX({"Supplier1","Supplier2","Supplier3","Supplier4"},RANDBETWEEN(0,4))</f>
        <v>Supplier1</v>
      </c>
      <c r="I336">
        <f t="shared" ca="1" si="35"/>
        <v>1294</v>
      </c>
      <c r="J336" s="3">
        <f t="shared" ca="1" si="36"/>
        <v>0.95</v>
      </c>
    </row>
    <row r="337" spans="1:10" x14ac:dyDescent="0.35">
      <c r="A337" s="2">
        <f t="shared" ca="1" si="37"/>
        <v>44556</v>
      </c>
      <c r="B337" s="4">
        <f t="shared" ca="1" si="38"/>
        <v>0.86491228625790184</v>
      </c>
      <c r="C337">
        <f t="shared" ca="1" si="39"/>
        <v>6</v>
      </c>
      <c r="D337" s="4">
        <f t="shared" ca="1" si="40"/>
        <v>0.9526528296894653</v>
      </c>
      <c r="E337">
        <f t="shared" ca="1" si="41"/>
        <v>78</v>
      </c>
      <c r="F337" t="str">
        <f ca="1">INDEX({"Widget","Gadget","Gizmo"},RANDBETWEEN(0,3))</f>
        <v>Gizmo</v>
      </c>
      <c r="G337" t="str">
        <f ca="1">INDEX({"A","B","C"},RANDBETWEEN(0,3))</f>
        <v>B</v>
      </c>
      <c r="H337" t="str">
        <f ca="1">INDEX({"Supplier1","Supplier2","Supplier3","Supplier4"},RANDBETWEEN(0,4))</f>
        <v>Supplier4</v>
      </c>
      <c r="I337">
        <f t="shared" ca="1" si="35"/>
        <v>1123</v>
      </c>
      <c r="J337" s="3">
        <f t="shared" ca="1" si="36"/>
        <v>0.8</v>
      </c>
    </row>
    <row r="338" spans="1:10" x14ac:dyDescent="0.35">
      <c r="A338" s="2">
        <f t="shared" ca="1" si="37"/>
        <v>44527</v>
      </c>
      <c r="B338" s="4">
        <f t="shared" ca="1" si="38"/>
        <v>0.74386273198993869</v>
      </c>
      <c r="C338">
        <f t="shared" ca="1" si="39"/>
        <v>6</v>
      </c>
      <c r="D338" s="4">
        <f t="shared" ca="1" si="40"/>
        <v>0.87134020014561253</v>
      </c>
      <c r="E338">
        <f t="shared" ca="1" si="41"/>
        <v>152</v>
      </c>
      <c r="F338" t="str">
        <f ca="1">INDEX({"Widget","Gadget","Gizmo"},RANDBETWEEN(0,3))</f>
        <v>Widget</v>
      </c>
      <c r="G338" t="str">
        <f ca="1">INDEX({"A","B","C"},RANDBETWEEN(0,3))</f>
        <v>C</v>
      </c>
      <c r="H338" t="str">
        <f ca="1">INDEX({"Supplier1","Supplier2","Supplier3","Supplier4"},RANDBETWEEN(0,4))</f>
        <v>Supplier1</v>
      </c>
      <c r="I338">
        <f t="shared" ca="1" si="35"/>
        <v>1012</v>
      </c>
      <c r="J338" s="3">
        <f t="shared" ca="1" si="36"/>
        <v>0.95</v>
      </c>
    </row>
    <row r="339" spans="1:10" x14ac:dyDescent="0.35">
      <c r="A339" s="2">
        <f t="shared" ca="1" si="37"/>
        <v>45319</v>
      </c>
      <c r="B339" s="4">
        <f t="shared" ca="1" si="38"/>
        <v>0.71083796310409941</v>
      </c>
      <c r="C339">
        <f t="shared" ca="1" si="39"/>
        <v>3</v>
      </c>
      <c r="D339" s="4">
        <f t="shared" ca="1" si="40"/>
        <v>0.95156924514942065</v>
      </c>
      <c r="E339">
        <f t="shared" ca="1" si="41"/>
        <v>142</v>
      </c>
      <c r="F339" t="str">
        <f ca="1">INDEX({"Widget","Gadget","Gizmo"},RANDBETWEEN(0,3))</f>
        <v>Widget</v>
      </c>
      <c r="G339" t="str">
        <f ca="1">INDEX({"A","B","C"},RANDBETWEEN(0,3))</f>
        <v>B</v>
      </c>
      <c r="H339" t="str">
        <f ca="1">INDEX({"Supplier1","Supplier2","Supplier3","Supplier4"},RANDBETWEEN(0,4))</f>
        <v>Supplier2</v>
      </c>
      <c r="I339">
        <f t="shared" ca="1" si="35"/>
        <v>1449</v>
      </c>
      <c r="J339" s="3">
        <f t="shared" ca="1" si="36"/>
        <v>0.9</v>
      </c>
    </row>
    <row r="340" spans="1:10" x14ac:dyDescent="0.35">
      <c r="A340" s="2">
        <f t="shared" ca="1" si="37"/>
        <v>44821</v>
      </c>
      <c r="B340" s="4">
        <f t="shared" ca="1" si="38"/>
        <v>0.71037817939576864</v>
      </c>
      <c r="C340">
        <f t="shared" ca="1" si="39"/>
        <v>3</v>
      </c>
      <c r="D340" s="4">
        <f t="shared" ca="1" si="40"/>
        <v>0.8160340335300319</v>
      </c>
      <c r="E340">
        <f t="shared" ca="1" si="41"/>
        <v>81</v>
      </c>
      <c r="F340" t="str">
        <f ca="1">INDEX({"Widget","Gadget","Gizmo"},RANDBETWEEN(0,3))</f>
        <v>Widget</v>
      </c>
      <c r="G340" t="str">
        <f ca="1">INDEX({"A","B","C"},RANDBETWEEN(0,3))</f>
        <v>C</v>
      </c>
      <c r="H340" t="str">
        <f ca="1">INDEX({"Supplier1","Supplier2","Supplier3","Supplier4"},RANDBETWEEN(0,4))</f>
        <v>Supplier1</v>
      </c>
      <c r="I340">
        <f t="shared" ca="1" si="35"/>
        <v>1212</v>
      </c>
      <c r="J340" s="3">
        <f t="shared" ca="1" si="36"/>
        <v>0.95</v>
      </c>
    </row>
    <row r="341" spans="1:10" x14ac:dyDescent="0.35">
      <c r="A341" s="2">
        <f t="shared" ca="1" si="37"/>
        <v>44819</v>
      </c>
      <c r="B341" s="4">
        <f t="shared" ca="1" si="38"/>
        <v>0.92774494694909848</v>
      </c>
      <c r="C341">
        <f t="shared" ca="1" si="39"/>
        <v>3</v>
      </c>
      <c r="D341" s="4">
        <f t="shared" ca="1" si="40"/>
        <v>0.82307112523594483</v>
      </c>
      <c r="E341">
        <f t="shared" ca="1" si="41"/>
        <v>111</v>
      </c>
      <c r="F341" t="str">
        <f ca="1">INDEX({"Widget","Gadget","Gizmo"},RANDBETWEEN(0,3))</f>
        <v>Gizmo</v>
      </c>
      <c r="G341" t="str">
        <f ca="1">INDEX({"A","B","C"},RANDBETWEEN(0,3))</f>
        <v>B</v>
      </c>
      <c r="H341" t="str">
        <f ca="1">INDEX({"Supplier1","Supplier2","Supplier3","Supplier4"},RANDBETWEEN(0,4))</f>
        <v>Supplier1</v>
      </c>
      <c r="I341">
        <f t="shared" ca="1" si="35"/>
        <v>1382</v>
      </c>
      <c r="J341" s="3">
        <f t="shared" ca="1" si="36"/>
        <v>0.95</v>
      </c>
    </row>
    <row r="342" spans="1:10" x14ac:dyDescent="0.35">
      <c r="A342" s="2">
        <f t="shared" ca="1" si="37"/>
        <v>44955</v>
      </c>
      <c r="B342" s="4">
        <f t="shared" ca="1" si="38"/>
        <v>0.87759907344259092</v>
      </c>
      <c r="C342">
        <f t="shared" ca="1" si="39"/>
        <v>7</v>
      </c>
      <c r="D342" s="4">
        <f t="shared" ca="1" si="40"/>
        <v>0.91966028660835553</v>
      </c>
      <c r="E342">
        <f t="shared" ca="1" si="41"/>
        <v>96</v>
      </c>
      <c r="F342" t="str">
        <f ca="1">INDEX({"Widget","Gadget","Gizmo"},RANDBETWEEN(0,3))</f>
        <v>Gadget</v>
      </c>
      <c r="G342" t="str">
        <f ca="1">INDEX({"A","B","C"},RANDBETWEEN(0,3))</f>
        <v>A</v>
      </c>
      <c r="H342" t="str">
        <f ca="1">INDEX({"Supplier1","Supplier2","Supplier3","Supplier4"},RANDBETWEEN(0,4))</f>
        <v>Supplier1</v>
      </c>
      <c r="I342">
        <f t="shared" ca="1" si="35"/>
        <v>1340</v>
      </c>
      <c r="J342" s="3">
        <f t="shared" ca="1" si="36"/>
        <v>0.95</v>
      </c>
    </row>
    <row r="343" spans="1:10" x14ac:dyDescent="0.35">
      <c r="A343" s="2">
        <f t="shared" ca="1" si="37"/>
        <v>44472</v>
      </c>
      <c r="B343" s="4">
        <f t="shared" ca="1" si="38"/>
        <v>0.88529587257220732</v>
      </c>
      <c r="C343">
        <f t="shared" ca="1" si="39"/>
        <v>8</v>
      </c>
      <c r="D343" s="4">
        <f t="shared" ca="1" si="40"/>
        <v>0.80378712638717464</v>
      </c>
      <c r="E343">
        <f t="shared" ca="1" si="41"/>
        <v>170</v>
      </c>
      <c r="F343" t="str">
        <f ca="1">INDEX({"Widget","Gadget","Gizmo"},RANDBETWEEN(0,3))</f>
        <v>Widget</v>
      </c>
      <c r="G343" t="str">
        <f ca="1">INDEX({"A","B","C"},RANDBETWEEN(0,3))</f>
        <v>A</v>
      </c>
      <c r="H343" t="str">
        <f ca="1">INDEX({"Supplier1","Supplier2","Supplier3","Supplier4"},RANDBETWEEN(0,4))</f>
        <v>Supplier3</v>
      </c>
      <c r="I343">
        <f t="shared" ca="1" si="35"/>
        <v>1202</v>
      </c>
      <c r="J343" s="3">
        <f t="shared" ca="1" si="36"/>
        <v>0.85</v>
      </c>
    </row>
    <row r="344" spans="1:10" x14ac:dyDescent="0.35">
      <c r="A344" s="2">
        <f t="shared" ca="1" si="37"/>
        <v>44370</v>
      </c>
      <c r="B344" s="4">
        <f t="shared" ca="1" si="38"/>
        <v>0.89164260810078033</v>
      </c>
      <c r="C344">
        <f t="shared" ca="1" si="39"/>
        <v>7</v>
      </c>
      <c r="D344" s="4">
        <f t="shared" ca="1" si="40"/>
        <v>0.8918031975364501</v>
      </c>
      <c r="E344">
        <f t="shared" ca="1" si="41"/>
        <v>92</v>
      </c>
      <c r="F344" t="str">
        <f ca="1">INDEX({"Widget","Gadget","Gizmo"},RANDBETWEEN(0,3))</f>
        <v>Widget</v>
      </c>
      <c r="G344" t="str">
        <f ca="1">INDEX({"A","B","C"},RANDBETWEEN(0,3))</f>
        <v>A</v>
      </c>
      <c r="H344" t="str">
        <f ca="1">INDEX({"Supplier1","Supplier2","Supplier3","Supplier4"},RANDBETWEEN(0,4))</f>
        <v>Supplier4</v>
      </c>
      <c r="I344">
        <f t="shared" ca="1" si="35"/>
        <v>1006</v>
      </c>
      <c r="J344" s="3">
        <f t="shared" ca="1" si="36"/>
        <v>0.8</v>
      </c>
    </row>
    <row r="345" spans="1:10" x14ac:dyDescent="0.35">
      <c r="A345" s="2">
        <f t="shared" ca="1" si="37"/>
        <v>44891</v>
      </c>
      <c r="B345" s="4">
        <f t="shared" ca="1" si="38"/>
        <v>0.90237019575825816</v>
      </c>
      <c r="C345">
        <f t="shared" ca="1" si="39"/>
        <v>3</v>
      </c>
      <c r="D345" s="4">
        <f t="shared" ca="1" si="40"/>
        <v>0.88035161472054968</v>
      </c>
      <c r="E345">
        <f t="shared" ca="1" si="41"/>
        <v>114</v>
      </c>
      <c r="F345" t="str">
        <f ca="1">INDEX({"Widget","Gadget","Gizmo"},RANDBETWEEN(0,3))</f>
        <v>Widget</v>
      </c>
      <c r="G345" t="str">
        <f ca="1">INDEX({"A","B","C"},RANDBETWEEN(0,3))</f>
        <v>A</v>
      </c>
      <c r="H345" t="str">
        <f ca="1">INDEX({"Supplier1","Supplier2","Supplier3","Supplier4"},RANDBETWEEN(0,4))</f>
        <v>Supplier3</v>
      </c>
      <c r="I345">
        <f t="shared" ca="1" si="35"/>
        <v>1118</v>
      </c>
      <c r="J345" s="3">
        <f t="shared" ca="1" si="36"/>
        <v>0.85</v>
      </c>
    </row>
    <row r="346" spans="1:10" x14ac:dyDescent="0.35">
      <c r="A346" s="2">
        <f t="shared" ca="1" si="37"/>
        <v>45092</v>
      </c>
      <c r="B346" s="4">
        <f t="shared" ca="1" si="38"/>
        <v>0.87504624452296675</v>
      </c>
      <c r="C346">
        <f t="shared" ca="1" si="39"/>
        <v>5</v>
      </c>
      <c r="D346" s="4">
        <f t="shared" ca="1" si="40"/>
        <v>0.80640356294049764</v>
      </c>
      <c r="E346">
        <f t="shared" ca="1" si="41"/>
        <v>43</v>
      </c>
      <c r="F346" t="str">
        <f ca="1">INDEX({"Widget","Gadget","Gizmo"},RANDBETWEEN(0,3))</f>
        <v>Gizmo</v>
      </c>
      <c r="G346" t="str">
        <f ca="1">INDEX({"A","B","C"},RANDBETWEEN(0,3))</f>
        <v>B</v>
      </c>
      <c r="H346" t="str">
        <f ca="1">INDEX({"Supplier1","Supplier2","Supplier3","Supplier4"},RANDBETWEEN(0,4))</f>
        <v>Supplier4</v>
      </c>
      <c r="I346">
        <f t="shared" ca="1" si="35"/>
        <v>1282</v>
      </c>
      <c r="J346" s="3">
        <f t="shared" ca="1" si="36"/>
        <v>0.8</v>
      </c>
    </row>
    <row r="347" spans="1:10" x14ac:dyDescent="0.35">
      <c r="A347" s="2">
        <f t="shared" ca="1" si="37"/>
        <v>45389</v>
      </c>
      <c r="B347" s="4">
        <f t="shared" ca="1" si="38"/>
        <v>0.75910880625595112</v>
      </c>
      <c r="C347">
        <f t="shared" ca="1" si="39"/>
        <v>5</v>
      </c>
      <c r="D347" s="4">
        <f t="shared" ca="1" si="40"/>
        <v>0.82589152260275511</v>
      </c>
      <c r="E347">
        <f t="shared" ca="1" si="41"/>
        <v>168</v>
      </c>
      <c r="F347" t="str">
        <f ca="1">INDEX({"Widget","Gadget","Gizmo"},RANDBETWEEN(0,3))</f>
        <v>Widget</v>
      </c>
      <c r="G347" t="str">
        <f ca="1">INDEX({"A","B","C"},RANDBETWEEN(0,3))</f>
        <v>B</v>
      </c>
      <c r="H347" t="str">
        <f ca="1">INDEX({"Supplier1","Supplier2","Supplier3","Supplier4"},RANDBETWEEN(0,4))</f>
        <v>Supplier3</v>
      </c>
      <c r="I347">
        <f t="shared" ca="1" si="35"/>
        <v>1087</v>
      </c>
      <c r="J347" s="3">
        <f t="shared" ca="1" si="36"/>
        <v>0.85</v>
      </c>
    </row>
    <row r="348" spans="1:10" x14ac:dyDescent="0.35">
      <c r="A348" s="2">
        <f t="shared" ca="1" si="37"/>
        <v>44784</v>
      </c>
      <c r="B348" s="4">
        <f t="shared" ca="1" si="38"/>
        <v>0.78772435653835093</v>
      </c>
      <c r="C348">
        <f t="shared" ca="1" si="39"/>
        <v>7</v>
      </c>
      <c r="D348" s="4">
        <f t="shared" ca="1" si="40"/>
        <v>0.97289435079591802</v>
      </c>
      <c r="E348">
        <f t="shared" ca="1" si="41"/>
        <v>151</v>
      </c>
      <c r="F348" t="str">
        <f ca="1">INDEX({"Widget","Gadget","Gizmo"},RANDBETWEEN(0,3))</f>
        <v>Gizmo</v>
      </c>
      <c r="G348" t="str">
        <f ca="1">INDEX({"A","B","C"},RANDBETWEEN(0,3))</f>
        <v>A</v>
      </c>
      <c r="H348" t="str">
        <f ca="1">INDEX({"Supplier1","Supplier2","Supplier3","Supplier4"},RANDBETWEEN(0,4))</f>
        <v>Supplier1</v>
      </c>
      <c r="I348">
        <f t="shared" ca="1" si="35"/>
        <v>1366</v>
      </c>
      <c r="J348" s="3">
        <f t="shared" ca="1" si="36"/>
        <v>0.95</v>
      </c>
    </row>
    <row r="349" spans="1:10" x14ac:dyDescent="0.35">
      <c r="A349" s="2">
        <f t="shared" ca="1" si="37"/>
        <v>44689</v>
      </c>
      <c r="B349" s="4">
        <f t="shared" ca="1" si="38"/>
        <v>0.87100495688677615</v>
      </c>
      <c r="C349">
        <f t="shared" ca="1" si="39"/>
        <v>8</v>
      </c>
      <c r="D349" s="4">
        <f t="shared" ca="1" si="40"/>
        <v>0.98701588181873301</v>
      </c>
      <c r="E349">
        <f t="shared" ca="1" si="41"/>
        <v>167</v>
      </c>
      <c r="F349" t="str">
        <f ca="1">INDEX({"Widget","Gadget","Gizmo"},RANDBETWEEN(0,3))</f>
        <v>Widget</v>
      </c>
      <c r="G349" t="str">
        <f ca="1">INDEX({"A","B","C"},RANDBETWEEN(0,3))</f>
        <v>B</v>
      </c>
      <c r="H349" t="str">
        <f ca="1">INDEX({"Supplier1","Supplier2","Supplier3","Supplier4"},RANDBETWEEN(0,4))</f>
        <v>Supplier4</v>
      </c>
      <c r="I349">
        <f t="shared" ca="1" si="35"/>
        <v>1390</v>
      </c>
      <c r="J349" s="3">
        <f t="shared" ca="1" si="36"/>
        <v>0.8</v>
      </c>
    </row>
    <row r="350" spans="1:10" x14ac:dyDescent="0.35">
      <c r="A350" s="2">
        <f t="shared" ca="1" si="37"/>
        <v>44869</v>
      </c>
      <c r="B350" s="4">
        <f t="shared" ca="1" si="38"/>
        <v>0.83305020061538093</v>
      </c>
      <c r="C350">
        <f t="shared" ca="1" si="39"/>
        <v>5</v>
      </c>
      <c r="D350" s="4">
        <f t="shared" ca="1" si="40"/>
        <v>0.93208819880517269</v>
      </c>
      <c r="E350">
        <f t="shared" ca="1" si="41"/>
        <v>75</v>
      </c>
      <c r="F350" t="str">
        <f ca="1">INDEX({"Widget","Gadget","Gizmo"},RANDBETWEEN(0,3))</f>
        <v>Widget</v>
      </c>
      <c r="G350" t="str">
        <f ca="1">INDEX({"A","B","C"},RANDBETWEEN(0,3))</f>
        <v>A</v>
      </c>
      <c r="H350" t="str">
        <f ca="1">INDEX({"Supplier1","Supplier2","Supplier3","Supplier4"},RANDBETWEEN(0,4))</f>
        <v>Supplier4</v>
      </c>
      <c r="I350">
        <f t="shared" ca="1" si="35"/>
        <v>1222</v>
      </c>
      <c r="J350" s="3">
        <f t="shared" ca="1" si="36"/>
        <v>0.8</v>
      </c>
    </row>
    <row r="351" spans="1:10" x14ac:dyDescent="0.35">
      <c r="A351" s="2">
        <f t="shared" ca="1" si="37"/>
        <v>45219</v>
      </c>
      <c r="B351" s="4">
        <f t="shared" ca="1" si="38"/>
        <v>0.72353108415834677</v>
      </c>
      <c r="C351">
        <f t="shared" ca="1" si="39"/>
        <v>8</v>
      </c>
      <c r="D351" s="4">
        <f t="shared" ca="1" si="40"/>
        <v>0.8293160615010422</v>
      </c>
      <c r="E351">
        <f t="shared" ca="1" si="41"/>
        <v>105</v>
      </c>
      <c r="F351" t="str">
        <f ca="1">INDEX({"Widget","Gadget","Gizmo"},RANDBETWEEN(0,3))</f>
        <v>Gadget</v>
      </c>
      <c r="G351" t="str">
        <f ca="1">INDEX({"A","B","C"},RANDBETWEEN(0,3))</f>
        <v>C</v>
      </c>
      <c r="H351" t="str">
        <f ca="1">INDEX({"Supplier1","Supplier2","Supplier3","Supplier4"},RANDBETWEEN(0,4))</f>
        <v>Supplier1</v>
      </c>
      <c r="I351">
        <f t="shared" ca="1" si="35"/>
        <v>1443</v>
      </c>
      <c r="J351" s="3">
        <f t="shared" ca="1" si="36"/>
        <v>0.95</v>
      </c>
    </row>
    <row r="352" spans="1:10" x14ac:dyDescent="0.35">
      <c r="A352" s="2">
        <f t="shared" ca="1" si="37"/>
        <v>45076</v>
      </c>
      <c r="B352" s="4">
        <f t="shared" ca="1" si="38"/>
        <v>0.90994211151900029</v>
      </c>
      <c r="C352">
        <f t="shared" ca="1" si="39"/>
        <v>7</v>
      </c>
      <c r="D352" s="4">
        <f t="shared" ca="1" si="40"/>
        <v>0.98339958434257879</v>
      </c>
      <c r="E352">
        <f t="shared" ca="1" si="41"/>
        <v>165</v>
      </c>
      <c r="F352" t="str">
        <f ca="1">INDEX({"Widget","Gadget","Gizmo"},RANDBETWEEN(0,3))</f>
        <v>Gizmo</v>
      </c>
      <c r="G352" t="str">
        <f ca="1">INDEX({"A","B","C"},RANDBETWEEN(0,3))</f>
        <v>A</v>
      </c>
      <c r="H352" t="str">
        <f ca="1">INDEX({"Supplier1","Supplier2","Supplier3","Supplier4"},RANDBETWEEN(0,4))</f>
        <v>Supplier3</v>
      </c>
      <c r="I352">
        <f t="shared" ca="1" si="35"/>
        <v>1303</v>
      </c>
      <c r="J352" s="3">
        <f t="shared" ca="1" si="36"/>
        <v>0.85</v>
      </c>
    </row>
    <row r="353" spans="1:10" x14ac:dyDescent="0.35">
      <c r="A353" s="2">
        <f t="shared" ca="1" si="37"/>
        <v>44738</v>
      </c>
      <c r="B353" s="4">
        <f t="shared" ca="1" si="38"/>
        <v>0.91398671804990761</v>
      </c>
      <c r="C353">
        <f t="shared" ca="1" si="39"/>
        <v>8</v>
      </c>
      <c r="D353" s="4">
        <f t="shared" ca="1" si="40"/>
        <v>0.86677868372987277</v>
      </c>
      <c r="E353">
        <f t="shared" ca="1" si="41"/>
        <v>81</v>
      </c>
      <c r="F353" t="str">
        <f ca="1">INDEX({"Widget","Gadget","Gizmo"},RANDBETWEEN(0,3))</f>
        <v>Gadget</v>
      </c>
      <c r="G353" t="str">
        <f ca="1">INDEX({"A","B","C"},RANDBETWEEN(0,3))</f>
        <v>B</v>
      </c>
      <c r="H353" t="str">
        <f ca="1">INDEX({"Supplier1","Supplier2","Supplier3","Supplier4"},RANDBETWEEN(0,4))</f>
        <v>Supplier2</v>
      </c>
      <c r="I353">
        <f t="shared" ca="1" si="35"/>
        <v>1419</v>
      </c>
      <c r="J353" s="3">
        <f t="shared" ca="1" si="36"/>
        <v>0.9</v>
      </c>
    </row>
    <row r="354" spans="1:10" x14ac:dyDescent="0.35">
      <c r="A354" s="2">
        <f t="shared" ca="1" si="37"/>
        <v>45428</v>
      </c>
      <c r="B354" s="4">
        <f t="shared" ca="1" si="38"/>
        <v>0.94891662238457908</v>
      </c>
      <c r="C354">
        <f t="shared" ca="1" si="39"/>
        <v>6</v>
      </c>
      <c r="D354" s="4">
        <f t="shared" ca="1" si="40"/>
        <v>0.95436926714097958</v>
      </c>
      <c r="E354">
        <f t="shared" ca="1" si="41"/>
        <v>121</v>
      </c>
      <c r="F354" t="str">
        <f ca="1">INDEX({"Widget","Gadget","Gizmo"},RANDBETWEEN(0,3))</f>
        <v>Gadget</v>
      </c>
      <c r="G354" t="str">
        <f ca="1">INDEX({"A","B","C"},RANDBETWEEN(0,3))</f>
        <v>B</v>
      </c>
      <c r="H354" t="str">
        <f ca="1">INDEX({"Supplier1","Supplier2","Supplier3","Supplier4"},RANDBETWEEN(0,4))</f>
        <v>Supplier3</v>
      </c>
      <c r="I354">
        <f t="shared" ca="1" si="35"/>
        <v>1060</v>
      </c>
      <c r="J354" s="3">
        <f t="shared" ca="1" si="36"/>
        <v>0.85</v>
      </c>
    </row>
    <row r="355" spans="1:10" x14ac:dyDescent="0.35">
      <c r="A355" s="2">
        <f t="shared" ca="1" si="37"/>
        <v>45006</v>
      </c>
      <c r="B355" s="4">
        <f t="shared" ca="1" si="38"/>
        <v>0.72606286036834389</v>
      </c>
      <c r="C355">
        <f t="shared" ca="1" si="39"/>
        <v>5</v>
      </c>
      <c r="D355" s="4">
        <f t="shared" ca="1" si="40"/>
        <v>0.89351729479931252</v>
      </c>
      <c r="E355">
        <f t="shared" ca="1" si="41"/>
        <v>43</v>
      </c>
      <c r="F355" t="str">
        <f ca="1">INDEX({"Widget","Gadget","Gizmo"},RANDBETWEEN(0,3))</f>
        <v>Widget</v>
      </c>
      <c r="G355" t="str">
        <f ca="1">INDEX({"A","B","C"},RANDBETWEEN(0,3))</f>
        <v>A</v>
      </c>
      <c r="H355" t="str">
        <f ca="1">INDEX({"Supplier1","Supplier2","Supplier3","Supplier4"},RANDBETWEEN(0,4))</f>
        <v>Supplier2</v>
      </c>
      <c r="I355">
        <f t="shared" ca="1" si="35"/>
        <v>1207</v>
      </c>
      <c r="J355" s="3">
        <f t="shared" ca="1" si="36"/>
        <v>0.9</v>
      </c>
    </row>
    <row r="356" spans="1:10" x14ac:dyDescent="0.35">
      <c r="A356" s="2">
        <f t="shared" ca="1" si="37"/>
        <v>44993</v>
      </c>
      <c r="B356" s="4">
        <f t="shared" ca="1" si="38"/>
        <v>0.82938989319583079</v>
      </c>
      <c r="C356">
        <f t="shared" ca="1" si="39"/>
        <v>8</v>
      </c>
      <c r="D356" s="4">
        <f t="shared" ca="1" si="40"/>
        <v>0.84555119493978048</v>
      </c>
      <c r="E356">
        <f t="shared" ca="1" si="41"/>
        <v>97</v>
      </c>
      <c r="F356" t="str">
        <f ca="1">INDEX({"Widget","Gadget","Gizmo"},RANDBETWEEN(0,3))</f>
        <v>Widget</v>
      </c>
      <c r="G356" t="str">
        <f ca="1">INDEX({"A","B","C"},RANDBETWEEN(0,3))</f>
        <v>B</v>
      </c>
      <c r="H356" t="str">
        <f ca="1">INDEX({"Supplier1","Supplier2","Supplier3","Supplier4"},RANDBETWEEN(0,4))</f>
        <v>Supplier1</v>
      </c>
      <c r="I356">
        <f t="shared" ca="1" si="35"/>
        <v>1412</v>
      </c>
      <c r="J356" s="3">
        <f t="shared" ca="1" si="36"/>
        <v>0.95</v>
      </c>
    </row>
    <row r="357" spans="1:10" x14ac:dyDescent="0.35">
      <c r="A357" s="2">
        <f t="shared" ca="1" si="37"/>
        <v>45121</v>
      </c>
      <c r="B357" s="4">
        <f t="shared" ca="1" si="38"/>
        <v>0.71624367719448834</v>
      </c>
      <c r="C357">
        <f t="shared" ca="1" si="39"/>
        <v>7</v>
      </c>
      <c r="D357" s="4">
        <f t="shared" ca="1" si="40"/>
        <v>0.81935445168805121</v>
      </c>
      <c r="E357">
        <f t="shared" ca="1" si="41"/>
        <v>163</v>
      </c>
      <c r="F357" t="str">
        <f ca="1">INDEX({"Widget","Gadget","Gizmo"},RANDBETWEEN(0,3))</f>
        <v>Widget</v>
      </c>
      <c r="G357" t="str">
        <f ca="1">INDEX({"A","B","C"},RANDBETWEEN(0,3))</f>
        <v>B</v>
      </c>
      <c r="H357" t="str">
        <f ca="1">INDEX({"Supplier1","Supplier2","Supplier3","Supplier4"},RANDBETWEEN(0,4))</f>
        <v>Supplier2</v>
      </c>
      <c r="I357">
        <f t="shared" ca="1" si="35"/>
        <v>1250</v>
      </c>
      <c r="J357" s="3">
        <f t="shared" ca="1" si="36"/>
        <v>0.9</v>
      </c>
    </row>
    <row r="358" spans="1:10" x14ac:dyDescent="0.35">
      <c r="A358" s="2">
        <f t="shared" ca="1" si="37"/>
        <v>45367</v>
      </c>
      <c r="B358" s="4">
        <f t="shared" ca="1" si="38"/>
        <v>0.70114794801708913</v>
      </c>
      <c r="C358">
        <f t="shared" ca="1" si="39"/>
        <v>3</v>
      </c>
      <c r="D358" s="4">
        <f t="shared" ca="1" si="40"/>
        <v>0.98758123969857903</v>
      </c>
      <c r="E358">
        <f t="shared" ca="1" si="41"/>
        <v>117</v>
      </c>
      <c r="F358" t="str">
        <f ca="1">INDEX({"Widget","Gadget","Gizmo"},RANDBETWEEN(0,3))</f>
        <v>Widget</v>
      </c>
      <c r="G358" t="str">
        <f ca="1">INDEX({"A","B","C"},RANDBETWEEN(0,3))</f>
        <v>A</v>
      </c>
      <c r="H358" t="str">
        <f ca="1">INDEX({"Supplier1","Supplier2","Supplier3","Supplier4"},RANDBETWEEN(0,4))</f>
        <v>Supplier1</v>
      </c>
      <c r="I358">
        <f t="shared" ca="1" si="35"/>
        <v>1133</v>
      </c>
      <c r="J358" s="3">
        <f t="shared" ca="1" si="36"/>
        <v>0.95</v>
      </c>
    </row>
    <row r="359" spans="1:10" x14ac:dyDescent="0.35">
      <c r="A359" s="2">
        <f t="shared" ca="1" si="37"/>
        <v>45129</v>
      </c>
      <c r="B359" s="4">
        <f t="shared" ca="1" si="38"/>
        <v>0.89469042080107319</v>
      </c>
      <c r="C359">
        <f t="shared" ca="1" si="39"/>
        <v>4</v>
      </c>
      <c r="D359" s="4">
        <f t="shared" ca="1" si="40"/>
        <v>0.90154150890476925</v>
      </c>
      <c r="E359">
        <f t="shared" ca="1" si="41"/>
        <v>33</v>
      </c>
      <c r="F359" t="str">
        <f ca="1">INDEX({"Widget","Gadget","Gizmo"},RANDBETWEEN(0,3))</f>
        <v>Widget</v>
      </c>
      <c r="G359" t="str">
        <f ca="1">INDEX({"A","B","C"},RANDBETWEEN(0,3))</f>
        <v>A</v>
      </c>
      <c r="H359" t="str">
        <f ca="1">INDEX({"Supplier1","Supplier2","Supplier3","Supplier4"},RANDBETWEEN(0,4))</f>
        <v>Supplier1</v>
      </c>
      <c r="I359">
        <f t="shared" ca="1" si="35"/>
        <v>1129</v>
      </c>
      <c r="J359" s="3">
        <f t="shared" ca="1" si="36"/>
        <v>0.95</v>
      </c>
    </row>
    <row r="360" spans="1:10" x14ac:dyDescent="0.35">
      <c r="A360" s="2">
        <f t="shared" ca="1" si="37"/>
        <v>44538</v>
      </c>
      <c r="B360" s="4">
        <f t="shared" ca="1" si="38"/>
        <v>0.81111292195504436</v>
      </c>
      <c r="C360">
        <f t="shared" ca="1" si="39"/>
        <v>6</v>
      </c>
      <c r="D360" s="4">
        <f t="shared" ca="1" si="40"/>
        <v>0.87858698611623043</v>
      </c>
      <c r="E360">
        <f t="shared" ca="1" si="41"/>
        <v>54</v>
      </c>
      <c r="F360" t="str">
        <f ca="1">INDEX({"Widget","Gadget","Gizmo"},RANDBETWEEN(0,3))</f>
        <v>Widget</v>
      </c>
      <c r="G360" t="str">
        <f ca="1">INDEX({"A","B","C"},RANDBETWEEN(0,3))</f>
        <v>A</v>
      </c>
      <c r="H360" t="str">
        <f ca="1">INDEX({"Supplier1","Supplier2","Supplier3","Supplier4"},RANDBETWEEN(0,4))</f>
        <v>Supplier4</v>
      </c>
      <c r="I360">
        <f t="shared" ca="1" si="35"/>
        <v>1392</v>
      </c>
      <c r="J360" s="3">
        <f t="shared" ca="1" si="36"/>
        <v>0.8</v>
      </c>
    </row>
    <row r="361" spans="1:10" x14ac:dyDescent="0.35">
      <c r="A361" s="2">
        <f t="shared" ca="1" si="37"/>
        <v>45123</v>
      </c>
      <c r="B361" s="4">
        <f t="shared" ca="1" si="38"/>
        <v>0.71888648687328505</v>
      </c>
      <c r="C361">
        <f t="shared" ca="1" si="39"/>
        <v>3</v>
      </c>
      <c r="D361" s="4">
        <f t="shared" ca="1" si="40"/>
        <v>0.91020928285265035</v>
      </c>
      <c r="E361">
        <f t="shared" ca="1" si="41"/>
        <v>55</v>
      </c>
      <c r="F361" t="str">
        <f ca="1">INDEX({"Widget","Gadget","Gizmo"},RANDBETWEEN(0,3))</f>
        <v>Gizmo</v>
      </c>
      <c r="G361" t="str">
        <f ca="1">INDEX({"A","B","C"},RANDBETWEEN(0,3))</f>
        <v>A</v>
      </c>
      <c r="H361" t="str">
        <f ca="1">INDEX({"Supplier1","Supplier2","Supplier3","Supplier4"},RANDBETWEEN(0,4))</f>
        <v>Supplier1</v>
      </c>
      <c r="I361">
        <f t="shared" ca="1" si="35"/>
        <v>1158</v>
      </c>
      <c r="J361" s="3">
        <f t="shared" ca="1" si="36"/>
        <v>0.95</v>
      </c>
    </row>
    <row r="362" spans="1:10" x14ac:dyDescent="0.35">
      <c r="A362" s="2">
        <f t="shared" ca="1" si="37"/>
        <v>44933</v>
      </c>
      <c r="B362" s="4">
        <f t="shared" ca="1" si="38"/>
        <v>0.76691158798440895</v>
      </c>
      <c r="C362">
        <f t="shared" ca="1" si="39"/>
        <v>3</v>
      </c>
      <c r="D362" s="4">
        <f t="shared" ca="1" si="40"/>
        <v>0.90327101024304235</v>
      </c>
      <c r="E362">
        <f t="shared" ca="1" si="41"/>
        <v>62</v>
      </c>
      <c r="F362" t="str">
        <f ca="1">INDEX({"Widget","Gadget","Gizmo"},RANDBETWEEN(0,3))</f>
        <v>Widget</v>
      </c>
      <c r="G362" t="str">
        <f ca="1">INDEX({"A","B","C"},RANDBETWEEN(0,3))</f>
        <v>C</v>
      </c>
      <c r="H362" t="str">
        <f ca="1">INDEX({"Supplier1","Supplier2","Supplier3","Supplier4"},RANDBETWEEN(0,4))</f>
        <v>Supplier3</v>
      </c>
      <c r="I362">
        <f t="shared" ca="1" si="35"/>
        <v>1497</v>
      </c>
      <c r="J362" s="3">
        <f t="shared" ca="1" si="36"/>
        <v>0.85</v>
      </c>
    </row>
    <row r="363" spans="1:10" x14ac:dyDescent="0.35">
      <c r="A363" s="2">
        <f t="shared" ca="1" si="37"/>
        <v>44462</v>
      </c>
      <c r="B363" s="4">
        <f t="shared" ca="1" si="38"/>
        <v>0.74443875093702294</v>
      </c>
      <c r="C363">
        <f t="shared" ca="1" si="39"/>
        <v>5</v>
      </c>
      <c r="D363" s="4">
        <f t="shared" ca="1" si="40"/>
        <v>0.9801270013086183</v>
      </c>
      <c r="E363">
        <f t="shared" ca="1" si="41"/>
        <v>74</v>
      </c>
      <c r="F363" t="str">
        <f ca="1">INDEX({"Widget","Gadget","Gizmo"},RANDBETWEEN(0,3))</f>
        <v>Widget</v>
      </c>
      <c r="G363" t="str">
        <f ca="1">INDEX({"A","B","C"},RANDBETWEEN(0,3))</f>
        <v>C</v>
      </c>
      <c r="H363" t="str">
        <f ca="1">INDEX({"Supplier1","Supplier2","Supplier3","Supplier4"},RANDBETWEEN(0,4))</f>
        <v>Supplier3</v>
      </c>
      <c r="I363">
        <f t="shared" ca="1" si="35"/>
        <v>1432</v>
      </c>
      <c r="J363" s="3">
        <f t="shared" ca="1" si="36"/>
        <v>0.85</v>
      </c>
    </row>
    <row r="364" spans="1:10" x14ac:dyDescent="0.35">
      <c r="A364" s="2">
        <f t="shared" ca="1" si="37"/>
        <v>45430</v>
      </c>
      <c r="B364" s="4">
        <f t="shared" ca="1" si="38"/>
        <v>0.75656105896054016</v>
      </c>
      <c r="C364">
        <f t="shared" ca="1" si="39"/>
        <v>7</v>
      </c>
      <c r="D364" s="4">
        <f t="shared" ca="1" si="40"/>
        <v>0.95441505102908397</v>
      </c>
      <c r="E364">
        <f t="shared" ca="1" si="41"/>
        <v>112</v>
      </c>
      <c r="F364" t="str">
        <f ca="1">INDEX({"Widget","Gadget","Gizmo"},RANDBETWEEN(0,3))</f>
        <v>Gadget</v>
      </c>
      <c r="G364" t="str">
        <f ca="1">INDEX({"A","B","C"},RANDBETWEEN(0,3))</f>
        <v>C</v>
      </c>
      <c r="H364" t="str">
        <f ca="1">INDEX({"Supplier1","Supplier2","Supplier3","Supplier4"},RANDBETWEEN(0,4))</f>
        <v>Supplier4</v>
      </c>
      <c r="I364">
        <f t="shared" ca="1" si="35"/>
        <v>1037</v>
      </c>
      <c r="J364" s="3">
        <f t="shared" ca="1" si="36"/>
        <v>0.8</v>
      </c>
    </row>
    <row r="365" spans="1:10" x14ac:dyDescent="0.35">
      <c r="A365" s="2">
        <f t="shared" ca="1" si="37"/>
        <v>44733</v>
      </c>
      <c r="B365" s="4">
        <f t="shared" ca="1" si="38"/>
        <v>0.92629899453868048</v>
      </c>
      <c r="C365">
        <f t="shared" ca="1" si="39"/>
        <v>6</v>
      </c>
      <c r="D365" s="4">
        <f t="shared" ca="1" si="40"/>
        <v>0.96924916017282281</v>
      </c>
      <c r="E365">
        <f t="shared" ca="1" si="41"/>
        <v>81</v>
      </c>
      <c r="F365" t="str">
        <f ca="1">INDEX({"Widget","Gadget","Gizmo"},RANDBETWEEN(0,3))</f>
        <v>Widget</v>
      </c>
      <c r="G365" t="str">
        <f ca="1">INDEX({"A","B","C"},RANDBETWEEN(0,3))</f>
        <v>C</v>
      </c>
      <c r="H365" t="str">
        <f ca="1">INDEX({"Supplier1","Supplier2","Supplier3","Supplier4"},RANDBETWEEN(0,4))</f>
        <v>Supplier3</v>
      </c>
      <c r="I365">
        <f t="shared" ca="1" si="35"/>
        <v>1286</v>
      </c>
      <c r="J365" s="3">
        <f t="shared" ca="1" si="36"/>
        <v>0.85</v>
      </c>
    </row>
    <row r="366" spans="1:10" x14ac:dyDescent="0.35">
      <c r="A366" s="2">
        <f t="shared" ca="1" si="37"/>
        <v>45440</v>
      </c>
      <c r="B366" s="4">
        <f t="shared" ca="1" si="38"/>
        <v>0.77446274864416687</v>
      </c>
      <c r="C366">
        <f t="shared" ca="1" si="39"/>
        <v>4</v>
      </c>
      <c r="D366" s="4">
        <f t="shared" ca="1" si="40"/>
        <v>0.91986456597846022</v>
      </c>
      <c r="E366">
        <f t="shared" ca="1" si="41"/>
        <v>142</v>
      </c>
      <c r="F366" t="str">
        <f ca="1">INDEX({"Widget","Gadget","Gizmo"},RANDBETWEEN(0,3))</f>
        <v>Gizmo</v>
      </c>
      <c r="G366" t="str">
        <f ca="1">INDEX({"A","B","C"},RANDBETWEEN(0,3))</f>
        <v>B</v>
      </c>
      <c r="H366" t="str">
        <f ca="1">INDEX({"Supplier1","Supplier2","Supplier3","Supplier4"},RANDBETWEEN(0,4))</f>
        <v>Supplier1</v>
      </c>
      <c r="I366">
        <f t="shared" ca="1" si="35"/>
        <v>1146</v>
      </c>
      <c r="J366" s="3">
        <f t="shared" ca="1" si="36"/>
        <v>0.95</v>
      </c>
    </row>
    <row r="367" spans="1:10" x14ac:dyDescent="0.35">
      <c r="A367" s="2">
        <f t="shared" ca="1" si="37"/>
        <v>45443</v>
      </c>
      <c r="B367" s="4">
        <f t="shared" ca="1" si="38"/>
        <v>0.76372520715616199</v>
      </c>
      <c r="C367">
        <f t="shared" ca="1" si="39"/>
        <v>6</v>
      </c>
      <c r="D367" s="4">
        <f t="shared" ca="1" si="40"/>
        <v>0.90567428709079389</v>
      </c>
      <c r="E367">
        <f t="shared" ca="1" si="41"/>
        <v>140</v>
      </c>
      <c r="F367" t="str">
        <f ca="1">INDEX({"Widget","Gadget","Gizmo"},RANDBETWEEN(0,3))</f>
        <v>Gadget</v>
      </c>
      <c r="G367" t="str">
        <f ca="1">INDEX({"A","B","C"},RANDBETWEEN(0,3))</f>
        <v>C</v>
      </c>
      <c r="H367" t="str">
        <f ca="1">INDEX({"Supplier1","Supplier2","Supplier3","Supplier4"},RANDBETWEEN(0,4))</f>
        <v>Supplier1</v>
      </c>
      <c r="I367">
        <f t="shared" ca="1" si="35"/>
        <v>1046</v>
      </c>
      <c r="J367" s="3">
        <f t="shared" ca="1" si="36"/>
        <v>0.95</v>
      </c>
    </row>
    <row r="368" spans="1:10" x14ac:dyDescent="0.35">
      <c r="A368" s="2">
        <f t="shared" ca="1" si="37"/>
        <v>44771</v>
      </c>
      <c r="B368" s="4">
        <f t="shared" ca="1" si="38"/>
        <v>0.77806878898084197</v>
      </c>
      <c r="C368">
        <f t="shared" ca="1" si="39"/>
        <v>7</v>
      </c>
      <c r="D368" s="4">
        <f t="shared" ca="1" si="40"/>
        <v>0.90476537888880904</v>
      </c>
      <c r="E368">
        <f t="shared" ca="1" si="41"/>
        <v>96</v>
      </c>
      <c r="F368" t="str">
        <f ca="1">INDEX({"Widget","Gadget","Gizmo"},RANDBETWEEN(0,3))</f>
        <v>Widget</v>
      </c>
      <c r="G368" t="str">
        <f ca="1">INDEX({"A","B","C"},RANDBETWEEN(0,3))</f>
        <v>B</v>
      </c>
      <c r="H368" t="str">
        <f ca="1">INDEX({"Supplier1","Supplier2","Supplier3","Supplier4"},RANDBETWEEN(0,4))</f>
        <v>Supplier1</v>
      </c>
      <c r="I368">
        <f t="shared" ca="1" si="35"/>
        <v>1215</v>
      </c>
      <c r="J368" s="3">
        <f t="shared" ca="1" si="36"/>
        <v>0.95</v>
      </c>
    </row>
    <row r="369" spans="1:10" x14ac:dyDescent="0.35">
      <c r="A369" s="2">
        <f t="shared" ca="1" si="37"/>
        <v>45149</v>
      </c>
      <c r="B369" s="4">
        <f t="shared" ca="1" si="38"/>
        <v>0.85298945887157407</v>
      </c>
      <c r="C369">
        <f t="shared" ca="1" si="39"/>
        <v>7</v>
      </c>
      <c r="D369" s="4">
        <f t="shared" ca="1" si="40"/>
        <v>0.95468568717892077</v>
      </c>
      <c r="E369">
        <f t="shared" ca="1" si="41"/>
        <v>141</v>
      </c>
      <c r="F369" t="str">
        <f ca="1">INDEX({"Widget","Gadget","Gizmo"},RANDBETWEEN(0,3))</f>
        <v>Widget</v>
      </c>
      <c r="G369" t="str">
        <f ca="1">INDEX({"A","B","C"},RANDBETWEEN(0,3))</f>
        <v>C</v>
      </c>
      <c r="H369" t="str">
        <f ca="1">INDEX({"Supplier1","Supplier2","Supplier3","Supplier4"},RANDBETWEEN(0,4))</f>
        <v>Supplier1</v>
      </c>
      <c r="I369">
        <f t="shared" ca="1" si="35"/>
        <v>1220</v>
      </c>
      <c r="J369" s="3">
        <f t="shared" ca="1" si="36"/>
        <v>0.95</v>
      </c>
    </row>
    <row r="370" spans="1:10" x14ac:dyDescent="0.35">
      <c r="A370" s="2">
        <f t="shared" ca="1" si="37"/>
        <v>44437</v>
      </c>
      <c r="B370" s="4">
        <f t="shared" ca="1" si="38"/>
        <v>0.93930891964034524</v>
      </c>
      <c r="C370">
        <f t="shared" ca="1" si="39"/>
        <v>6</v>
      </c>
      <c r="D370" s="4">
        <f t="shared" ca="1" si="40"/>
        <v>0.93267528901270247</v>
      </c>
      <c r="E370">
        <f t="shared" ca="1" si="41"/>
        <v>147</v>
      </c>
      <c r="F370" t="str">
        <f ca="1">INDEX({"Widget","Gadget","Gizmo"},RANDBETWEEN(0,3))</f>
        <v>Widget</v>
      </c>
      <c r="G370" t="str">
        <f ca="1">INDEX({"A","B","C"},RANDBETWEEN(0,3))</f>
        <v>A</v>
      </c>
      <c r="H370" t="str">
        <f ca="1">INDEX({"Supplier1","Supplier2","Supplier3","Supplier4"},RANDBETWEEN(0,4))</f>
        <v>Supplier4</v>
      </c>
      <c r="I370">
        <f t="shared" ca="1" si="35"/>
        <v>1170</v>
      </c>
      <c r="J370" s="3">
        <f t="shared" ca="1" si="36"/>
        <v>0.8</v>
      </c>
    </row>
    <row r="371" spans="1:10" x14ac:dyDescent="0.35">
      <c r="A371" s="2">
        <f t="shared" ca="1" si="37"/>
        <v>45247</v>
      </c>
      <c r="B371" s="4">
        <f t="shared" ca="1" si="38"/>
        <v>0.77619513283582453</v>
      </c>
      <c r="C371">
        <f t="shared" ca="1" si="39"/>
        <v>6</v>
      </c>
      <c r="D371" s="4">
        <f t="shared" ca="1" si="40"/>
        <v>0.80138001842816309</v>
      </c>
      <c r="E371">
        <f t="shared" ca="1" si="41"/>
        <v>58</v>
      </c>
      <c r="F371" t="str">
        <f ca="1">INDEX({"Widget","Gadget","Gizmo"},RANDBETWEEN(0,3))</f>
        <v>Widget</v>
      </c>
      <c r="G371" t="str">
        <f ca="1">INDEX({"A","B","C"},RANDBETWEEN(0,3))</f>
        <v>A</v>
      </c>
      <c r="H371" t="str">
        <f ca="1">INDEX({"Supplier1","Supplier2","Supplier3","Supplier4"},RANDBETWEEN(0,4))</f>
        <v>Supplier1</v>
      </c>
      <c r="I371">
        <f t="shared" ca="1" si="35"/>
        <v>1122</v>
      </c>
      <c r="J371" s="3">
        <f t="shared" ca="1" si="36"/>
        <v>0.95</v>
      </c>
    </row>
    <row r="372" spans="1:10" x14ac:dyDescent="0.35">
      <c r="A372" s="2">
        <f t="shared" ca="1" si="37"/>
        <v>44697</v>
      </c>
      <c r="B372" s="4">
        <f t="shared" ca="1" si="38"/>
        <v>0.82973719295167059</v>
      </c>
      <c r="C372">
        <f t="shared" ca="1" si="39"/>
        <v>6</v>
      </c>
      <c r="D372" s="4">
        <f t="shared" ca="1" si="40"/>
        <v>0.87824986838923347</v>
      </c>
      <c r="E372">
        <f t="shared" ca="1" si="41"/>
        <v>122</v>
      </c>
      <c r="F372" t="str">
        <f ca="1">INDEX({"Widget","Gadget","Gizmo"},RANDBETWEEN(0,3))</f>
        <v>Gizmo</v>
      </c>
      <c r="G372" t="str">
        <f ca="1">INDEX({"A","B","C"},RANDBETWEEN(0,3))</f>
        <v>B</v>
      </c>
      <c r="H372" t="str">
        <f ca="1">INDEX({"Supplier1","Supplier2","Supplier3","Supplier4"},RANDBETWEEN(0,4))</f>
        <v>Supplier4</v>
      </c>
      <c r="I372">
        <f t="shared" ca="1" si="35"/>
        <v>1212</v>
      </c>
      <c r="J372" s="3">
        <f t="shared" ca="1" si="36"/>
        <v>0.8</v>
      </c>
    </row>
    <row r="373" spans="1:10" x14ac:dyDescent="0.35">
      <c r="A373" s="2">
        <f t="shared" ca="1" si="37"/>
        <v>44997</v>
      </c>
      <c r="B373" s="4">
        <f t="shared" ca="1" si="38"/>
        <v>0.77684141786373495</v>
      </c>
      <c r="C373">
        <f t="shared" ca="1" si="39"/>
        <v>4</v>
      </c>
      <c r="D373" s="4">
        <f t="shared" ca="1" si="40"/>
        <v>0.80055453070590399</v>
      </c>
      <c r="E373">
        <f t="shared" ca="1" si="41"/>
        <v>115</v>
      </c>
      <c r="F373" t="str">
        <f ca="1">INDEX({"Widget","Gadget","Gizmo"},RANDBETWEEN(0,3))</f>
        <v>Gizmo</v>
      </c>
      <c r="G373" t="str">
        <f ca="1">INDEX({"A","B","C"},RANDBETWEEN(0,3))</f>
        <v>A</v>
      </c>
      <c r="H373" t="str">
        <f ca="1">INDEX({"Supplier1","Supplier2","Supplier3","Supplier4"},RANDBETWEEN(0,4))</f>
        <v>Supplier1</v>
      </c>
      <c r="I373">
        <f t="shared" ca="1" si="35"/>
        <v>1268</v>
      </c>
      <c r="J373" s="3">
        <f t="shared" ca="1" si="36"/>
        <v>0.95</v>
      </c>
    </row>
    <row r="374" spans="1:10" x14ac:dyDescent="0.35">
      <c r="A374" s="2">
        <f t="shared" ca="1" si="37"/>
        <v>44925</v>
      </c>
      <c r="B374" s="4">
        <f t="shared" ca="1" si="38"/>
        <v>0.93319738660390872</v>
      </c>
      <c r="C374">
        <f t="shared" ca="1" si="39"/>
        <v>8</v>
      </c>
      <c r="D374" s="4">
        <f t="shared" ca="1" si="40"/>
        <v>0.80754597315117993</v>
      </c>
      <c r="E374">
        <f t="shared" ca="1" si="41"/>
        <v>118</v>
      </c>
      <c r="F374" t="str">
        <f ca="1">INDEX({"Widget","Gadget","Gizmo"},RANDBETWEEN(0,3))</f>
        <v>Gizmo</v>
      </c>
      <c r="G374" t="str">
        <f ca="1">INDEX({"A","B","C"},RANDBETWEEN(0,3))</f>
        <v>A</v>
      </c>
      <c r="H374" t="str">
        <f ca="1">INDEX({"Supplier1","Supplier2","Supplier3","Supplier4"},RANDBETWEEN(0,4))</f>
        <v>Supplier2</v>
      </c>
      <c r="I374">
        <f t="shared" ca="1" si="35"/>
        <v>1081</v>
      </c>
      <c r="J374" s="3">
        <f t="shared" ca="1" si="36"/>
        <v>0.9</v>
      </c>
    </row>
    <row r="375" spans="1:10" x14ac:dyDescent="0.35">
      <c r="A375" s="2">
        <f t="shared" ca="1" si="37"/>
        <v>45148</v>
      </c>
      <c r="B375" s="4">
        <f t="shared" ca="1" si="38"/>
        <v>0.77388972252074684</v>
      </c>
      <c r="C375">
        <f t="shared" ca="1" si="39"/>
        <v>6</v>
      </c>
      <c r="D375" s="4">
        <f t="shared" ca="1" si="40"/>
        <v>0.92227759690756317</v>
      </c>
      <c r="E375">
        <f t="shared" ca="1" si="41"/>
        <v>146</v>
      </c>
      <c r="F375" t="str">
        <f ca="1">INDEX({"Widget","Gadget","Gizmo"},RANDBETWEEN(0,3))</f>
        <v>Widget</v>
      </c>
      <c r="G375" t="str">
        <f ca="1">INDEX({"A","B","C"},RANDBETWEEN(0,3))</f>
        <v>A</v>
      </c>
      <c r="H375" t="str">
        <f ca="1">INDEX({"Supplier1","Supplier2","Supplier3","Supplier4"},RANDBETWEEN(0,4))</f>
        <v>Supplier3</v>
      </c>
      <c r="I375">
        <f t="shared" ca="1" si="35"/>
        <v>1430</v>
      </c>
      <c r="J375" s="3">
        <f t="shared" ca="1" si="36"/>
        <v>0.85</v>
      </c>
    </row>
    <row r="376" spans="1:10" x14ac:dyDescent="0.35">
      <c r="A376" s="2">
        <f t="shared" ca="1" si="37"/>
        <v>44666</v>
      </c>
      <c r="B376" s="4">
        <f t="shared" ca="1" si="38"/>
        <v>0.9146648575197539</v>
      </c>
      <c r="C376">
        <f t="shared" ca="1" si="39"/>
        <v>5</v>
      </c>
      <c r="D376" s="4">
        <f t="shared" ca="1" si="40"/>
        <v>0.89535727249142505</v>
      </c>
      <c r="E376">
        <f t="shared" ca="1" si="41"/>
        <v>174</v>
      </c>
      <c r="F376" t="str">
        <f ca="1">INDEX({"Widget","Gadget","Gizmo"},RANDBETWEEN(0,3))</f>
        <v>Widget</v>
      </c>
      <c r="G376" t="str">
        <f ca="1">INDEX({"A","B","C"},RANDBETWEEN(0,3))</f>
        <v>A</v>
      </c>
      <c r="H376" t="str">
        <f ca="1">INDEX({"Supplier1","Supplier2","Supplier3","Supplier4"},RANDBETWEEN(0,4))</f>
        <v>Supplier1</v>
      </c>
      <c r="I376">
        <f t="shared" ca="1" si="35"/>
        <v>1374</v>
      </c>
      <c r="J376" s="3">
        <f t="shared" ca="1" si="36"/>
        <v>0.95</v>
      </c>
    </row>
    <row r="377" spans="1:10" x14ac:dyDescent="0.35">
      <c r="A377" s="2">
        <f t="shared" ca="1" si="37"/>
        <v>45295</v>
      </c>
      <c r="B377" s="4">
        <f t="shared" ca="1" si="38"/>
        <v>0.87093435674588693</v>
      </c>
      <c r="C377">
        <f t="shared" ca="1" si="39"/>
        <v>7</v>
      </c>
      <c r="D377" s="4">
        <f t="shared" ca="1" si="40"/>
        <v>0.82863565375982817</v>
      </c>
      <c r="E377">
        <f t="shared" ca="1" si="41"/>
        <v>122</v>
      </c>
      <c r="F377" t="str">
        <f ca="1">INDEX({"Widget","Gadget","Gizmo"},RANDBETWEEN(0,3))</f>
        <v>Widget</v>
      </c>
      <c r="G377" t="str">
        <f ca="1">INDEX({"A","B","C"},RANDBETWEEN(0,3))</f>
        <v>B</v>
      </c>
      <c r="H377" t="str">
        <f ca="1">INDEX({"Supplier1","Supplier2","Supplier3","Supplier4"},RANDBETWEEN(0,4))</f>
        <v>Supplier1</v>
      </c>
      <c r="I377">
        <f t="shared" ca="1" si="35"/>
        <v>1156</v>
      </c>
      <c r="J377" s="3">
        <f t="shared" ca="1" si="36"/>
        <v>0.95</v>
      </c>
    </row>
    <row r="378" spans="1:10" x14ac:dyDescent="0.35">
      <c r="A378" s="2">
        <f t="shared" ca="1" si="37"/>
        <v>44299</v>
      </c>
      <c r="B378" s="4">
        <f t="shared" ca="1" si="38"/>
        <v>0.84054240088039367</v>
      </c>
      <c r="C378">
        <f t="shared" ca="1" si="39"/>
        <v>3</v>
      </c>
      <c r="D378" s="4">
        <f t="shared" ca="1" si="40"/>
        <v>0.98893625351370318</v>
      </c>
      <c r="E378">
        <f t="shared" ca="1" si="41"/>
        <v>140</v>
      </c>
      <c r="F378" t="str">
        <f ca="1">INDEX({"Widget","Gadget","Gizmo"},RANDBETWEEN(0,3))</f>
        <v>Gadget</v>
      </c>
      <c r="G378" t="str">
        <f ca="1">INDEX({"A","B","C"},RANDBETWEEN(0,3))</f>
        <v>B</v>
      </c>
      <c r="H378" t="str">
        <f ca="1">INDEX({"Supplier1","Supplier2","Supplier3","Supplier4"},RANDBETWEEN(0,4))</f>
        <v>Supplier4</v>
      </c>
      <c r="I378">
        <f t="shared" ca="1" si="35"/>
        <v>1209</v>
      </c>
      <c r="J378" s="3">
        <f t="shared" ca="1" si="36"/>
        <v>0.8</v>
      </c>
    </row>
    <row r="379" spans="1:10" x14ac:dyDescent="0.35">
      <c r="A379" s="2">
        <f t="shared" ca="1" si="37"/>
        <v>45088</v>
      </c>
      <c r="B379" s="4">
        <f t="shared" ca="1" si="38"/>
        <v>0.73863460082790766</v>
      </c>
      <c r="C379">
        <f t="shared" ca="1" si="39"/>
        <v>7</v>
      </c>
      <c r="D379" s="4">
        <f t="shared" ca="1" si="40"/>
        <v>0.91587344934915593</v>
      </c>
      <c r="E379">
        <f t="shared" ca="1" si="41"/>
        <v>86</v>
      </c>
      <c r="F379" t="str">
        <f ca="1">INDEX({"Widget","Gadget","Gizmo"},RANDBETWEEN(0,3))</f>
        <v>Gizmo</v>
      </c>
      <c r="G379" t="str">
        <f ca="1">INDEX({"A","B","C"},RANDBETWEEN(0,3))</f>
        <v>C</v>
      </c>
      <c r="H379" t="str">
        <f ca="1">INDEX({"Supplier1","Supplier2","Supplier3","Supplier4"},RANDBETWEEN(0,4))</f>
        <v>Supplier1</v>
      </c>
      <c r="I379">
        <f t="shared" ca="1" si="35"/>
        <v>1488</v>
      </c>
      <c r="J379" s="3">
        <f t="shared" ca="1" si="36"/>
        <v>0.95</v>
      </c>
    </row>
    <row r="380" spans="1:10" x14ac:dyDescent="0.35">
      <c r="A380" s="2">
        <f t="shared" ca="1" si="37"/>
        <v>44633</v>
      </c>
      <c r="B380" s="4">
        <f t="shared" ca="1" si="38"/>
        <v>0.92996351013052037</v>
      </c>
      <c r="C380">
        <f t="shared" ca="1" si="39"/>
        <v>5</v>
      </c>
      <c r="D380" s="4">
        <f t="shared" ca="1" si="40"/>
        <v>0.93040885670150542</v>
      </c>
      <c r="E380">
        <f t="shared" ca="1" si="41"/>
        <v>180</v>
      </c>
      <c r="F380" t="str">
        <f ca="1">INDEX({"Widget","Gadget","Gizmo"},RANDBETWEEN(0,3))</f>
        <v>Gizmo</v>
      </c>
      <c r="G380" t="str">
        <f ca="1">INDEX({"A","B","C"},RANDBETWEEN(0,3))</f>
        <v>B</v>
      </c>
      <c r="H380" t="str">
        <f ca="1">INDEX({"Supplier1","Supplier2","Supplier3","Supplier4"},RANDBETWEEN(0,4))</f>
        <v>Supplier1</v>
      </c>
      <c r="I380">
        <f t="shared" ca="1" si="35"/>
        <v>1425</v>
      </c>
      <c r="J380" s="3">
        <f t="shared" ca="1" si="36"/>
        <v>0.95</v>
      </c>
    </row>
    <row r="381" spans="1:10" x14ac:dyDescent="0.35">
      <c r="A381" s="2">
        <f t="shared" ca="1" si="37"/>
        <v>44992</v>
      </c>
      <c r="B381" s="4">
        <f t="shared" ca="1" si="38"/>
        <v>0.79728645518895935</v>
      </c>
      <c r="C381">
        <f t="shared" ca="1" si="39"/>
        <v>4</v>
      </c>
      <c r="D381" s="4">
        <f t="shared" ca="1" si="40"/>
        <v>0.89074900734592877</v>
      </c>
      <c r="E381">
        <f t="shared" ca="1" si="41"/>
        <v>60</v>
      </c>
      <c r="F381" t="str">
        <f ca="1">INDEX({"Widget","Gadget","Gizmo"},RANDBETWEEN(0,3))</f>
        <v>Gizmo</v>
      </c>
      <c r="G381" t="str">
        <f ca="1">INDEX({"A","B","C"},RANDBETWEEN(0,3))</f>
        <v>C</v>
      </c>
      <c r="H381" t="str">
        <f ca="1">INDEX({"Supplier1","Supplier2","Supplier3","Supplier4"},RANDBETWEEN(0,4))</f>
        <v>Supplier4</v>
      </c>
      <c r="I381">
        <f t="shared" ca="1" si="35"/>
        <v>1333</v>
      </c>
      <c r="J381" s="3">
        <f t="shared" ca="1" si="36"/>
        <v>0.8</v>
      </c>
    </row>
    <row r="382" spans="1:10" x14ac:dyDescent="0.35">
      <c r="A382" s="2">
        <f t="shared" ca="1" si="37"/>
        <v>45381</v>
      </c>
      <c r="B382" s="4">
        <f t="shared" ca="1" si="38"/>
        <v>0.72171436475839823</v>
      </c>
      <c r="C382">
        <f t="shared" ca="1" si="39"/>
        <v>5</v>
      </c>
      <c r="D382" s="4">
        <f t="shared" ca="1" si="40"/>
        <v>0.87234903598383529</v>
      </c>
      <c r="E382">
        <f t="shared" ca="1" si="41"/>
        <v>126</v>
      </c>
      <c r="F382" t="str">
        <f ca="1">INDEX({"Widget","Gadget","Gizmo"},RANDBETWEEN(0,3))</f>
        <v>Gadget</v>
      </c>
      <c r="G382" t="str">
        <f ca="1">INDEX({"A","B","C"},RANDBETWEEN(0,3))</f>
        <v>A</v>
      </c>
      <c r="H382" t="str">
        <f ca="1">INDEX({"Supplier1","Supplier2","Supplier3","Supplier4"},RANDBETWEEN(0,4))</f>
        <v>Supplier3</v>
      </c>
      <c r="I382">
        <f t="shared" ca="1" si="35"/>
        <v>1144</v>
      </c>
      <c r="J382" s="3">
        <f t="shared" ca="1" si="36"/>
        <v>0.85</v>
      </c>
    </row>
    <row r="383" spans="1:10" x14ac:dyDescent="0.35">
      <c r="A383" s="2">
        <f t="shared" ca="1" si="37"/>
        <v>45284</v>
      </c>
      <c r="B383" s="4">
        <f t="shared" ca="1" si="38"/>
        <v>0.85867928751820988</v>
      </c>
      <c r="C383">
        <f t="shared" ca="1" si="39"/>
        <v>5</v>
      </c>
      <c r="D383" s="4">
        <f t="shared" ca="1" si="40"/>
        <v>0.8384976262685212</v>
      </c>
      <c r="E383">
        <f t="shared" ca="1" si="41"/>
        <v>77</v>
      </c>
      <c r="F383" t="str">
        <f ca="1">INDEX({"Widget","Gadget","Gizmo"},RANDBETWEEN(0,3))</f>
        <v>Gadget</v>
      </c>
      <c r="G383" t="str">
        <f ca="1">INDEX({"A","B","C"},RANDBETWEEN(0,3))</f>
        <v>A</v>
      </c>
      <c r="H383" t="str">
        <f ca="1">INDEX({"Supplier1","Supplier2","Supplier3","Supplier4"},RANDBETWEEN(0,4))</f>
        <v>Supplier2</v>
      </c>
      <c r="I383">
        <f t="shared" ca="1" si="35"/>
        <v>1160</v>
      </c>
      <c r="J383" s="3">
        <f t="shared" ca="1" si="36"/>
        <v>0.9</v>
      </c>
    </row>
    <row r="384" spans="1:10" x14ac:dyDescent="0.35">
      <c r="A384" s="2">
        <f t="shared" ca="1" si="37"/>
        <v>44578</v>
      </c>
      <c r="B384" s="4">
        <f t="shared" ca="1" si="38"/>
        <v>0.80584608948159553</v>
      </c>
      <c r="C384">
        <f t="shared" ca="1" si="39"/>
        <v>6</v>
      </c>
      <c r="D384" s="4">
        <f t="shared" ca="1" si="40"/>
        <v>0.84613163012258352</v>
      </c>
      <c r="E384">
        <f t="shared" ca="1" si="41"/>
        <v>70</v>
      </c>
      <c r="F384" t="str">
        <f ca="1">INDEX({"Widget","Gadget","Gizmo"},RANDBETWEEN(0,3))</f>
        <v>Gizmo</v>
      </c>
      <c r="G384" t="str">
        <f ca="1">INDEX({"A","B","C"},RANDBETWEEN(0,3))</f>
        <v>A</v>
      </c>
      <c r="H384" t="str">
        <f ca="1">INDEX({"Supplier1","Supplier2","Supplier3","Supplier4"},RANDBETWEEN(0,4))</f>
        <v>Supplier1</v>
      </c>
      <c r="I384">
        <f t="shared" ca="1" si="35"/>
        <v>1407</v>
      </c>
      <c r="J384" s="3">
        <f t="shared" ca="1" si="36"/>
        <v>0.95</v>
      </c>
    </row>
    <row r="385" spans="1:10" x14ac:dyDescent="0.35">
      <c r="A385" s="2">
        <f t="shared" ca="1" si="37"/>
        <v>44507</v>
      </c>
      <c r="B385" s="4">
        <f t="shared" ca="1" si="38"/>
        <v>0.87751388532418895</v>
      </c>
      <c r="C385">
        <f t="shared" ca="1" si="39"/>
        <v>4</v>
      </c>
      <c r="D385" s="4">
        <f t="shared" ca="1" si="40"/>
        <v>0.9822474548303568</v>
      </c>
      <c r="E385">
        <f t="shared" ca="1" si="41"/>
        <v>170</v>
      </c>
      <c r="F385" t="str">
        <f ca="1">INDEX({"Widget","Gadget","Gizmo"},RANDBETWEEN(0,3))</f>
        <v>Widget</v>
      </c>
      <c r="G385" t="str">
        <f ca="1">INDEX({"A","B","C"},RANDBETWEEN(0,3))</f>
        <v>A</v>
      </c>
      <c r="H385" t="str">
        <f ca="1">INDEX({"Supplier1","Supplier2","Supplier3","Supplier4"},RANDBETWEEN(0,4))</f>
        <v>Supplier4</v>
      </c>
      <c r="I385">
        <f t="shared" ca="1" si="35"/>
        <v>1227</v>
      </c>
      <c r="J385" s="3">
        <f t="shared" ca="1" si="36"/>
        <v>0.8</v>
      </c>
    </row>
    <row r="386" spans="1:10" x14ac:dyDescent="0.35">
      <c r="A386" s="2">
        <f t="shared" ca="1" si="37"/>
        <v>44948</v>
      </c>
      <c r="B386" s="4">
        <f t="shared" ca="1" si="38"/>
        <v>0.78068406203975194</v>
      </c>
      <c r="C386">
        <f t="shared" ca="1" si="39"/>
        <v>7</v>
      </c>
      <c r="D386" s="4">
        <f t="shared" ca="1" si="40"/>
        <v>0.97300726777232671</v>
      </c>
      <c r="E386">
        <f t="shared" ca="1" si="41"/>
        <v>31</v>
      </c>
      <c r="F386" t="str">
        <f ca="1">INDEX({"Widget","Gadget","Gizmo"},RANDBETWEEN(0,3))</f>
        <v>Widget</v>
      </c>
      <c r="G386" t="str">
        <f ca="1">INDEX({"A","B","C"},RANDBETWEEN(0,3))</f>
        <v>C</v>
      </c>
      <c r="H386" t="str">
        <f ca="1">INDEX({"Supplier1","Supplier2","Supplier3","Supplier4"},RANDBETWEEN(0,4))</f>
        <v>Supplier2</v>
      </c>
      <c r="I386">
        <f t="shared" ref="I386:I449" ca="1" si="42">RANDBETWEEN(1000,1500)</f>
        <v>1110</v>
      </c>
      <c r="J386" s="3">
        <f t="shared" ref="J386:J449" ca="1" si="43">IF(H386="Supplier1", 95%, IF(H386="Supplier2", 90%, IF(H386="Supplier3", 85%, IF(H386="Supplier4", 80%, ""))))</f>
        <v>0.9</v>
      </c>
    </row>
    <row r="387" spans="1:10" x14ac:dyDescent="0.35">
      <c r="A387" s="2">
        <f t="shared" ref="A387:A450" ca="1" si="44">RANDBETWEEN(DATE(2021,1,1),DATE(2024,6,1))</f>
        <v>44245</v>
      </c>
      <c r="B387" s="4">
        <f t="shared" ref="B387:B450" ca="1" si="45" xml:space="preserve"> RAND()*(0.95-0.7)+0.7</f>
        <v>0.83247864296968355</v>
      </c>
      <c r="C387">
        <f t="shared" ref="C387:C450" ca="1" si="46">RANDBETWEEN(3,8)</f>
        <v>6</v>
      </c>
      <c r="D387" s="4">
        <f t="shared" ref="D387:D450" ca="1" si="47">RAND()*(0.99-0.8)+0.8</f>
        <v>0.9410932689444651</v>
      </c>
      <c r="E387">
        <f t="shared" ref="E387:E450" ca="1" si="48">RANDBETWEEN(30,180)</f>
        <v>63</v>
      </c>
      <c r="F387" t="str">
        <f ca="1">INDEX({"Widget","Gadget","Gizmo"},RANDBETWEEN(0,3))</f>
        <v>Widget</v>
      </c>
      <c r="G387" t="str">
        <f ca="1">INDEX({"A","B","C"},RANDBETWEEN(0,3))</f>
        <v>A</v>
      </c>
      <c r="H387" t="str">
        <f ca="1">INDEX({"Supplier1","Supplier2","Supplier3","Supplier4"},RANDBETWEEN(0,4))</f>
        <v>Supplier1</v>
      </c>
      <c r="I387">
        <f t="shared" ca="1" si="42"/>
        <v>1419</v>
      </c>
      <c r="J387" s="3">
        <f t="shared" ca="1" si="43"/>
        <v>0.95</v>
      </c>
    </row>
    <row r="388" spans="1:10" x14ac:dyDescent="0.35">
      <c r="A388" s="2">
        <f t="shared" ca="1" si="44"/>
        <v>44513</v>
      </c>
      <c r="B388" s="4">
        <f t="shared" ca="1" si="45"/>
        <v>0.70081847020263488</v>
      </c>
      <c r="C388">
        <f t="shared" ca="1" si="46"/>
        <v>5</v>
      </c>
      <c r="D388" s="4">
        <f t="shared" ca="1" si="47"/>
        <v>0.88262976391549297</v>
      </c>
      <c r="E388">
        <f t="shared" ca="1" si="48"/>
        <v>46</v>
      </c>
      <c r="F388" t="str">
        <f ca="1">INDEX({"Widget","Gadget","Gizmo"},RANDBETWEEN(0,3))</f>
        <v>Widget</v>
      </c>
      <c r="G388" t="str">
        <f ca="1">INDEX({"A","B","C"},RANDBETWEEN(0,3))</f>
        <v>A</v>
      </c>
      <c r="H388" t="str">
        <f ca="1">INDEX({"Supplier1","Supplier2","Supplier3","Supplier4"},RANDBETWEEN(0,4))</f>
        <v>Supplier1</v>
      </c>
      <c r="I388">
        <f t="shared" ca="1" si="42"/>
        <v>1108</v>
      </c>
      <c r="J388" s="3">
        <f t="shared" ca="1" si="43"/>
        <v>0.95</v>
      </c>
    </row>
    <row r="389" spans="1:10" x14ac:dyDescent="0.35">
      <c r="A389" s="2">
        <f t="shared" ca="1" si="44"/>
        <v>44680</v>
      </c>
      <c r="B389" s="4">
        <f t="shared" ca="1" si="45"/>
        <v>0.71578014733194206</v>
      </c>
      <c r="C389">
        <f t="shared" ca="1" si="46"/>
        <v>4</v>
      </c>
      <c r="D389" s="4">
        <f t="shared" ca="1" si="47"/>
        <v>0.89524552284394143</v>
      </c>
      <c r="E389">
        <f t="shared" ca="1" si="48"/>
        <v>148</v>
      </c>
      <c r="F389" t="str">
        <f ca="1">INDEX({"Widget","Gadget","Gizmo"},RANDBETWEEN(0,3))</f>
        <v>Widget</v>
      </c>
      <c r="G389" t="str">
        <f ca="1">INDEX({"A","B","C"},RANDBETWEEN(0,3))</f>
        <v>A</v>
      </c>
      <c r="H389" t="str">
        <f ca="1">INDEX({"Supplier1","Supplier2","Supplier3","Supplier4"},RANDBETWEEN(0,4))</f>
        <v>Supplier1</v>
      </c>
      <c r="I389">
        <f t="shared" ca="1" si="42"/>
        <v>1332</v>
      </c>
      <c r="J389" s="3">
        <f t="shared" ca="1" si="43"/>
        <v>0.95</v>
      </c>
    </row>
    <row r="390" spans="1:10" x14ac:dyDescent="0.35">
      <c r="A390" s="2">
        <f t="shared" ca="1" si="44"/>
        <v>45243</v>
      </c>
      <c r="B390" s="4">
        <f t="shared" ca="1" si="45"/>
        <v>0.7847239079257291</v>
      </c>
      <c r="C390">
        <f t="shared" ca="1" si="46"/>
        <v>6</v>
      </c>
      <c r="D390" s="4">
        <f t="shared" ca="1" si="47"/>
        <v>0.8249806644473342</v>
      </c>
      <c r="E390">
        <f t="shared" ca="1" si="48"/>
        <v>57</v>
      </c>
      <c r="F390" t="str">
        <f ca="1">INDEX({"Widget","Gadget","Gizmo"},RANDBETWEEN(0,3))</f>
        <v>Widget</v>
      </c>
      <c r="G390" t="str">
        <f ca="1">INDEX({"A","B","C"},RANDBETWEEN(0,3))</f>
        <v>A</v>
      </c>
      <c r="H390" t="str">
        <f ca="1">INDEX({"Supplier1","Supplier2","Supplier3","Supplier4"},RANDBETWEEN(0,4))</f>
        <v>Supplier4</v>
      </c>
      <c r="I390">
        <f t="shared" ca="1" si="42"/>
        <v>1323</v>
      </c>
      <c r="J390" s="3">
        <f t="shared" ca="1" si="43"/>
        <v>0.8</v>
      </c>
    </row>
    <row r="391" spans="1:10" x14ac:dyDescent="0.35">
      <c r="A391" s="2">
        <f t="shared" ca="1" si="44"/>
        <v>44994</v>
      </c>
      <c r="B391" s="4">
        <f t="shared" ca="1" si="45"/>
        <v>0.82002522378578457</v>
      </c>
      <c r="C391">
        <f t="shared" ca="1" si="46"/>
        <v>7</v>
      </c>
      <c r="D391" s="4">
        <f t="shared" ca="1" si="47"/>
        <v>0.92944481613916852</v>
      </c>
      <c r="E391">
        <f t="shared" ca="1" si="48"/>
        <v>163</v>
      </c>
      <c r="F391" t="str">
        <f ca="1">INDEX({"Widget","Gadget","Gizmo"},RANDBETWEEN(0,3))</f>
        <v>Gadget</v>
      </c>
      <c r="G391" t="str">
        <f ca="1">INDEX({"A","B","C"},RANDBETWEEN(0,3))</f>
        <v>A</v>
      </c>
      <c r="H391" t="str">
        <f ca="1">INDEX({"Supplier1","Supplier2","Supplier3","Supplier4"},RANDBETWEEN(0,4))</f>
        <v>Supplier4</v>
      </c>
      <c r="I391">
        <f t="shared" ca="1" si="42"/>
        <v>1260</v>
      </c>
      <c r="J391" s="3">
        <f t="shared" ca="1" si="43"/>
        <v>0.8</v>
      </c>
    </row>
    <row r="392" spans="1:10" x14ac:dyDescent="0.35">
      <c r="A392" s="2">
        <f t="shared" ca="1" si="44"/>
        <v>45423</v>
      </c>
      <c r="B392" s="4">
        <f t="shared" ca="1" si="45"/>
        <v>0.74921725035653108</v>
      </c>
      <c r="C392">
        <f t="shared" ca="1" si="46"/>
        <v>4</v>
      </c>
      <c r="D392" s="4">
        <f t="shared" ca="1" si="47"/>
        <v>0.93950685343457452</v>
      </c>
      <c r="E392">
        <f t="shared" ca="1" si="48"/>
        <v>149</v>
      </c>
      <c r="F392" t="str">
        <f ca="1">INDEX({"Widget","Gadget","Gizmo"},RANDBETWEEN(0,3))</f>
        <v>Widget</v>
      </c>
      <c r="G392" t="str">
        <f ca="1">INDEX({"A","B","C"},RANDBETWEEN(0,3))</f>
        <v>C</v>
      </c>
      <c r="H392" t="str">
        <f ca="1">INDEX({"Supplier1","Supplier2","Supplier3","Supplier4"},RANDBETWEEN(0,4))</f>
        <v>Supplier4</v>
      </c>
      <c r="I392">
        <f t="shared" ca="1" si="42"/>
        <v>1389</v>
      </c>
      <c r="J392" s="3">
        <f t="shared" ca="1" si="43"/>
        <v>0.8</v>
      </c>
    </row>
    <row r="393" spans="1:10" x14ac:dyDescent="0.35">
      <c r="A393" s="2">
        <f t="shared" ca="1" si="44"/>
        <v>45053</v>
      </c>
      <c r="B393" s="4">
        <f t="shared" ca="1" si="45"/>
        <v>0.76338993014104806</v>
      </c>
      <c r="C393">
        <f t="shared" ca="1" si="46"/>
        <v>3</v>
      </c>
      <c r="D393" s="4">
        <f t="shared" ca="1" si="47"/>
        <v>0.8817817765118442</v>
      </c>
      <c r="E393">
        <f t="shared" ca="1" si="48"/>
        <v>124</v>
      </c>
      <c r="F393" t="str">
        <f ca="1">INDEX({"Widget","Gadget","Gizmo"},RANDBETWEEN(0,3))</f>
        <v>Widget</v>
      </c>
      <c r="G393" t="str">
        <f ca="1">INDEX({"A","B","C"},RANDBETWEEN(0,3))</f>
        <v>B</v>
      </c>
      <c r="H393" t="str">
        <f ca="1">INDEX({"Supplier1","Supplier2","Supplier3","Supplier4"},RANDBETWEEN(0,4))</f>
        <v>Supplier3</v>
      </c>
      <c r="I393">
        <f t="shared" ca="1" si="42"/>
        <v>1094</v>
      </c>
      <c r="J393" s="3">
        <f t="shared" ca="1" si="43"/>
        <v>0.85</v>
      </c>
    </row>
    <row r="394" spans="1:10" x14ac:dyDescent="0.35">
      <c r="A394" s="2">
        <f t="shared" ca="1" si="44"/>
        <v>44619</v>
      </c>
      <c r="B394" s="4">
        <f t="shared" ca="1" si="45"/>
        <v>0.82195952031955377</v>
      </c>
      <c r="C394">
        <f t="shared" ca="1" si="46"/>
        <v>4</v>
      </c>
      <c r="D394" s="4">
        <f t="shared" ca="1" si="47"/>
        <v>0.80560636748550185</v>
      </c>
      <c r="E394">
        <f t="shared" ca="1" si="48"/>
        <v>49</v>
      </c>
      <c r="F394" t="str">
        <f ca="1">INDEX({"Widget","Gadget","Gizmo"},RANDBETWEEN(0,3))</f>
        <v>Gadget</v>
      </c>
      <c r="G394" t="str">
        <f ca="1">INDEX({"A","B","C"},RANDBETWEEN(0,3))</f>
        <v>C</v>
      </c>
      <c r="H394" t="str">
        <f ca="1">INDEX({"Supplier1","Supplier2","Supplier3","Supplier4"},RANDBETWEEN(0,4))</f>
        <v>Supplier1</v>
      </c>
      <c r="I394">
        <f t="shared" ca="1" si="42"/>
        <v>1133</v>
      </c>
      <c r="J394" s="3">
        <f t="shared" ca="1" si="43"/>
        <v>0.95</v>
      </c>
    </row>
    <row r="395" spans="1:10" x14ac:dyDescent="0.35">
      <c r="A395" s="2">
        <f t="shared" ca="1" si="44"/>
        <v>44455</v>
      </c>
      <c r="B395" s="4">
        <f t="shared" ca="1" si="45"/>
        <v>0.73275611380196559</v>
      </c>
      <c r="C395">
        <f t="shared" ca="1" si="46"/>
        <v>6</v>
      </c>
      <c r="D395" s="4">
        <f t="shared" ca="1" si="47"/>
        <v>0.92967071006435142</v>
      </c>
      <c r="E395">
        <f t="shared" ca="1" si="48"/>
        <v>96</v>
      </c>
      <c r="F395" t="str">
        <f ca="1">INDEX({"Widget","Gadget","Gizmo"},RANDBETWEEN(0,3))</f>
        <v>Widget</v>
      </c>
      <c r="G395" t="str">
        <f ca="1">INDEX({"A","B","C"},RANDBETWEEN(0,3))</f>
        <v>A</v>
      </c>
      <c r="H395" t="str">
        <f ca="1">INDEX({"Supplier1","Supplier2","Supplier3","Supplier4"},RANDBETWEEN(0,4))</f>
        <v>Supplier1</v>
      </c>
      <c r="I395">
        <f t="shared" ca="1" si="42"/>
        <v>1317</v>
      </c>
      <c r="J395" s="3">
        <f t="shared" ca="1" si="43"/>
        <v>0.95</v>
      </c>
    </row>
    <row r="396" spans="1:10" x14ac:dyDescent="0.35">
      <c r="A396" s="2">
        <f t="shared" ca="1" si="44"/>
        <v>45397</v>
      </c>
      <c r="B396" s="4">
        <f t="shared" ca="1" si="45"/>
        <v>0.78817128322551167</v>
      </c>
      <c r="C396">
        <f t="shared" ca="1" si="46"/>
        <v>4</v>
      </c>
      <c r="D396" s="4">
        <f t="shared" ca="1" si="47"/>
        <v>0.86358545510067308</v>
      </c>
      <c r="E396">
        <f t="shared" ca="1" si="48"/>
        <v>88</v>
      </c>
      <c r="F396" t="str">
        <f ca="1">INDEX({"Widget","Gadget","Gizmo"},RANDBETWEEN(0,3))</f>
        <v>Gizmo</v>
      </c>
      <c r="G396" t="str">
        <f ca="1">INDEX({"A","B","C"},RANDBETWEEN(0,3))</f>
        <v>B</v>
      </c>
      <c r="H396" t="str">
        <f ca="1">INDEX({"Supplier1","Supplier2","Supplier3","Supplier4"},RANDBETWEEN(0,4))</f>
        <v>Supplier1</v>
      </c>
      <c r="I396">
        <f t="shared" ca="1" si="42"/>
        <v>1384</v>
      </c>
      <c r="J396" s="3">
        <f t="shared" ca="1" si="43"/>
        <v>0.95</v>
      </c>
    </row>
    <row r="397" spans="1:10" x14ac:dyDescent="0.35">
      <c r="A397" s="2">
        <f t="shared" ca="1" si="44"/>
        <v>44255</v>
      </c>
      <c r="B397" s="4">
        <f t="shared" ca="1" si="45"/>
        <v>0.70172532408946431</v>
      </c>
      <c r="C397">
        <f t="shared" ca="1" si="46"/>
        <v>4</v>
      </c>
      <c r="D397" s="4">
        <f t="shared" ca="1" si="47"/>
        <v>0.82170369373076624</v>
      </c>
      <c r="E397">
        <f t="shared" ca="1" si="48"/>
        <v>147</v>
      </c>
      <c r="F397" t="str">
        <f ca="1">INDEX({"Widget","Gadget","Gizmo"},RANDBETWEEN(0,3))</f>
        <v>Widget</v>
      </c>
      <c r="G397" t="str">
        <f ca="1">INDEX({"A","B","C"},RANDBETWEEN(0,3))</f>
        <v>C</v>
      </c>
      <c r="H397" t="str">
        <f ca="1">INDEX({"Supplier1","Supplier2","Supplier3","Supplier4"},RANDBETWEEN(0,4))</f>
        <v>Supplier3</v>
      </c>
      <c r="I397">
        <f t="shared" ca="1" si="42"/>
        <v>1218</v>
      </c>
      <c r="J397" s="3">
        <f t="shared" ca="1" si="43"/>
        <v>0.85</v>
      </c>
    </row>
    <row r="398" spans="1:10" x14ac:dyDescent="0.35">
      <c r="A398" s="2">
        <f t="shared" ca="1" si="44"/>
        <v>45172</v>
      </c>
      <c r="B398" s="4">
        <f t="shared" ca="1" si="45"/>
        <v>0.85459660599060683</v>
      </c>
      <c r="C398">
        <f t="shared" ca="1" si="46"/>
        <v>8</v>
      </c>
      <c r="D398" s="4">
        <f t="shared" ca="1" si="47"/>
        <v>0.84644242904526745</v>
      </c>
      <c r="E398">
        <f t="shared" ca="1" si="48"/>
        <v>72</v>
      </c>
      <c r="F398" t="str">
        <f ca="1">INDEX({"Widget","Gadget","Gizmo"},RANDBETWEEN(0,3))</f>
        <v>Gadget</v>
      </c>
      <c r="G398" t="str">
        <f ca="1">INDEX({"A","B","C"},RANDBETWEEN(0,3))</f>
        <v>C</v>
      </c>
      <c r="H398" t="str">
        <f ca="1">INDEX({"Supplier1","Supplier2","Supplier3","Supplier4"},RANDBETWEEN(0,4))</f>
        <v>Supplier1</v>
      </c>
      <c r="I398">
        <f t="shared" ca="1" si="42"/>
        <v>1360</v>
      </c>
      <c r="J398" s="3">
        <f t="shared" ca="1" si="43"/>
        <v>0.95</v>
      </c>
    </row>
    <row r="399" spans="1:10" x14ac:dyDescent="0.35">
      <c r="A399" s="2">
        <f t="shared" ca="1" si="44"/>
        <v>45277</v>
      </c>
      <c r="B399" s="4">
        <f t="shared" ca="1" si="45"/>
        <v>0.7368288895350823</v>
      </c>
      <c r="C399">
        <f t="shared" ca="1" si="46"/>
        <v>3</v>
      </c>
      <c r="D399" s="4">
        <f t="shared" ca="1" si="47"/>
        <v>0.91961612984251273</v>
      </c>
      <c r="E399">
        <f t="shared" ca="1" si="48"/>
        <v>121</v>
      </c>
      <c r="F399" t="str">
        <f ca="1">INDEX({"Widget","Gadget","Gizmo"},RANDBETWEEN(0,3))</f>
        <v>Widget</v>
      </c>
      <c r="G399" t="str">
        <f ca="1">INDEX({"A","B","C"},RANDBETWEEN(0,3))</f>
        <v>B</v>
      </c>
      <c r="H399" t="str">
        <f ca="1">INDEX({"Supplier1","Supplier2","Supplier3","Supplier4"},RANDBETWEEN(0,4))</f>
        <v>Supplier1</v>
      </c>
      <c r="I399">
        <f t="shared" ca="1" si="42"/>
        <v>1414</v>
      </c>
      <c r="J399" s="3">
        <f t="shared" ca="1" si="43"/>
        <v>0.95</v>
      </c>
    </row>
    <row r="400" spans="1:10" x14ac:dyDescent="0.35">
      <c r="A400" s="2">
        <f t="shared" ca="1" si="44"/>
        <v>44509</v>
      </c>
      <c r="B400" s="4">
        <f t="shared" ca="1" si="45"/>
        <v>0.86682669045331973</v>
      </c>
      <c r="C400">
        <f t="shared" ca="1" si="46"/>
        <v>3</v>
      </c>
      <c r="D400" s="4">
        <f t="shared" ca="1" si="47"/>
        <v>0.92995038867220237</v>
      </c>
      <c r="E400">
        <f t="shared" ca="1" si="48"/>
        <v>105</v>
      </c>
      <c r="F400" t="str">
        <f ca="1">INDEX({"Widget","Gadget","Gizmo"},RANDBETWEEN(0,3))</f>
        <v>Gizmo</v>
      </c>
      <c r="G400" t="str">
        <f ca="1">INDEX({"A","B","C"},RANDBETWEEN(0,3))</f>
        <v>B</v>
      </c>
      <c r="H400" t="str">
        <f ca="1">INDEX({"Supplier1","Supplier2","Supplier3","Supplier4"},RANDBETWEEN(0,4))</f>
        <v>Supplier4</v>
      </c>
      <c r="I400">
        <f t="shared" ca="1" si="42"/>
        <v>1298</v>
      </c>
      <c r="J400" s="3">
        <f t="shared" ca="1" si="43"/>
        <v>0.8</v>
      </c>
    </row>
    <row r="401" spans="1:10" x14ac:dyDescent="0.35">
      <c r="A401" s="2">
        <f t="shared" ca="1" si="44"/>
        <v>44294</v>
      </c>
      <c r="B401" s="4">
        <f t="shared" ca="1" si="45"/>
        <v>0.83106587783748642</v>
      </c>
      <c r="C401">
        <f t="shared" ca="1" si="46"/>
        <v>6</v>
      </c>
      <c r="D401" s="4">
        <f t="shared" ca="1" si="47"/>
        <v>0.83046574003602969</v>
      </c>
      <c r="E401">
        <f t="shared" ca="1" si="48"/>
        <v>150</v>
      </c>
      <c r="F401" t="str">
        <f ca="1">INDEX({"Widget","Gadget","Gizmo"},RANDBETWEEN(0,3))</f>
        <v>Widget</v>
      </c>
      <c r="G401" t="str">
        <f ca="1">INDEX({"A","B","C"},RANDBETWEEN(0,3))</f>
        <v>A</v>
      </c>
      <c r="H401" t="str">
        <f ca="1">INDEX({"Supplier1","Supplier2","Supplier3","Supplier4"},RANDBETWEEN(0,4))</f>
        <v>Supplier1</v>
      </c>
      <c r="I401">
        <f t="shared" ca="1" si="42"/>
        <v>1142</v>
      </c>
      <c r="J401" s="3">
        <f t="shared" ca="1" si="43"/>
        <v>0.95</v>
      </c>
    </row>
    <row r="402" spans="1:10" x14ac:dyDescent="0.35">
      <c r="A402" s="2">
        <f t="shared" ca="1" si="44"/>
        <v>44659</v>
      </c>
      <c r="B402" s="4">
        <f t="shared" ca="1" si="45"/>
        <v>0.74084727709364939</v>
      </c>
      <c r="C402">
        <f t="shared" ca="1" si="46"/>
        <v>5</v>
      </c>
      <c r="D402" s="4">
        <f t="shared" ca="1" si="47"/>
        <v>0.8567620764848356</v>
      </c>
      <c r="E402">
        <f t="shared" ca="1" si="48"/>
        <v>91</v>
      </c>
      <c r="F402" t="str">
        <f ca="1">INDEX({"Widget","Gadget","Gizmo"},RANDBETWEEN(0,3))</f>
        <v>Widget</v>
      </c>
      <c r="G402" t="str">
        <f ca="1">INDEX({"A","B","C"},RANDBETWEEN(0,3))</f>
        <v>A</v>
      </c>
      <c r="H402" t="str">
        <f ca="1">INDEX({"Supplier1","Supplier2","Supplier3","Supplier4"},RANDBETWEEN(0,4))</f>
        <v>Supplier2</v>
      </c>
      <c r="I402">
        <f t="shared" ca="1" si="42"/>
        <v>1086</v>
      </c>
      <c r="J402" s="3">
        <f t="shared" ca="1" si="43"/>
        <v>0.9</v>
      </c>
    </row>
    <row r="403" spans="1:10" x14ac:dyDescent="0.35">
      <c r="A403" s="2">
        <f t="shared" ca="1" si="44"/>
        <v>44997</v>
      </c>
      <c r="B403" s="4">
        <f t="shared" ca="1" si="45"/>
        <v>0.89194776756531646</v>
      </c>
      <c r="C403">
        <f t="shared" ca="1" si="46"/>
        <v>3</v>
      </c>
      <c r="D403" s="4">
        <f t="shared" ca="1" si="47"/>
        <v>0.86847248461227311</v>
      </c>
      <c r="E403">
        <f t="shared" ca="1" si="48"/>
        <v>36</v>
      </c>
      <c r="F403" t="str">
        <f ca="1">INDEX({"Widget","Gadget","Gizmo"},RANDBETWEEN(0,3))</f>
        <v>Gadget</v>
      </c>
      <c r="G403" t="str">
        <f ca="1">INDEX({"A","B","C"},RANDBETWEEN(0,3))</f>
        <v>B</v>
      </c>
      <c r="H403" t="str">
        <f ca="1">INDEX({"Supplier1","Supplier2","Supplier3","Supplier4"},RANDBETWEEN(0,4))</f>
        <v>Supplier1</v>
      </c>
      <c r="I403">
        <f t="shared" ca="1" si="42"/>
        <v>1083</v>
      </c>
      <c r="J403" s="3">
        <f t="shared" ca="1" si="43"/>
        <v>0.95</v>
      </c>
    </row>
    <row r="404" spans="1:10" x14ac:dyDescent="0.35">
      <c r="A404" s="2">
        <f t="shared" ca="1" si="44"/>
        <v>44623</v>
      </c>
      <c r="B404" s="4">
        <f t="shared" ca="1" si="45"/>
        <v>0.7101040867571965</v>
      </c>
      <c r="C404">
        <f t="shared" ca="1" si="46"/>
        <v>3</v>
      </c>
      <c r="D404" s="4">
        <f t="shared" ca="1" si="47"/>
        <v>0.90548382919881509</v>
      </c>
      <c r="E404">
        <f t="shared" ca="1" si="48"/>
        <v>54</v>
      </c>
      <c r="F404" t="str">
        <f ca="1">INDEX({"Widget","Gadget","Gizmo"},RANDBETWEEN(0,3))</f>
        <v>Gadget</v>
      </c>
      <c r="G404" t="str">
        <f ca="1">INDEX({"A","B","C"},RANDBETWEEN(0,3))</f>
        <v>C</v>
      </c>
      <c r="H404" t="str">
        <f ca="1">INDEX({"Supplier1","Supplier2","Supplier3","Supplier4"},RANDBETWEEN(0,4))</f>
        <v>Supplier1</v>
      </c>
      <c r="I404">
        <f t="shared" ca="1" si="42"/>
        <v>1381</v>
      </c>
      <c r="J404" s="3">
        <f t="shared" ca="1" si="43"/>
        <v>0.95</v>
      </c>
    </row>
    <row r="405" spans="1:10" x14ac:dyDescent="0.35">
      <c r="A405" s="2">
        <f t="shared" ca="1" si="44"/>
        <v>44383</v>
      </c>
      <c r="B405" s="4">
        <f t="shared" ca="1" si="45"/>
        <v>0.8194435874834155</v>
      </c>
      <c r="C405">
        <f t="shared" ca="1" si="46"/>
        <v>8</v>
      </c>
      <c r="D405" s="4">
        <f t="shared" ca="1" si="47"/>
        <v>0.97063424871058424</v>
      </c>
      <c r="E405">
        <f t="shared" ca="1" si="48"/>
        <v>49</v>
      </c>
      <c r="F405" t="str">
        <f ca="1">INDEX({"Widget","Gadget","Gizmo"},RANDBETWEEN(0,3))</f>
        <v>Gadget</v>
      </c>
      <c r="G405" t="str">
        <f ca="1">INDEX({"A","B","C"},RANDBETWEEN(0,3))</f>
        <v>A</v>
      </c>
      <c r="H405" t="str">
        <f ca="1">INDEX({"Supplier1","Supplier2","Supplier3","Supplier4"},RANDBETWEEN(0,4))</f>
        <v>Supplier4</v>
      </c>
      <c r="I405">
        <f t="shared" ca="1" si="42"/>
        <v>1400</v>
      </c>
      <c r="J405" s="3">
        <f t="shared" ca="1" si="43"/>
        <v>0.8</v>
      </c>
    </row>
    <row r="406" spans="1:10" x14ac:dyDescent="0.35">
      <c r="A406" s="2">
        <f t="shared" ca="1" si="44"/>
        <v>45173</v>
      </c>
      <c r="B406" s="4">
        <f t="shared" ca="1" si="45"/>
        <v>0.81737520141372433</v>
      </c>
      <c r="C406">
        <f t="shared" ca="1" si="46"/>
        <v>6</v>
      </c>
      <c r="D406" s="4">
        <f t="shared" ca="1" si="47"/>
        <v>0.98489238069037222</v>
      </c>
      <c r="E406">
        <f t="shared" ca="1" si="48"/>
        <v>170</v>
      </c>
      <c r="F406" t="str">
        <f ca="1">INDEX({"Widget","Gadget","Gizmo"},RANDBETWEEN(0,3))</f>
        <v>Widget</v>
      </c>
      <c r="G406" t="str">
        <f ca="1">INDEX({"A","B","C"},RANDBETWEEN(0,3))</f>
        <v>A</v>
      </c>
      <c r="H406" t="str">
        <f ca="1">INDEX({"Supplier1","Supplier2","Supplier3","Supplier4"},RANDBETWEEN(0,4))</f>
        <v>Supplier2</v>
      </c>
      <c r="I406">
        <f t="shared" ca="1" si="42"/>
        <v>1236</v>
      </c>
      <c r="J406" s="3">
        <f t="shared" ca="1" si="43"/>
        <v>0.9</v>
      </c>
    </row>
    <row r="407" spans="1:10" x14ac:dyDescent="0.35">
      <c r="A407" s="2">
        <f t="shared" ca="1" si="44"/>
        <v>44693</v>
      </c>
      <c r="B407" s="4">
        <f t="shared" ca="1" si="45"/>
        <v>0.76067050578105122</v>
      </c>
      <c r="C407">
        <f t="shared" ca="1" si="46"/>
        <v>3</v>
      </c>
      <c r="D407" s="4">
        <f t="shared" ca="1" si="47"/>
        <v>0.98944438161181592</v>
      </c>
      <c r="E407">
        <f t="shared" ca="1" si="48"/>
        <v>89</v>
      </c>
      <c r="F407" t="str">
        <f ca="1">INDEX({"Widget","Gadget","Gizmo"},RANDBETWEEN(0,3))</f>
        <v>Gadget</v>
      </c>
      <c r="G407" t="str">
        <f ca="1">INDEX({"A","B","C"},RANDBETWEEN(0,3))</f>
        <v>B</v>
      </c>
      <c r="H407" t="str">
        <f ca="1">INDEX({"Supplier1","Supplier2","Supplier3","Supplier4"},RANDBETWEEN(0,4))</f>
        <v>Supplier1</v>
      </c>
      <c r="I407">
        <f t="shared" ca="1" si="42"/>
        <v>1133</v>
      </c>
      <c r="J407" s="3">
        <f t="shared" ca="1" si="43"/>
        <v>0.95</v>
      </c>
    </row>
    <row r="408" spans="1:10" x14ac:dyDescent="0.35">
      <c r="A408" s="2">
        <f t="shared" ca="1" si="44"/>
        <v>44541</v>
      </c>
      <c r="B408" s="4">
        <f t="shared" ca="1" si="45"/>
        <v>0.93066200439660263</v>
      </c>
      <c r="C408">
        <f t="shared" ca="1" si="46"/>
        <v>4</v>
      </c>
      <c r="D408" s="4">
        <f t="shared" ca="1" si="47"/>
        <v>0.9717523778311723</v>
      </c>
      <c r="E408">
        <f t="shared" ca="1" si="48"/>
        <v>61</v>
      </c>
      <c r="F408" t="str">
        <f ca="1">INDEX({"Widget","Gadget","Gizmo"},RANDBETWEEN(0,3))</f>
        <v>Widget</v>
      </c>
      <c r="G408" t="str">
        <f ca="1">INDEX({"A","B","C"},RANDBETWEEN(0,3))</f>
        <v>B</v>
      </c>
      <c r="H408" t="str">
        <f ca="1">INDEX({"Supplier1","Supplier2","Supplier3","Supplier4"},RANDBETWEEN(0,4))</f>
        <v>Supplier4</v>
      </c>
      <c r="I408">
        <f t="shared" ca="1" si="42"/>
        <v>1471</v>
      </c>
      <c r="J408" s="3">
        <f t="shared" ca="1" si="43"/>
        <v>0.8</v>
      </c>
    </row>
    <row r="409" spans="1:10" x14ac:dyDescent="0.35">
      <c r="A409" s="2">
        <f t="shared" ca="1" si="44"/>
        <v>44588</v>
      </c>
      <c r="B409" s="4">
        <f t="shared" ca="1" si="45"/>
        <v>0.702199888892306</v>
      </c>
      <c r="C409">
        <f t="shared" ca="1" si="46"/>
        <v>3</v>
      </c>
      <c r="D409" s="4">
        <f t="shared" ca="1" si="47"/>
        <v>0.82050800638857779</v>
      </c>
      <c r="E409">
        <f t="shared" ca="1" si="48"/>
        <v>109</v>
      </c>
      <c r="F409" t="str">
        <f ca="1">INDEX({"Widget","Gadget","Gizmo"},RANDBETWEEN(0,3))</f>
        <v>Widget</v>
      </c>
      <c r="G409" t="str">
        <f ca="1">INDEX({"A","B","C"},RANDBETWEEN(0,3))</f>
        <v>C</v>
      </c>
      <c r="H409" t="str">
        <f ca="1">INDEX({"Supplier1","Supplier2","Supplier3","Supplier4"},RANDBETWEEN(0,4))</f>
        <v>Supplier2</v>
      </c>
      <c r="I409">
        <f t="shared" ca="1" si="42"/>
        <v>1446</v>
      </c>
      <c r="J409" s="3">
        <f t="shared" ca="1" si="43"/>
        <v>0.9</v>
      </c>
    </row>
    <row r="410" spans="1:10" x14ac:dyDescent="0.35">
      <c r="A410" s="2">
        <f t="shared" ca="1" si="44"/>
        <v>44747</v>
      </c>
      <c r="B410" s="4">
        <f t="shared" ca="1" si="45"/>
        <v>0.75759404942929143</v>
      </c>
      <c r="C410">
        <f t="shared" ca="1" si="46"/>
        <v>5</v>
      </c>
      <c r="D410" s="4">
        <f t="shared" ca="1" si="47"/>
        <v>0.90598457958639844</v>
      </c>
      <c r="E410">
        <f t="shared" ca="1" si="48"/>
        <v>45</v>
      </c>
      <c r="F410" t="str">
        <f ca="1">INDEX({"Widget","Gadget","Gizmo"},RANDBETWEEN(0,3))</f>
        <v>Gadget</v>
      </c>
      <c r="G410" t="str">
        <f ca="1">INDEX({"A","B","C"},RANDBETWEEN(0,3))</f>
        <v>A</v>
      </c>
      <c r="H410" t="str">
        <f ca="1">INDEX({"Supplier1","Supplier2","Supplier3","Supplier4"},RANDBETWEEN(0,4))</f>
        <v>Supplier1</v>
      </c>
      <c r="I410">
        <f t="shared" ca="1" si="42"/>
        <v>1078</v>
      </c>
      <c r="J410" s="3">
        <f t="shared" ca="1" si="43"/>
        <v>0.95</v>
      </c>
    </row>
    <row r="411" spans="1:10" x14ac:dyDescent="0.35">
      <c r="A411" s="2">
        <f t="shared" ca="1" si="44"/>
        <v>44256</v>
      </c>
      <c r="B411" s="4">
        <f t="shared" ca="1" si="45"/>
        <v>0.7372819059911655</v>
      </c>
      <c r="C411">
        <f t="shared" ca="1" si="46"/>
        <v>7</v>
      </c>
      <c r="D411" s="4">
        <f t="shared" ca="1" si="47"/>
        <v>0.8448961872431171</v>
      </c>
      <c r="E411">
        <f t="shared" ca="1" si="48"/>
        <v>168</v>
      </c>
      <c r="F411" t="str">
        <f ca="1">INDEX({"Widget","Gadget","Gizmo"},RANDBETWEEN(0,3))</f>
        <v>Widget</v>
      </c>
      <c r="G411" t="str">
        <f ca="1">INDEX({"A","B","C"},RANDBETWEEN(0,3))</f>
        <v>A</v>
      </c>
      <c r="H411" t="str">
        <f ca="1">INDEX({"Supplier1","Supplier2","Supplier3","Supplier4"},RANDBETWEEN(0,4))</f>
        <v>Supplier4</v>
      </c>
      <c r="I411">
        <f t="shared" ca="1" si="42"/>
        <v>1397</v>
      </c>
      <c r="J411" s="3">
        <f t="shared" ca="1" si="43"/>
        <v>0.8</v>
      </c>
    </row>
    <row r="412" spans="1:10" x14ac:dyDescent="0.35">
      <c r="A412" s="2">
        <f t="shared" ca="1" si="44"/>
        <v>44226</v>
      </c>
      <c r="B412" s="4">
        <f t="shared" ca="1" si="45"/>
        <v>0.75678522463919684</v>
      </c>
      <c r="C412">
        <f t="shared" ca="1" si="46"/>
        <v>4</v>
      </c>
      <c r="D412" s="4">
        <f t="shared" ca="1" si="47"/>
        <v>0.87642673048101938</v>
      </c>
      <c r="E412">
        <f t="shared" ca="1" si="48"/>
        <v>51</v>
      </c>
      <c r="F412" t="str">
        <f ca="1">INDEX({"Widget","Gadget","Gizmo"},RANDBETWEEN(0,3))</f>
        <v>Widget</v>
      </c>
      <c r="G412" t="str">
        <f ca="1">INDEX({"A","B","C"},RANDBETWEEN(0,3))</f>
        <v>A</v>
      </c>
      <c r="H412" t="str">
        <f ca="1">INDEX({"Supplier1","Supplier2","Supplier3","Supplier4"},RANDBETWEEN(0,4))</f>
        <v>Supplier1</v>
      </c>
      <c r="I412">
        <f t="shared" ca="1" si="42"/>
        <v>1382</v>
      </c>
      <c r="J412" s="3">
        <f t="shared" ca="1" si="43"/>
        <v>0.95</v>
      </c>
    </row>
    <row r="413" spans="1:10" x14ac:dyDescent="0.35">
      <c r="A413" s="2">
        <f t="shared" ca="1" si="44"/>
        <v>44847</v>
      </c>
      <c r="B413" s="4">
        <f t="shared" ca="1" si="45"/>
        <v>0.86940969597860351</v>
      </c>
      <c r="C413">
        <f t="shared" ca="1" si="46"/>
        <v>7</v>
      </c>
      <c r="D413" s="4">
        <f t="shared" ca="1" si="47"/>
        <v>0.83140907814234655</v>
      </c>
      <c r="E413">
        <f t="shared" ca="1" si="48"/>
        <v>172</v>
      </c>
      <c r="F413" t="str">
        <f ca="1">INDEX({"Widget","Gadget","Gizmo"},RANDBETWEEN(0,3))</f>
        <v>Widget</v>
      </c>
      <c r="G413" t="str">
        <f ca="1">INDEX({"A","B","C"},RANDBETWEEN(0,3))</f>
        <v>C</v>
      </c>
      <c r="H413" t="str">
        <f ca="1">INDEX({"Supplier1","Supplier2","Supplier3","Supplier4"},RANDBETWEEN(0,4))</f>
        <v>Supplier2</v>
      </c>
      <c r="I413">
        <f t="shared" ca="1" si="42"/>
        <v>1477</v>
      </c>
      <c r="J413" s="3">
        <f t="shared" ca="1" si="43"/>
        <v>0.9</v>
      </c>
    </row>
    <row r="414" spans="1:10" x14ac:dyDescent="0.35">
      <c r="A414" s="2">
        <f t="shared" ca="1" si="44"/>
        <v>45150</v>
      </c>
      <c r="B414" s="4">
        <f t="shared" ca="1" si="45"/>
        <v>0.85076743520276832</v>
      </c>
      <c r="C414">
        <f t="shared" ca="1" si="46"/>
        <v>3</v>
      </c>
      <c r="D414" s="4">
        <f t="shared" ca="1" si="47"/>
        <v>0.98874556256180601</v>
      </c>
      <c r="E414">
        <f t="shared" ca="1" si="48"/>
        <v>69</v>
      </c>
      <c r="F414" t="str">
        <f ca="1">INDEX({"Widget","Gadget","Gizmo"},RANDBETWEEN(0,3))</f>
        <v>Gizmo</v>
      </c>
      <c r="G414" t="str">
        <f ca="1">INDEX({"A","B","C"},RANDBETWEEN(0,3))</f>
        <v>A</v>
      </c>
      <c r="H414" t="str">
        <f ca="1">INDEX({"Supplier1","Supplier2","Supplier3","Supplier4"},RANDBETWEEN(0,4))</f>
        <v>Supplier4</v>
      </c>
      <c r="I414">
        <f t="shared" ca="1" si="42"/>
        <v>1444</v>
      </c>
      <c r="J414" s="3">
        <f t="shared" ca="1" si="43"/>
        <v>0.8</v>
      </c>
    </row>
    <row r="415" spans="1:10" x14ac:dyDescent="0.35">
      <c r="A415" s="2">
        <f t="shared" ca="1" si="44"/>
        <v>45006</v>
      </c>
      <c r="B415" s="4">
        <f t="shared" ca="1" si="45"/>
        <v>0.749700637582419</v>
      </c>
      <c r="C415">
        <f t="shared" ca="1" si="46"/>
        <v>8</v>
      </c>
      <c r="D415" s="4">
        <f t="shared" ca="1" si="47"/>
        <v>0.95493954764144517</v>
      </c>
      <c r="E415">
        <f t="shared" ca="1" si="48"/>
        <v>80</v>
      </c>
      <c r="F415" t="str">
        <f ca="1">INDEX({"Widget","Gadget","Gizmo"},RANDBETWEEN(0,3))</f>
        <v>Gadget</v>
      </c>
      <c r="G415" t="str">
        <f ca="1">INDEX({"A","B","C"},RANDBETWEEN(0,3))</f>
        <v>A</v>
      </c>
      <c r="H415" t="str">
        <f ca="1">INDEX({"Supplier1","Supplier2","Supplier3","Supplier4"},RANDBETWEEN(0,4))</f>
        <v>Supplier2</v>
      </c>
      <c r="I415">
        <f t="shared" ca="1" si="42"/>
        <v>1094</v>
      </c>
      <c r="J415" s="3">
        <f t="shared" ca="1" si="43"/>
        <v>0.9</v>
      </c>
    </row>
    <row r="416" spans="1:10" x14ac:dyDescent="0.35">
      <c r="A416" s="2">
        <f t="shared" ca="1" si="44"/>
        <v>44332</v>
      </c>
      <c r="B416" s="4">
        <f t="shared" ca="1" si="45"/>
        <v>0.94876248659238127</v>
      </c>
      <c r="C416">
        <f t="shared" ca="1" si="46"/>
        <v>6</v>
      </c>
      <c r="D416" s="4">
        <f t="shared" ca="1" si="47"/>
        <v>0.87262984435404345</v>
      </c>
      <c r="E416">
        <f t="shared" ca="1" si="48"/>
        <v>155</v>
      </c>
      <c r="F416" t="str">
        <f ca="1">INDEX({"Widget","Gadget","Gizmo"},RANDBETWEEN(0,3))</f>
        <v>Gizmo</v>
      </c>
      <c r="G416" t="str">
        <f ca="1">INDEX({"A","B","C"},RANDBETWEEN(0,3))</f>
        <v>C</v>
      </c>
      <c r="H416" t="str">
        <f ca="1">INDEX({"Supplier1","Supplier2","Supplier3","Supplier4"},RANDBETWEEN(0,4))</f>
        <v>Supplier2</v>
      </c>
      <c r="I416">
        <f t="shared" ca="1" si="42"/>
        <v>1206</v>
      </c>
      <c r="J416" s="3">
        <f t="shared" ca="1" si="43"/>
        <v>0.9</v>
      </c>
    </row>
    <row r="417" spans="1:10" x14ac:dyDescent="0.35">
      <c r="A417" s="2">
        <f t="shared" ca="1" si="44"/>
        <v>44429</v>
      </c>
      <c r="B417" s="4">
        <f t="shared" ca="1" si="45"/>
        <v>0.90878114031253154</v>
      </c>
      <c r="C417">
        <f t="shared" ca="1" si="46"/>
        <v>3</v>
      </c>
      <c r="D417" s="4">
        <f t="shared" ca="1" si="47"/>
        <v>0.81725743963728281</v>
      </c>
      <c r="E417">
        <f t="shared" ca="1" si="48"/>
        <v>52</v>
      </c>
      <c r="F417" t="str">
        <f ca="1">INDEX({"Widget","Gadget","Gizmo"},RANDBETWEEN(0,3))</f>
        <v>Gizmo</v>
      </c>
      <c r="G417" t="str">
        <f ca="1">INDEX({"A","B","C"},RANDBETWEEN(0,3))</f>
        <v>C</v>
      </c>
      <c r="H417" t="str">
        <f ca="1">INDEX({"Supplier1","Supplier2","Supplier3","Supplier4"},RANDBETWEEN(0,4))</f>
        <v>Supplier1</v>
      </c>
      <c r="I417">
        <f t="shared" ca="1" si="42"/>
        <v>1359</v>
      </c>
      <c r="J417" s="3">
        <f t="shared" ca="1" si="43"/>
        <v>0.95</v>
      </c>
    </row>
    <row r="418" spans="1:10" x14ac:dyDescent="0.35">
      <c r="A418" s="2">
        <f t="shared" ca="1" si="44"/>
        <v>44630</v>
      </c>
      <c r="B418" s="4">
        <f t="shared" ca="1" si="45"/>
        <v>0.83815041003351265</v>
      </c>
      <c r="C418">
        <f t="shared" ca="1" si="46"/>
        <v>7</v>
      </c>
      <c r="D418" s="4">
        <f t="shared" ca="1" si="47"/>
        <v>0.80116880136924762</v>
      </c>
      <c r="E418">
        <f t="shared" ca="1" si="48"/>
        <v>97</v>
      </c>
      <c r="F418" t="str">
        <f ca="1">INDEX({"Widget","Gadget","Gizmo"},RANDBETWEEN(0,3))</f>
        <v>Gadget</v>
      </c>
      <c r="G418" t="str">
        <f ca="1">INDEX({"A","B","C"},RANDBETWEEN(0,3))</f>
        <v>B</v>
      </c>
      <c r="H418" t="str">
        <f ca="1">INDEX({"Supplier1","Supplier2","Supplier3","Supplier4"},RANDBETWEEN(0,4))</f>
        <v>Supplier2</v>
      </c>
      <c r="I418">
        <f t="shared" ca="1" si="42"/>
        <v>1127</v>
      </c>
      <c r="J418" s="3">
        <f t="shared" ca="1" si="43"/>
        <v>0.9</v>
      </c>
    </row>
    <row r="419" spans="1:10" x14ac:dyDescent="0.35">
      <c r="A419" s="2">
        <f t="shared" ca="1" si="44"/>
        <v>45104</v>
      </c>
      <c r="B419" s="4">
        <f t="shared" ca="1" si="45"/>
        <v>0.79594794790334489</v>
      </c>
      <c r="C419">
        <f t="shared" ca="1" si="46"/>
        <v>5</v>
      </c>
      <c r="D419" s="4">
        <f t="shared" ca="1" si="47"/>
        <v>0.83982486229782516</v>
      </c>
      <c r="E419">
        <f t="shared" ca="1" si="48"/>
        <v>129</v>
      </c>
      <c r="F419" t="str">
        <f ca="1">INDEX({"Widget","Gadget","Gizmo"},RANDBETWEEN(0,3))</f>
        <v>Gadget</v>
      </c>
      <c r="G419" t="str">
        <f ca="1">INDEX({"A","B","C"},RANDBETWEEN(0,3))</f>
        <v>B</v>
      </c>
      <c r="H419" t="str">
        <f ca="1">INDEX({"Supplier1","Supplier2","Supplier3","Supplier4"},RANDBETWEEN(0,4))</f>
        <v>Supplier1</v>
      </c>
      <c r="I419">
        <f t="shared" ca="1" si="42"/>
        <v>1446</v>
      </c>
      <c r="J419" s="3">
        <f t="shared" ca="1" si="43"/>
        <v>0.95</v>
      </c>
    </row>
    <row r="420" spans="1:10" x14ac:dyDescent="0.35">
      <c r="A420" s="2">
        <f t="shared" ca="1" si="44"/>
        <v>45104</v>
      </c>
      <c r="B420" s="4">
        <f t="shared" ca="1" si="45"/>
        <v>0.72991283441233823</v>
      </c>
      <c r="C420">
        <f t="shared" ca="1" si="46"/>
        <v>4</v>
      </c>
      <c r="D420" s="4">
        <f t="shared" ca="1" si="47"/>
        <v>0.80380202843870929</v>
      </c>
      <c r="E420">
        <f t="shared" ca="1" si="48"/>
        <v>43</v>
      </c>
      <c r="F420" t="str">
        <f ca="1">INDEX({"Widget","Gadget","Gizmo"},RANDBETWEEN(0,3))</f>
        <v>Widget</v>
      </c>
      <c r="G420" t="str">
        <f ca="1">INDEX({"A","B","C"},RANDBETWEEN(0,3))</f>
        <v>A</v>
      </c>
      <c r="H420" t="str">
        <f ca="1">INDEX({"Supplier1","Supplier2","Supplier3","Supplier4"},RANDBETWEEN(0,4))</f>
        <v>Supplier1</v>
      </c>
      <c r="I420">
        <f t="shared" ca="1" si="42"/>
        <v>1448</v>
      </c>
      <c r="J420" s="3">
        <f t="shared" ca="1" si="43"/>
        <v>0.95</v>
      </c>
    </row>
    <row r="421" spans="1:10" x14ac:dyDescent="0.35">
      <c r="A421" s="2">
        <f t="shared" ca="1" si="44"/>
        <v>45174</v>
      </c>
      <c r="B421" s="4">
        <f t="shared" ca="1" si="45"/>
        <v>0.9456965491037107</v>
      </c>
      <c r="C421">
        <f t="shared" ca="1" si="46"/>
        <v>8</v>
      </c>
      <c r="D421" s="4">
        <f t="shared" ca="1" si="47"/>
        <v>0.85567685261271098</v>
      </c>
      <c r="E421">
        <f t="shared" ca="1" si="48"/>
        <v>135</v>
      </c>
      <c r="F421" t="str">
        <f ca="1">INDEX({"Widget","Gadget","Gizmo"},RANDBETWEEN(0,3))</f>
        <v>Gizmo</v>
      </c>
      <c r="G421" t="str">
        <f ca="1">INDEX({"A","B","C"},RANDBETWEEN(0,3))</f>
        <v>A</v>
      </c>
      <c r="H421" t="str">
        <f ca="1">INDEX({"Supplier1","Supplier2","Supplier3","Supplier4"},RANDBETWEEN(0,4))</f>
        <v>Supplier4</v>
      </c>
      <c r="I421">
        <f t="shared" ca="1" si="42"/>
        <v>1110</v>
      </c>
      <c r="J421" s="3">
        <f t="shared" ca="1" si="43"/>
        <v>0.8</v>
      </c>
    </row>
    <row r="422" spans="1:10" x14ac:dyDescent="0.35">
      <c r="A422" s="2">
        <f t="shared" ca="1" si="44"/>
        <v>45016</v>
      </c>
      <c r="B422" s="4">
        <f t="shared" ca="1" si="45"/>
        <v>0.73982376767019298</v>
      </c>
      <c r="C422">
        <f t="shared" ca="1" si="46"/>
        <v>6</v>
      </c>
      <c r="D422" s="4">
        <f t="shared" ca="1" si="47"/>
        <v>0.84334901609908475</v>
      </c>
      <c r="E422">
        <f t="shared" ca="1" si="48"/>
        <v>127</v>
      </c>
      <c r="F422" t="str">
        <f ca="1">INDEX({"Widget","Gadget","Gizmo"},RANDBETWEEN(0,3))</f>
        <v>Gizmo</v>
      </c>
      <c r="G422" t="str">
        <f ca="1">INDEX({"A","B","C"},RANDBETWEEN(0,3))</f>
        <v>A</v>
      </c>
      <c r="H422" t="str">
        <f ca="1">INDEX({"Supplier1","Supplier2","Supplier3","Supplier4"},RANDBETWEEN(0,4))</f>
        <v>Supplier2</v>
      </c>
      <c r="I422">
        <f t="shared" ca="1" si="42"/>
        <v>1338</v>
      </c>
      <c r="J422" s="3">
        <f t="shared" ca="1" si="43"/>
        <v>0.9</v>
      </c>
    </row>
    <row r="423" spans="1:10" x14ac:dyDescent="0.35">
      <c r="A423" s="2">
        <f t="shared" ca="1" si="44"/>
        <v>45383</v>
      </c>
      <c r="B423" s="4">
        <f t="shared" ca="1" si="45"/>
        <v>0.89096841330790277</v>
      </c>
      <c r="C423">
        <f t="shared" ca="1" si="46"/>
        <v>4</v>
      </c>
      <c r="D423" s="4">
        <f t="shared" ca="1" si="47"/>
        <v>0.95664074959873879</v>
      </c>
      <c r="E423">
        <f t="shared" ca="1" si="48"/>
        <v>71</v>
      </c>
      <c r="F423" t="str">
        <f ca="1">INDEX({"Widget","Gadget","Gizmo"},RANDBETWEEN(0,3))</f>
        <v>Gadget</v>
      </c>
      <c r="G423" t="str">
        <f ca="1">INDEX({"A","B","C"},RANDBETWEEN(0,3))</f>
        <v>C</v>
      </c>
      <c r="H423" t="str">
        <f ca="1">INDEX({"Supplier1","Supplier2","Supplier3","Supplier4"},RANDBETWEEN(0,4))</f>
        <v>Supplier1</v>
      </c>
      <c r="I423">
        <f t="shared" ca="1" si="42"/>
        <v>1020</v>
      </c>
      <c r="J423" s="3">
        <f t="shared" ca="1" si="43"/>
        <v>0.95</v>
      </c>
    </row>
    <row r="424" spans="1:10" x14ac:dyDescent="0.35">
      <c r="A424" s="2">
        <f t="shared" ca="1" si="44"/>
        <v>44317</v>
      </c>
      <c r="B424" s="4">
        <f t="shared" ca="1" si="45"/>
        <v>0.7372497553725863</v>
      </c>
      <c r="C424">
        <f t="shared" ca="1" si="46"/>
        <v>8</v>
      </c>
      <c r="D424" s="4">
        <f t="shared" ca="1" si="47"/>
        <v>0.84132595907608332</v>
      </c>
      <c r="E424">
        <f t="shared" ca="1" si="48"/>
        <v>86</v>
      </c>
      <c r="F424" t="str">
        <f ca="1">INDEX({"Widget","Gadget","Gizmo"},RANDBETWEEN(0,3))</f>
        <v>Gizmo</v>
      </c>
      <c r="G424" t="str">
        <f ca="1">INDEX({"A","B","C"},RANDBETWEEN(0,3))</f>
        <v>B</v>
      </c>
      <c r="H424" t="str">
        <f ca="1">INDEX({"Supplier1","Supplier2","Supplier3","Supplier4"},RANDBETWEEN(0,4))</f>
        <v>Supplier1</v>
      </c>
      <c r="I424">
        <f t="shared" ca="1" si="42"/>
        <v>1263</v>
      </c>
      <c r="J424" s="3">
        <f t="shared" ca="1" si="43"/>
        <v>0.95</v>
      </c>
    </row>
    <row r="425" spans="1:10" x14ac:dyDescent="0.35">
      <c r="A425" s="2">
        <f t="shared" ca="1" si="44"/>
        <v>44205</v>
      </c>
      <c r="B425" s="4">
        <f t="shared" ca="1" si="45"/>
        <v>0.78450578334874643</v>
      </c>
      <c r="C425">
        <f t="shared" ca="1" si="46"/>
        <v>7</v>
      </c>
      <c r="D425" s="4">
        <f t="shared" ca="1" si="47"/>
        <v>0.91426793402538953</v>
      </c>
      <c r="E425">
        <f t="shared" ca="1" si="48"/>
        <v>109</v>
      </c>
      <c r="F425" t="str">
        <f ca="1">INDEX({"Widget","Gadget","Gizmo"},RANDBETWEEN(0,3))</f>
        <v>Gizmo</v>
      </c>
      <c r="G425" t="str">
        <f ca="1">INDEX({"A","B","C"},RANDBETWEEN(0,3))</f>
        <v>C</v>
      </c>
      <c r="H425" t="str">
        <f ca="1">INDEX({"Supplier1","Supplier2","Supplier3","Supplier4"},RANDBETWEEN(0,4))</f>
        <v>Supplier3</v>
      </c>
      <c r="I425">
        <f t="shared" ca="1" si="42"/>
        <v>1370</v>
      </c>
      <c r="J425" s="3">
        <f t="shared" ca="1" si="43"/>
        <v>0.85</v>
      </c>
    </row>
    <row r="426" spans="1:10" x14ac:dyDescent="0.35">
      <c r="A426" s="2">
        <f t="shared" ca="1" si="44"/>
        <v>45131</v>
      </c>
      <c r="B426" s="4">
        <f t="shared" ca="1" si="45"/>
        <v>0.76065067074942005</v>
      </c>
      <c r="C426">
        <f t="shared" ca="1" si="46"/>
        <v>5</v>
      </c>
      <c r="D426" s="4">
        <f t="shared" ca="1" si="47"/>
        <v>0.84944563334895251</v>
      </c>
      <c r="E426">
        <f t="shared" ca="1" si="48"/>
        <v>45</v>
      </c>
      <c r="F426" t="str">
        <f ca="1">INDEX({"Widget","Gadget","Gizmo"},RANDBETWEEN(0,3))</f>
        <v>Gadget</v>
      </c>
      <c r="G426" t="str">
        <f ca="1">INDEX({"A","B","C"},RANDBETWEEN(0,3))</f>
        <v>C</v>
      </c>
      <c r="H426" t="str">
        <f ca="1">INDEX({"Supplier1","Supplier2","Supplier3","Supplier4"},RANDBETWEEN(0,4))</f>
        <v>Supplier4</v>
      </c>
      <c r="I426">
        <f t="shared" ca="1" si="42"/>
        <v>1120</v>
      </c>
      <c r="J426" s="3">
        <f t="shared" ca="1" si="43"/>
        <v>0.8</v>
      </c>
    </row>
    <row r="427" spans="1:10" x14ac:dyDescent="0.35">
      <c r="A427" s="2">
        <f t="shared" ca="1" si="44"/>
        <v>44890</v>
      </c>
      <c r="B427" s="4">
        <f t="shared" ca="1" si="45"/>
        <v>0.89909426014141092</v>
      </c>
      <c r="C427">
        <f t="shared" ca="1" si="46"/>
        <v>8</v>
      </c>
      <c r="D427" s="4">
        <f t="shared" ca="1" si="47"/>
        <v>0.8725107464160522</v>
      </c>
      <c r="E427">
        <f t="shared" ca="1" si="48"/>
        <v>172</v>
      </c>
      <c r="F427" t="str">
        <f ca="1">INDEX({"Widget","Gadget","Gizmo"},RANDBETWEEN(0,3))</f>
        <v>Widget</v>
      </c>
      <c r="G427" t="str">
        <f ca="1">INDEX({"A","B","C"},RANDBETWEEN(0,3))</f>
        <v>A</v>
      </c>
      <c r="H427" t="str">
        <f ca="1">INDEX({"Supplier1","Supplier2","Supplier3","Supplier4"},RANDBETWEEN(0,4))</f>
        <v>Supplier3</v>
      </c>
      <c r="I427">
        <f t="shared" ca="1" si="42"/>
        <v>1473</v>
      </c>
      <c r="J427" s="3">
        <f t="shared" ca="1" si="43"/>
        <v>0.85</v>
      </c>
    </row>
    <row r="428" spans="1:10" x14ac:dyDescent="0.35">
      <c r="A428" s="2">
        <f t="shared" ca="1" si="44"/>
        <v>44693</v>
      </c>
      <c r="B428" s="4">
        <f t="shared" ca="1" si="45"/>
        <v>0.70410656886453182</v>
      </c>
      <c r="C428">
        <f t="shared" ca="1" si="46"/>
        <v>7</v>
      </c>
      <c r="D428" s="4">
        <f t="shared" ca="1" si="47"/>
        <v>0.85814702317351288</v>
      </c>
      <c r="E428">
        <f t="shared" ca="1" si="48"/>
        <v>114</v>
      </c>
      <c r="F428" t="str">
        <f ca="1">INDEX({"Widget","Gadget","Gizmo"},RANDBETWEEN(0,3))</f>
        <v>Widget</v>
      </c>
      <c r="G428" t="str">
        <f ca="1">INDEX({"A","B","C"},RANDBETWEEN(0,3))</f>
        <v>B</v>
      </c>
      <c r="H428" t="str">
        <f ca="1">INDEX({"Supplier1","Supplier2","Supplier3","Supplier4"},RANDBETWEEN(0,4))</f>
        <v>Supplier1</v>
      </c>
      <c r="I428">
        <f t="shared" ca="1" si="42"/>
        <v>1221</v>
      </c>
      <c r="J428" s="3">
        <f t="shared" ca="1" si="43"/>
        <v>0.95</v>
      </c>
    </row>
    <row r="429" spans="1:10" x14ac:dyDescent="0.35">
      <c r="A429" s="2">
        <f t="shared" ca="1" si="44"/>
        <v>44517</v>
      </c>
      <c r="B429" s="4">
        <f t="shared" ca="1" si="45"/>
        <v>0.73027265187131984</v>
      </c>
      <c r="C429">
        <f t="shared" ca="1" si="46"/>
        <v>6</v>
      </c>
      <c r="D429" s="4">
        <f t="shared" ca="1" si="47"/>
        <v>0.84700039988766318</v>
      </c>
      <c r="E429">
        <f t="shared" ca="1" si="48"/>
        <v>126</v>
      </c>
      <c r="F429" t="str">
        <f ca="1">INDEX({"Widget","Gadget","Gizmo"},RANDBETWEEN(0,3))</f>
        <v>Gadget</v>
      </c>
      <c r="G429" t="str">
        <f ca="1">INDEX({"A","B","C"},RANDBETWEEN(0,3))</f>
        <v>B</v>
      </c>
      <c r="H429" t="str">
        <f ca="1">INDEX({"Supplier1","Supplier2","Supplier3","Supplier4"},RANDBETWEEN(0,4))</f>
        <v>Supplier4</v>
      </c>
      <c r="I429">
        <f t="shared" ca="1" si="42"/>
        <v>1071</v>
      </c>
      <c r="J429" s="3">
        <f t="shared" ca="1" si="43"/>
        <v>0.8</v>
      </c>
    </row>
    <row r="430" spans="1:10" x14ac:dyDescent="0.35">
      <c r="A430" s="2">
        <f t="shared" ca="1" si="44"/>
        <v>44905</v>
      </c>
      <c r="B430" s="4">
        <f t="shared" ca="1" si="45"/>
        <v>0.7340438070182238</v>
      </c>
      <c r="C430">
        <f t="shared" ca="1" si="46"/>
        <v>5</v>
      </c>
      <c r="D430" s="4">
        <f t="shared" ca="1" si="47"/>
        <v>0.91242057650445174</v>
      </c>
      <c r="E430">
        <f t="shared" ca="1" si="48"/>
        <v>70</v>
      </c>
      <c r="F430" t="str">
        <f ca="1">INDEX({"Widget","Gadget","Gizmo"},RANDBETWEEN(0,3))</f>
        <v>Gadget</v>
      </c>
      <c r="G430" t="str">
        <f ca="1">INDEX({"A","B","C"},RANDBETWEEN(0,3))</f>
        <v>A</v>
      </c>
      <c r="H430" t="str">
        <f ca="1">INDEX({"Supplier1","Supplier2","Supplier3","Supplier4"},RANDBETWEEN(0,4))</f>
        <v>Supplier2</v>
      </c>
      <c r="I430">
        <f t="shared" ca="1" si="42"/>
        <v>1146</v>
      </c>
      <c r="J430" s="3">
        <f t="shared" ca="1" si="43"/>
        <v>0.9</v>
      </c>
    </row>
    <row r="431" spans="1:10" x14ac:dyDescent="0.35">
      <c r="A431" s="2">
        <f t="shared" ca="1" si="44"/>
        <v>44204</v>
      </c>
      <c r="B431" s="4">
        <f t="shared" ca="1" si="45"/>
        <v>0.82848538380229853</v>
      </c>
      <c r="C431">
        <f t="shared" ca="1" si="46"/>
        <v>7</v>
      </c>
      <c r="D431" s="4">
        <f t="shared" ca="1" si="47"/>
        <v>0.85786723769388751</v>
      </c>
      <c r="E431">
        <f t="shared" ca="1" si="48"/>
        <v>85</v>
      </c>
      <c r="F431" t="str">
        <f ca="1">INDEX({"Widget","Gadget","Gizmo"},RANDBETWEEN(0,3))</f>
        <v>Gizmo</v>
      </c>
      <c r="G431" t="str">
        <f ca="1">INDEX({"A","B","C"},RANDBETWEEN(0,3))</f>
        <v>B</v>
      </c>
      <c r="H431" t="str">
        <f ca="1">INDEX({"Supplier1","Supplier2","Supplier3","Supplier4"},RANDBETWEEN(0,4))</f>
        <v>Supplier2</v>
      </c>
      <c r="I431">
        <f t="shared" ca="1" si="42"/>
        <v>1311</v>
      </c>
      <c r="J431" s="3">
        <f t="shared" ca="1" si="43"/>
        <v>0.9</v>
      </c>
    </row>
    <row r="432" spans="1:10" x14ac:dyDescent="0.35">
      <c r="A432" s="2">
        <f t="shared" ca="1" si="44"/>
        <v>44492</v>
      </c>
      <c r="B432" s="4">
        <f t="shared" ca="1" si="45"/>
        <v>0.86334321072531206</v>
      </c>
      <c r="C432">
        <f t="shared" ca="1" si="46"/>
        <v>5</v>
      </c>
      <c r="D432" s="4">
        <f t="shared" ca="1" si="47"/>
        <v>0.88855896624637287</v>
      </c>
      <c r="E432">
        <f t="shared" ca="1" si="48"/>
        <v>40</v>
      </c>
      <c r="F432" t="str">
        <f ca="1">INDEX({"Widget","Gadget","Gizmo"},RANDBETWEEN(0,3))</f>
        <v>Widget</v>
      </c>
      <c r="G432" t="str">
        <f ca="1">INDEX({"A","B","C"},RANDBETWEEN(0,3))</f>
        <v>A</v>
      </c>
      <c r="H432" t="str">
        <f ca="1">INDEX({"Supplier1","Supplier2","Supplier3","Supplier4"},RANDBETWEEN(0,4))</f>
        <v>Supplier2</v>
      </c>
      <c r="I432">
        <f t="shared" ca="1" si="42"/>
        <v>1361</v>
      </c>
      <c r="J432" s="3">
        <f t="shared" ca="1" si="43"/>
        <v>0.9</v>
      </c>
    </row>
    <row r="433" spans="1:10" x14ac:dyDescent="0.35">
      <c r="A433" s="2">
        <f t="shared" ca="1" si="44"/>
        <v>45039</v>
      </c>
      <c r="B433" s="4">
        <f t="shared" ca="1" si="45"/>
        <v>0.89071905420212871</v>
      </c>
      <c r="C433">
        <f t="shared" ca="1" si="46"/>
        <v>7</v>
      </c>
      <c r="D433" s="4">
        <f t="shared" ca="1" si="47"/>
        <v>0.89250108057190058</v>
      </c>
      <c r="E433">
        <f t="shared" ca="1" si="48"/>
        <v>74</v>
      </c>
      <c r="F433" t="str">
        <f ca="1">INDEX({"Widget","Gadget","Gizmo"},RANDBETWEEN(0,3))</f>
        <v>Widget</v>
      </c>
      <c r="G433" t="str">
        <f ca="1">INDEX({"A","B","C"},RANDBETWEEN(0,3))</f>
        <v>A</v>
      </c>
      <c r="H433" t="str">
        <f ca="1">INDEX({"Supplier1","Supplier2","Supplier3","Supplier4"},RANDBETWEEN(0,4))</f>
        <v>Supplier1</v>
      </c>
      <c r="I433">
        <f t="shared" ca="1" si="42"/>
        <v>1045</v>
      </c>
      <c r="J433" s="3">
        <f t="shared" ca="1" si="43"/>
        <v>0.95</v>
      </c>
    </row>
    <row r="434" spans="1:10" x14ac:dyDescent="0.35">
      <c r="A434" s="2">
        <f t="shared" ca="1" si="44"/>
        <v>45243</v>
      </c>
      <c r="B434" s="4">
        <f t="shared" ca="1" si="45"/>
        <v>0.84304510326469662</v>
      </c>
      <c r="C434">
        <f t="shared" ca="1" si="46"/>
        <v>5</v>
      </c>
      <c r="D434" s="4">
        <f t="shared" ca="1" si="47"/>
        <v>0.94701120284197371</v>
      </c>
      <c r="E434">
        <f t="shared" ca="1" si="48"/>
        <v>143</v>
      </c>
      <c r="F434" t="str">
        <f ca="1">INDEX({"Widget","Gadget","Gizmo"},RANDBETWEEN(0,3))</f>
        <v>Gizmo</v>
      </c>
      <c r="G434" t="str">
        <f ca="1">INDEX({"A","B","C"},RANDBETWEEN(0,3))</f>
        <v>C</v>
      </c>
      <c r="H434" t="str">
        <f ca="1">INDEX({"Supplier1","Supplier2","Supplier3","Supplier4"},RANDBETWEEN(0,4))</f>
        <v>Supplier1</v>
      </c>
      <c r="I434">
        <f t="shared" ca="1" si="42"/>
        <v>1290</v>
      </c>
      <c r="J434" s="3">
        <f t="shared" ca="1" si="43"/>
        <v>0.95</v>
      </c>
    </row>
    <row r="435" spans="1:10" x14ac:dyDescent="0.35">
      <c r="A435" s="2">
        <f t="shared" ca="1" si="44"/>
        <v>44969</v>
      </c>
      <c r="B435" s="4">
        <f t="shared" ca="1" si="45"/>
        <v>0.75731052345174432</v>
      </c>
      <c r="C435">
        <f t="shared" ca="1" si="46"/>
        <v>6</v>
      </c>
      <c r="D435" s="4">
        <f t="shared" ca="1" si="47"/>
        <v>0.84993584705945247</v>
      </c>
      <c r="E435">
        <f t="shared" ca="1" si="48"/>
        <v>38</v>
      </c>
      <c r="F435" t="str">
        <f ca="1">INDEX({"Widget","Gadget","Gizmo"},RANDBETWEEN(0,3))</f>
        <v>Gizmo</v>
      </c>
      <c r="G435" t="str">
        <f ca="1">INDEX({"A","B","C"},RANDBETWEEN(0,3))</f>
        <v>C</v>
      </c>
      <c r="H435" t="str">
        <f ca="1">INDEX({"Supplier1","Supplier2","Supplier3","Supplier4"},RANDBETWEEN(0,4))</f>
        <v>Supplier1</v>
      </c>
      <c r="I435">
        <f t="shared" ca="1" si="42"/>
        <v>1136</v>
      </c>
      <c r="J435" s="3">
        <f t="shared" ca="1" si="43"/>
        <v>0.95</v>
      </c>
    </row>
    <row r="436" spans="1:10" x14ac:dyDescent="0.35">
      <c r="A436" s="2">
        <f t="shared" ca="1" si="44"/>
        <v>45400</v>
      </c>
      <c r="B436" s="4">
        <f t="shared" ca="1" si="45"/>
        <v>0.90053554127559854</v>
      </c>
      <c r="C436">
        <f t="shared" ca="1" si="46"/>
        <v>3</v>
      </c>
      <c r="D436" s="4">
        <f t="shared" ca="1" si="47"/>
        <v>0.93609637474513352</v>
      </c>
      <c r="E436">
        <f t="shared" ca="1" si="48"/>
        <v>175</v>
      </c>
      <c r="F436" t="str">
        <f ca="1">INDEX({"Widget","Gadget","Gizmo"},RANDBETWEEN(0,3))</f>
        <v>Gizmo</v>
      </c>
      <c r="G436" t="str">
        <f ca="1">INDEX({"A","B","C"},RANDBETWEEN(0,3))</f>
        <v>B</v>
      </c>
      <c r="H436" t="str">
        <f ca="1">INDEX({"Supplier1","Supplier2","Supplier3","Supplier4"},RANDBETWEEN(0,4))</f>
        <v>Supplier4</v>
      </c>
      <c r="I436">
        <f t="shared" ca="1" si="42"/>
        <v>1022</v>
      </c>
      <c r="J436" s="3">
        <f t="shared" ca="1" si="43"/>
        <v>0.8</v>
      </c>
    </row>
    <row r="437" spans="1:10" x14ac:dyDescent="0.35">
      <c r="A437" s="2">
        <f t="shared" ca="1" si="44"/>
        <v>45055</v>
      </c>
      <c r="B437" s="4">
        <f t="shared" ca="1" si="45"/>
        <v>0.88993202610176247</v>
      </c>
      <c r="C437">
        <f t="shared" ca="1" si="46"/>
        <v>3</v>
      </c>
      <c r="D437" s="4">
        <f t="shared" ca="1" si="47"/>
        <v>0.80582920520892609</v>
      </c>
      <c r="E437">
        <f t="shared" ca="1" si="48"/>
        <v>114</v>
      </c>
      <c r="F437" t="str">
        <f ca="1">INDEX({"Widget","Gadget","Gizmo"},RANDBETWEEN(0,3))</f>
        <v>Gadget</v>
      </c>
      <c r="G437" t="str">
        <f ca="1">INDEX({"A","B","C"},RANDBETWEEN(0,3))</f>
        <v>A</v>
      </c>
      <c r="H437" t="str">
        <f ca="1">INDEX({"Supplier1","Supplier2","Supplier3","Supplier4"},RANDBETWEEN(0,4))</f>
        <v>Supplier1</v>
      </c>
      <c r="I437">
        <f t="shared" ca="1" si="42"/>
        <v>1401</v>
      </c>
      <c r="J437" s="3">
        <f t="shared" ca="1" si="43"/>
        <v>0.95</v>
      </c>
    </row>
    <row r="438" spans="1:10" x14ac:dyDescent="0.35">
      <c r="A438" s="2">
        <f t="shared" ca="1" si="44"/>
        <v>45377</v>
      </c>
      <c r="B438" s="4">
        <f t="shared" ca="1" si="45"/>
        <v>0.87945137028198095</v>
      </c>
      <c r="C438">
        <f t="shared" ca="1" si="46"/>
        <v>5</v>
      </c>
      <c r="D438" s="4">
        <f t="shared" ca="1" si="47"/>
        <v>0.9117050583745705</v>
      </c>
      <c r="E438">
        <f t="shared" ca="1" si="48"/>
        <v>138</v>
      </c>
      <c r="F438" t="str">
        <f ca="1">INDEX({"Widget","Gadget","Gizmo"},RANDBETWEEN(0,3))</f>
        <v>Widget</v>
      </c>
      <c r="G438" t="str">
        <f ca="1">INDEX({"A","B","C"},RANDBETWEEN(0,3))</f>
        <v>C</v>
      </c>
      <c r="H438" t="str">
        <f ca="1">INDEX({"Supplier1","Supplier2","Supplier3","Supplier4"},RANDBETWEEN(0,4))</f>
        <v>Supplier1</v>
      </c>
      <c r="I438">
        <f t="shared" ca="1" si="42"/>
        <v>1331</v>
      </c>
      <c r="J438" s="3">
        <f t="shared" ca="1" si="43"/>
        <v>0.95</v>
      </c>
    </row>
    <row r="439" spans="1:10" x14ac:dyDescent="0.35">
      <c r="A439" s="2">
        <f t="shared" ca="1" si="44"/>
        <v>45350</v>
      </c>
      <c r="B439" s="4">
        <f t="shared" ca="1" si="45"/>
        <v>0.80751877696943986</v>
      </c>
      <c r="C439">
        <f t="shared" ca="1" si="46"/>
        <v>5</v>
      </c>
      <c r="D439" s="4">
        <f t="shared" ca="1" si="47"/>
        <v>0.92976301574392695</v>
      </c>
      <c r="E439">
        <f t="shared" ca="1" si="48"/>
        <v>94</v>
      </c>
      <c r="F439" t="str">
        <f ca="1">INDEX({"Widget","Gadget","Gizmo"},RANDBETWEEN(0,3))</f>
        <v>Widget</v>
      </c>
      <c r="G439" t="str">
        <f ca="1">INDEX({"A","B","C"},RANDBETWEEN(0,3))</f>
        <v>B</v>
      </c>
      <c r="H439" t="str">
        <f ca="1">INDEX({"Supplier1","Supplier2","Supplier3","Supplier4"},RANDBETWEEN(0,4))</f>
        <v>Supplier2</v>
      </c>
      <c r="I439">
        <f t="shared" ca="1" si="42"/>
        <v>1342</v>
      </c>
      <c r="J439" s="3">
        <f t="shared" ca="1" si="43"/>
        <v>0.9</v>
      </c>
    </row>
    <row r="440" spans="1:10" x14ac:dyDescent="0.35">
      <c r="A440" s="2">
        <f t="shared" ca="1" si="44"/>
        <v>44588</v>
      </c>
      <c r="B440" s="4">
        <f t="shared" ca="1" si="45"/>
        <v>0.87590276065845052</v>
      </c>
      <c r="C440">
        <f t="shared" ca="1" si="46"/>
        <v>7</v>
      </c>
      <c r="D440" s="4">
        <f t="shared" ca="1" si="47"/>
        <v>0.86832261381341225</v>
      </c>
      <c r="E440">
        <f t="shared" ca="1" si="48"/>
        <v>99</v>
      </c>
      <c r="F440" t="str">
        <f ca="1">INDEX({"Widget","Gadget","Gizmo"},RANDBETWEEN(0,3))</f>
        <v>Gizmo</v>
      </c>
      <c r="G440" t="str">
        <f ca="1">INDEX({"A","B","C"},RANDBETWEEN(0,3))</f>
        <v>A</v>
      </c>
      <c r="H440" t="str">
        <f ca="1">INDEX({"Supplier1","Supplier2","Supplier3","Supplier4"},RANDBETWEEN(0,4))</f>
        <v>Supplier1</v>
      </c>
      <c r="I440">
        <f t="shared" ca="1" si="42"/>
        <v>1405</v>
      </c>
      <c r="J440" s="3">
        <f t="shared" ca="1" si="43"/>
        <v>0.95</v>
      </c>
    </row>
    <row r="441" spans="1:10" x14ac:dyDescent="0.35">
      <c r="A441" s="2">
        <f t="shared" ca="1" si="44"/>
        <v>44232</v>
      </c>
      <c r="B441" s="4">
        <f t="shared" ca="1" si="45"/>
        <v>0.85437180748608677</v>
      </c>
      <c r="C441">
        <f t="shared" ca="1" si="46"/>
        <v>6</v>
      </c>
      <c r="D441" s="4">
        <f t="shared" ca="1" si="47"/>
        <v>0.90601664060831499</v>
      </c>
      <c r="E441">
        <f t="shared" ca="1" si="48"/>
        <v>52</v>
      </c>
      <c r="F441" t="str">
        <f ca="1">INDEX({"Widget","Gadget","Gizmo"},RANDBETWEEN(0,3))</f>
        <v>Gadget</v>
      </c>
      <c r="G441" t="str">
        <f ca="1">INDEX({"A","B","C"},RANDBETWEEN(0,3))</f>
        <v>A</v>
      </c>
      <c r="H441" t="str">
        <f ca="1">INDEX({"Supplier1","Supplier2","Supplier3","Supplier4"},RANDBETWEEN(0,4))</f>
        <v>Supplier3</v>
      </c>
      <c r="I441">
        <f t="shared" ca="1" si="42"/>
        <v>1374</v>
      </c>
      <c r="J441" s="3">
        <f t="shared" ca="1" si="43"/>
        <v>0.85</v>
      </c>
    </row>
    <row r="442" spans="1:10" x14ac:dyDescent="0.35">
      <c r="A442" s="2">
        <f t="shared" ca="1" si="44"/>
        <v>44939</v>
      </c>
      <c r="B442" s="4">
        <f t="shared" ca="1" si="45"/>
        <v>0.92551880063103387</v>
      </c>
      <c r="C442">
        <f t="shared" ca="1" si="46"/>
        <v>6</v>
      </c>
      <c r="D442" s="4">
        <f t="shared" ca="1" si="47"/>
        <v>0.80994620761735503</v>
      </c>
      <c r="E442">
        <f t="shared" ca="1" si="48"/>
        <v>175</v>
      </c>
      <c r="F442" t="str">
        <f ca="1">INDEX({"Widget","Gadget","Gizmo"},RANDBETWEEN(0,3))</f>
        <v>Widget</v>
      </c>
      <c r="G442" t="str">
        <f ca="1">INDEX({"A","B","C"},RANDBETWEEN(0,3))</f>
        <v>A</v>
      </c>
      <c r="H442" t="str">
        <f ca="1">INDEX({"Supplier1","Supplier2","Supplier3","Supplier4"},RANDBETWEEN(0,4))</f>
        <v>Supplier4</v>
      </c>
      <c r="I442">
        <f t="shared" ca="1" si="42"/>
        <v>1288</v>
      </c>
      <c r="J442" s="3">
        <f t="shared" ca="1" si="43"/>
        <v>0.8</v>
      </c>
    </row>
    <row r="443" spans="1:10" x14ac:dyDescent="0.35">
      <c r="A443" s="2">
        <f t="shared" ca="1" si="44"/>
        <v>45149</v>
      </c>
      <c r="B443" s="4">
        <f t="shared" ca="1" si="45"/>
        <v>0.9481593608849157</v>
      </c>
      <c r="C443">
        <f t="shared" ca="1" si="46"/>
        <v>6</v>
      </c>
      <c r="D443" s="4">
        <f t="shared" ca="1" si="47"/>
        <v>0.878190636923732</v>
      </c>
      <c r="E443">
        <f t="shared" ca="1" si="48"/>
        <v>62</v>
      </c>
      <c r="F443" t="str">
        <f ca="1">INDEX({"Widget","Gadget","Gizmo"},RANDBETWEEN(0,3))</f>
        <v>Gadget</v>
      </c>
      <c r="G443" t="str">
        <f ca="1">INDEX({"A","B","C"},RANDBETWEEN(0,3))</f>
        <v>C</v>
      </c>
      <c r="H443" t="str">
        <f ca="1">INDEX({"Supplier1","Supplier2","Supplier3","Supplier4"},RANDBETWEEN(0,4))</f>
        <v>Supplier2</v>
      </c>
      <c r="I443">
        <f t="shared" ca="1" si="42"/>
        <v>1346</v>
      </c>
      <c r="J443" s="3">
        <f t="shared" ca="1" si="43"/>
        <v>0.9</v>
      </c>
    </row>
    <row r="444" spans="1:10" x14ac:dyDescent="0.35">
      <c r="A444" s="2">
        <f t="shared" ca="1" si="44"/>
        <v>44255</v>
      </c>
      <c r="B444" s="4">
        <f t="shared" ca="1" si="45"/>
        <v>0.93699807706703997</v>
      </c>
      <c r="C444">
        <f t="shared" ca="1" si="46"/>
        <v>3</v>
      </c>
      <c r="D444" s="4">
        <f t="shared" ca="1" si="47"/>
        <v>0.93190373336990129</v>
      </c>
      <c r="E444">
        <f t="shared" ca="1" si="48"/>
        <v>177</v>
      </c>
      <c r="F444" t="str">
        <f ca="1">INDEX({"Widget","Gadget","Gizmo"},RANDBETWEEN(0,3))</f>
        <v>Gizmo</v>
      </c>
      <c r="G444" t="str">
        <f ca="1">INDEX({"A","B","C"},RANDBETWEEN(0,3))</f>
        <v>B</v>
      </c>
      <c r="H444" t="str">
        <f ca="1">INDEX({"Supplier1","Supplier2","Supplier3","Supplier4"},RANDBETWEEN(0,4))</f>
        <v>Supplier2</v>
      </c>
      <c r="I444">
        <f t="shared" ca="1" si="42"/>
        <v>1261</v>
      </c>
      <c r="J444" s="3">
        <f t="shared" ca="1" si="43"/>
        <v>0.9</v>
      </c>
    </row>
    <row r="445" spans="1:10" x14ac:dyDescent="0.35">
      <c r="A445" s="2">
        <f t="shared" ca="1" si="44"/>
        <v>44548</v>
      </c>
      <c r="B445" s="4">
        <f t="shared" ca="1" si="45"/>
        <v>0.90636394905476902</v>
      </c>
      <c r="C445">
        <f t="shared" ca="1" si="46"/>
        <v>4</v>
      </c>
      <c r="D445" s="4">
        <f t="shared" ca="1" si="47"/>
        <v>0.90832700710808845</v>
      </c>
      <c r="E445">
        <f t="shared" ca="1" si="48"/>
        <v>60</v>
      </c>
      <c r="F445" t="str">
        <f ca="1">INDEX({"Widget","Gadget","Gizmo"},RANDBETWEEN(0,3))</f>
        <v>Gizmo</v>
      </c>
      <c r="G445" t="str">
        <f ca="1">INDEX({"A","B","C"},RANDBETWEEN(0,3))</f>
        <v>A</v>
      </c>
      <c r="H445" t="str">
        <f ca="1">INDEX({"Supplier1","Supplier2","Supplier3","Supplier4"},RANDBETWEEN(0,4))</f>
        <v>Supplier1</v>
      </c>
      <c r="I445">
        <f t="shared" ca="1" si="42"/>
        <v>1054</v>
      </c>
      <c r="J445" s="3">
        <f t="shared" ca="1" si="43"/>
        <v>0.95</v>
      </c>
    </row>
    <row r="446" spans="1:10" x14ac:dyDescent="0.35">
      <c r="A446" s="2">
        <f t="shared" ca="1" si="44"/>
        <v>45187</v>
      </c>
      <c r="B446" s="4">
        <f t="shared" ca="1" si="45"/>
        <v>0.83637220432986059</v>
      </c>
      <c r="C446">
        <f t="shared" ca="1" si="46"/>
        <v>8</v>
      </c>
      <c r="D446" s="4">
        <f t="shared" ca="1" si="47"/>
        <v>0.80023469069032993</v>
      </c>
      <c r="E446">
        <f t="shared" ca="1" si="48"/>
        <v>148</v>
      </c>
      <c r="F446" t="str">
        <f ca="1">INDEX({"Widget","Gadget","Gizmo"},RANDBETWEEN(0,3))</f>
        <v>Widget</v>
      </c>
      <c r="G446" t="str">
        <f ca="1">INDEX({"A","B","C"},RANDBETWEEN(0,3))</f>
        <v>B</v>
      </c>
      <c r="H446" t="str">
        <f ca="1">INDEX({"Supplier1","Supplier2","Supplier3","Supplier4"},RANDBETWEEN(0,4))</f>
        <v>Supplier2</v>
      </c>
      <c r="I446">
        <f t="shared" ca="1" si="42"/>
        <v>1497</v>
      </c>
      <c r="J446" s="3">
        <f t="shared" ca="1" si="43"/>
        <v>0.9</v>
      </c>
    </row>
    <row r="447" spans="1:10" x14ac:dyDescent="0.35">
      <c r="A447" s="2">
        <f t="shared" ca="1" si="44"/>
        <v>44203</v>
      </c>
      <c r="B447" s="4">
        <f t="shared" ca="1" si="45"/>
        <v>0.76319157329072174</v>
      </c>
      <c r="C447">
        <f t="shared" ca="1" si="46"/>
        <v>8</v>
      </c>
      <c r="D447" s="4">
        <f t="shared" ca="1" si="47"/>
        <v>0.86301412876192796</v>
      </c>
      <c r="E447">
        <f t="shared" ca="1" si="48"/>
        <v>139</v>
      </c>
      <c r="F447" t="str">
        <f ca="1">INDEX({"Widget","Gadget","Gizmo"},RANDBETWEEN(0,3))</f>
        <v>Gizmo</v>
      </c>
      <c r="G447" t="str">
        <f ca="1">INDEX({"A","B","C"},RANDBETWEEN(0,3))</f>
        <v>A</v>
      </c>
      <c r="H447" t="str">
        <f ca="1">INDEX({"Supplier1","Supplier2","Supplier3","Supplier4"},RANDBETWEEN(0,4))</f>
        <v>Supplier2</v>
      </c>
      <c r="I447">
        <f t="shared" ca="1" si="42"/>
        <v>1066</v>
      </c>
      <c r="J447" s="3">
        <f t="shared" ca="1" si="43"/>
        <v>0.9</v>
      </c>
    </row>
    <row r="448" spans="1:10" x14ac:dyDescent="0.35">
      <c r="A448" s="2">
        <f t="shared" ca="1" si="44"/>
        <v>45313</v>
      </c>
      <c r="B448" s="4">
        <f t="shared" ca="1" si="45"/>
        <v>0.8650392272501044</v>
      </c>
      <c r="C448">
        <f t="shared" ca="1" si="46"/>
        <v>3</v>
      </c>
      <c r="D448" s="4">
        <f t="shared" ca="1" si="47"/>
        <v>0.85303526401866647</v>
      </c>
      <c r="E448">
        <f t="shared" ca="1" si="48"/>
        <v>91</v>
      </c>
      <c r="F448" t="str">
        <f ca="1">INDEX({"Widget","Gadget","Gizmo"},RANDBETWEEN(0,3))</f>
        <v>Gadget</v>
      </c>
      <c r="G448" t="str">
        <f ca="1">INDEX({"A","B","C"},RANDBETWEEN(0,3))</f>
        <v>B</v>
      </c>
      <c r="H448" t="str">
        <f ca="1">INDEX({"Supplier1","Supplier2","Supplier3","Supplier4"},RANDBETWEEN(0,4))</f>
        <v>Supplier1</v>
      </c>
      <c r="I448">
        <f t="shared" ca="1" si="42"/>
        <v>1388</v>
      </c>
      <c r="J448" s="3">
        <f t="shared" ca="1" si="43"/>
        <v>0.95</v>
      </c>
    </row>
    <row r="449" spans="1:10" x14ac:dyDescent="0.35">
      <c r="A449" s="2">
        <f t="shared" ca="1" si="44"/>
        <v>44623</v>
      </c>
      <c r="B449" s="4">
        <f t="shared" ca="1" si="45"/>
        <v>0.79880429067464642</v>
      </c>
      <c r="C449">
        <f t="shared" ca="1" si="46"/>
        <v>4</v>
      </c>
      <c r="D449" s="4">
        <f t="shared" ca="1" si="47"/>
        <v>0.97546496484883982</v>
      </c>
      <c r="E449">
        <f t="shared" ca="1" si="48"/>
        <v>36</v>
      </c>
      <c r="F449" t="str">
        <f ca="1">INDEX({"Widget","Gadget","Gizmo"},RANDBETWEEN(0,3))</f>
        <v>Gizmo</v>
      </c>
      <c r="G449" t="str">
        <f ca="1">INDEX({"A","B","C"},RANDBETWEEN(0,3))</f>
        <v>C</v>
      </c>
      <c r="H449" t="str">
        <f ca="1">INDEX({"Supplier1","Supplier2","Supplier3","Supplier4"},RANDBETWEEN(0,4))</f>
        <v>Supplier1</v>
      </c>
      <c r="I449">
        <f t="shared" ca="1" si="42"/>
        <v>1232</v>
      </c>
      <c r="J449" s="3">
        <f t="shared" ca="1" si="43"/>
        <v>0.95</v>
      </c>
    </row>
    <row r="450" spans="1:10" x14ac:dyDescent="0.35">
      <c r="A450" s="2">
        <f t="shared" ca="1" si="44"/>
        <v>45321</v>
      </c>
      <c r="B450" s="4">
        <f t="shared" ca="1" si="45"/>
        <v>0.83321296648550014</v>
      </c>
      <c r="C450">
        <f t="shared" ca="1" si="46"/>
        <v>8</v>
      </c>
      <c r="D450" s="4">
        <f t="shared" ca="1" si="47"/>
        <v>0.91326702731999587</v>
      </c>
      <c r="E450">
        <f t="shared" ca="1" si="48"/>
        <v>152</v>
      </c>
      <c r="F450" t="str">
        <f ca="1">INDEX({"Widget","Gadget","Gizmo"},RANDBETWEEN(0,3))</f>
        <v>Gizmo</v>
      </c>
      <c r="G450" t="str">
        <f ca="1">INDEX({"A","B","C"},RANDBETWEEN(0,3))</f>
        <v>A</v>
      </c>
      <c r="H450" t="str">
        <f ca="1">INDEX({"Supplier1","Supplier2","Supplier3","Supplier4"},RANDBETWEEN(0,4))</f>
        <v>Supplier3</v>
      </c>
      <c r="I450">
        <f t="shared" ref="I450:I501" ca="1" si="49">RANDBETWEEN(1000,1500)</f>
        <v>1258</v>
      </c>
      <c r="J450" s="3">
        <f t="shared" ref="J450:J501" ca="1" si="50">IF(H450="Supplier1", 95%, IF(H450="Supplier2", 90%, IF(H450="Supplier3", 85%, IF(H450="Supplier4", 80%, ""))))</f>
        <v>0.85</v>
      </c>
    </row>
    <row r="451" spans="1:10" x14ac:dyDescent="0.35">
      <c r="A451" s="2">
        <f t="shared" ref="A451:A501" ca="1" si="51">RANDBETWEEN(DATE(2021,1,1),DATE(2024,6,1))</f>
        <v>45117</v>
      </c>
      <c r="B451" s="4">
        <f t="shared" ref="B451:B501" ca="1" si="52" xml:space="preserve"> RAND()*(0.95-0.7)+0.7</f>
        <v>0.72020126627973347</v>
      </c>
      <c r="C451">
        <f t="shared" ref="C451:C501" ca="1" si="53">RANDBETWEEN(3,8)</f>
        <v>3</v>
      </c>
      <c r="D451" s="4">
        <f t="shared" ref="D451:D501" ca="1" si="54">RAND()*(0.99-0.8)+0.8</f>
        <v>0.80671218174876602</v>
      </c>
      <c r="E451">
        <f t="shared" ref="E451:E501" ca="1" si="55">RANDBETWEEN(30,180)</f>
        <v>33</v>
      </c>
      <c r="F451" t="str">
        <f ca="1">INDEX({"Widget","Gadget","Gizmo"},RANDBETWEEN(0,3))</f>
        <v>Widget</v>
      </c>
      <c r="G451" t="str">
        <f ca="1">INDEX({"A","B","C"},RANDBETWEEN(0,3))</f>
        <v>C</v>
      </c>
      <c r="H451" t="str">
        <f ca="1">INDEX({"Supplier1","Supplier2","Supplier3","Supplier4"},RANDBETWEEN(0,4))</f>
        <v>Supplier1</v>
      </c>
      <c r="I451">
        <f t="shared" ca="1" si="49"/>
        <v>1003</v>
      </c>
      <c r="J451" s="3">
        <f t="shared" ca="1" si="50"/>
        <v>0.95</v>
      </c>
    </row>
    <row r="452" spans="1:10" x14ac:dyDescent="0.35">
      <c r="A452" s="2">
        <f t="shared" ca="1" si="51"/>
        <v>44696</v>
      </c>
      <c r="B452" s="4">
        <f t="shared" ca="1" si="52"/>
        <v>0.78860118249502031</v>
      </c>
      <c r="C452">
        <f t="shared" ca="1" si="53"/>
        <v>7</v>
      </c>
      <c r="D452" s="4">
        <f t="shared" ca="1" si="54"/>
        <v>0.90188902883003752</v>
      </c>
      <c r="E452">
        <f t="shared" ca="1" si="55"/>
        <v>62</v>
      </c>
      <c r="F452" t="str">
        <f ca="1">INDEX({"Widget","Gadget","Gizmo"},RANDBETWEEN(0,3))</f>
        <v>Gizmo</v>
      </c>
      <c r="G452" t="str">
        <f ca="1">INDEX({"A","B","C"},RANDBETWEEN(0,3))</f>
        <v>A</v>
      </c>
      <c r="H452" t="str">
        <f ca="1">INDEX({"Supplier1","Supplier2","Supplier3","Supplier4"},RANDBETWEEN(0,4))</f>
        <v>Supplier2</v>
      </c>
      <c r="I452">
        <f t="shared" ca="1" si="49"/>
        <v>1382</v>
      </c>
      <c r="J452" s="3">
        <f t="shared" ca="1" si="50"/>
        <v>0.9</v>
      </c>
    </row>
    <row r="453" spans="1:10" x14ac:dyDescent="0.35">
      <c r="A453" s="2">
        <f t="shared" ca="1" si="51"/>
        <v>44892</v>
      </c>
      <c r="B453" s="4">
        <f t="shared" ca="1" si="52"/>
        <v>0.81967381531709127</v>
      </c>
      <c r="C453">
        <f t="shared" ca="1" si="53"/>
        <v>5</v>
      </c>
      <c r="D453" s="4">
        <f t="shared" ca="1" si="54"/>
        <v>0.87106911675001675</v>
      </c>
      <c r="E453">
        <f t="shared" ca="1" si="55"/>
        <v>141</v>
      </c>
      <c r="F453" t="str">
        <f ca="1">INDEX({"Widget","Gadget","Gizmo"},RANDBETWEEN(0,3))</f>
        <v>Widget</v>
      </c>
      <c r="G453" t="str">
        <f ca="1">INDEX({"A","B","C"},RANDBETWEEN(0,3))</f>
        <v>C</v>
      </c>
      <c r="H453" t="str">
        <f ca="1">INDEX({"Supplier1","Supplier2","Supplier3","Supplier4"},RANDBETWEEN(0,4))</f>
        <v>Supplier1</v>
      </c>
      <c r="I453">
        <f t="shared" ca="1" si="49"/>
        <v>1008</v>
      </c>
      <c r="J453" s="3">
        <f t="shared" ca="1" si="50"/>
        <v>0.95</v>
      </c>
    </row>
    <row r="454" spans="1:10" x14ac:dyDescent="0.35">
      <c r="A454" s="2">
        <f t="shared" ca="1" si="51"/>
        <v>44282</v>
      </c>
      <c r="B454" s="4">
        <f t="shared" ca="1" si="52"/>
        <v>0.94442190980251028</v>
      </c>
      <c r="C454">
        <f t="shared" ca="1" si="53"/>
        <v>6</v>
      </c>
      <c r="D454" s="4">
        <f t="shared" ca="1" si="54"/>
        <v>0.8081519150838995</v>
      </c>
      <c r="E454">
        <f t="shared" ca="1" si="55"/>
        <v>131</v>
      </c>
      <c r="F454" t="str">
        <f ca="1">INDEX({"Widget","Gadget","Gizmo"},RANDBETWEEN(0,3))</f>
        <v>Gizmo</v>
      </c>
      <c r="G454" t="str">
        <f ca="1">INDEX({"A","B","C"},RANDBETWEEN(0,3))</f>
        <v>A</v>
      </c>
      <c r="H454" t="str">
        <f ca="1">INDEX({"Supplier1","Supplier2","Supplier3","Supplier4"},RANDBETWEEN(0,4))</f>
        <v>Supplier1</v>
      </c>
      <c r="I454">
        <f t="shared" ca="1" si="49"/>
        <v>1132</v>
      </c>
      <c r="J454" s="3">
        <f t="shared" ca="1" si="50"/>
        <v>0.95</v>
      </c>
    </row>
    <row r="455" spans="1:10" x14ac:dyDescent="0.35">
      <c r="A455" s="2">
        <f t="shared" ca="1" si="51"/>
        <v>45338</v>
      </c>
      <c r="B455" s="4">
        <f t="shared" ca="1" si="52"/>
        <v>0.7913121741774739</v>
      </c>
      <c r="C455">
        <f t="shared" ca="1" si="53"/>
        <v>4</v>
      </c>
      <c r="D455" s="4">
        <f t="shared" ca="1" si="54"/>
        <v>0.82528999271325088</v>
      </c>
      <c r="E455">
        <f t="shared" ca="1" si="55"/>
        <v>110</v>
      </c>
      <c r="F455" t="str">
        <f ca="1">INDEX({"Widget","Gadget","Gizmo"},RANDBETWEEN(0,3))</f>
        <v>Widget</v>
      </c>
      <c r="G455" t="str">
        <f ca="1">INDEX({"A","B","C"},RANDBETWEEN(0,3))</f>
        <v>B</v>
      </c>
      <c r="H455" t="str">
        <f ca="1">INDEX({"Supplier1","Supplier2","Supplier3","Supplier4"},RANDBETWEEN(0,4))</f>
        <v>Supplier1</v>
      </c>
      <c r="I455">
        <f t="shared" ca="1" si="49"/>
        <v>1086</v>
      </c>
      <c r="J455" s="3">
        <f t="shared" ca="1" si="50"/>
        <v>0.95</v>
      </c>
    </row>
    <row r="456" spans="1:10" x14ac:dyDescent="0.35">
      <c r="A456" s="2">
        <f t="shared" ca="1" si="51"/>
        <v>44990</v>
      </c>
      <c r="B456" s="4">
        <f t="shared" ca="1" si="52"/>
        <v>0.8315832874949759</v>
      </c>
      <c r="C456">
        <f t="shared" ca="1" si="53"/>
        <v>8</v>
      </c>
      <c r="D456" s="4">
        <f t="shared" ca="1" si="54"/>
        <v>0.97188093771381201</v>
      </c>
      <c r="E456">
        <f t="shared" ca="1" si="55"/>
        <v>146</v>
      </c>
      <c r="F456" t="str">
        <f ca="1">INDEX({"Widget","Gadget","Gizmo"},RANDBETWEEN(0,3))</f>
        <v>Widget</v>
      </c>
      <c r="G456" t="str">
        <f ca="1">INDEX({"A","B","C"},RANDBETWEEN(0,3))</f>
        <v>C</v>
      </c>
      <c r="H456" t="str">
        <f ca="1">INDEX({"Supplier1","Supplier2","Supplier3","Supplier4"},RANDBETWEEN(0,4))</f>
        <v>Supplier1</v>
      </c>
      <c r="I456">
        <f t="shared" ca="1" si="49"/>
        <v>1100</v>
      </c>
      <c r="J456" s="3">
        <f t="shared" ca="1" si="50"/>
        <v>0.95</v>
      </c>
    </row>
    <row r="457" spans="1:10" x14ac:dyDescent="0.35">
      <c r="A457" s="2">
        <f t="shared" ca="1" si="51"/>
        <v>44653</v>
      </c>
      <c r="B457" s="4">
        <f t="shared" ca="1" si="52"/>
        <v>0.85457096994632131</v>
      </c>
      <c r="C457">
        <f t="shared" ca="1" si="53"/>
        <v>3</v>
      </c>
      <c r="D457" s="4">
        <f t="shared" ca="1" si="54"/>
        <v>0.81954913306398447</v>
      </c>
      <c r="E457">
        <f t="shared" ca="1" si="55"/>
        <v>33</v>
      </c>
      <c r="F457" t="str">
        <f ca="1">INDEX({"Widget","Gadget","Gizmo"},RANDBETWEEN(0,3))</f>
        <v>Gizmo</v>
      </c>
      <c r="G457" t="str">
        <f ca="1">INDEX({"A","B","C"},RANDBETWEEN(0,3))</f>
        <v>B</v>
      </c>
      <c r="H457" t="str">
        <f ca="1">INDEX({"Supplier1","Supplier2","Supplier3","Supplier4"},RANDBETWEEN(0,4))</f>
        <v>Supplier4</v>
      </c>
      <c r="I457">
        <f t="shared" ca="1" si="49"/>
        <v>1338</v>
      </c>
      <c r="J457" s="3">
        <f t="shared" ca="1" si="50"/>
        <v>0.8</v>
      </c>
    </row>
    <row r="458" spans="1:10" x14ac:dyDescent="0.35">
      <c r="A458" s="2">
        <f t="shared" ca="1" si="51"/>
        <v>44596</v>
      </c>
      <c r="B458" s="4">
        <f t="shared" ca="1" si="52"/>
        <v>0.72884710547350673</v>
      </c>
      <c r="C458">
        <f t="shared" ca="1" si="53"/>
        <v>8</v>
      </c>
      <c r="D458" s="4">
        <f t="shared" ca="1" si="54"/>
        <v>0.83934600375950086</v>
      </c>
      <c r="E458">
        <f t="shared" ca="1" si="55"/>
        <v>100</v>
      </c>
      <c r="F458" t="str">
        <f ca="1">INDEX({"Widget","Gadget","Gizmo"},RANDBETWEEN(0,3))</f>
        <v>Widget</v>
      </c>
      <c r="G458" t="str">
        <f ca="1">INDEX({"A","B","C"},RANDBETWEEN(0,3))</f>
        <v>C</v>
      </c>
      <c r="H458" t="str">
        <f ca="1">INDEX({"Supplier1","Supplier2","Supplier3","Supplier4"},RANDBETWEEN(0,4))</f>
        <v>Supplier1</v>
      </c>
      <c r="I458">
        <f t="shared" ca="1" si="49"/>
        <v>1266</v>
      </c>
      <c r="J458" s="3">
        <f t="shared" ca="1" si="50"/>
        <v>0.95</v>
      </c>
    </row>
    <row r="459" spans="1:10" x14ac:dyDescent="0.35">
      <c r="A459" s="2">
        <f t="shared" ca="1" si="51"/>
        <v>45408</v>
      </c>
      <c r="B459" s="4">
        <f t="shared" ca="1" si="52"/>
        <v>0.74494969076512829</v>
      </c>
      <c r="C459">
        <f t="shared" ca="1" si="53"/>
        <v>5</v>
      </c>
      <c r="D459" s="4">
        <f t="shared" ca="1" si="54"/>
        <v>0.86488139908746597</v>
      </c>
      <c r="E459">
        <f t="shared" ca="1" si="55"/>
        <v>42</v>
      </c>
      <c r="F459" t="str">
        <f ca="1">INDEX({"Widget","Gadget","Gizmo"},RANDBETWEEN(0,3))</f>
        <v>Widget</v>
      </c>
      <c r="G459" t="str">
        <f ca="1">INDEX({"A","B","C"},RANDBETWEEN(0,3))</f>
        <v>B</v>
      </c>
      <c r="H459" t="str">
        <f ca="1">INDEX({"Supplier1","Supplier2","Supplier3","Supplier4"},RANDBETWEEN(0,4))</f>
        <v>Supplier2</v>
      </c>
      <c r="I459">
        <f t="shared" ca="1" si="49"/>
        <v>1318</v>
      </c>
      <c r="J459" s="3">
        <f t="shared" ca="1" si="50"/>
        <v>0.9</v>
      </c>
    </row>
    <row r="460" spans="1:10" x14ac:dyDescent="0.35">
      <c r="A460" s="2">
        <f t="shared" ca="1" si="51"/>
        <v>44308</v>
      </c>
      <c r="B460" s="4">
        <f t="shared" ca="1" si="52"/>
        <v>0.94741355708648523</v>
      </c>
      <c r="C460">
        <f t="shared" ca="1" si="53"/>
        <v>7</v>
      </c>
      <c r="D460" s="4">
        <f t="shared" ca="1" si="54"/>
        <v>0.93149977753134627</v>
      </c>
      <c r="E460">
        <f t="shared" ca="1" si="55"/>
        <v>41</v>
      </c>
      <c r="F460" t="str">
        <f ca="1">INDEX({"Widget","Gadget","Gizmo"},RANDBETWEEN(0,3))</f>
        <v>Gizmo</v>
      </c>
      <c r="G460" t="str">
        <f ca="1">INDEX({"A","B","C"},RANDBETWEEN(0,3))</f>
        <v>A</v>
      </c>
      <c r="H460" t="str">
        <f ca="1">INDEX({"Supplier1","Supplier2","Supplier3","Supplier4"},RANDBETWEEN(0,4))</f>
        <v>Supplier3</v>
      </c>
      <c r="I460">
        <f t="shared" ca="1" si="49"/>
        <v>1114</v>
      </c>
      <c r="J460" s="3">
        <f t="shared" ca="1" si="50"/>
        <v>0.85</v>
      </c>
    </row>
    <row r="461" spans="1:10" x14ac:dyDescent="0.35">
      <c r="A461" s="2">
        <f t="shared" ca="1" si="51"/>
        <v>44546</v>
      </c>
      <c r="B461" s="4">
        <f t="shared" ca="1" si="52"/>
        <v>0.72917123055206379</v>
      </c>
      <c r="C461">
        <f t="shared" ca="1" si="53"/>
        <v>4</v>
      </c>
      <c r="D461" s="4">
        <f t="shared" ca="1" si="54"/>
        <v>0.95756572415024999</v>
      </c>
      <c r="E461">
        <f t="shared" ca="1" si="55"/>
        <v>162</v>
      </c>
      <c r="F461" t="str">
        <f ca="1">INDEX({"Widget","Gadget","Gizmo"},RANDBETWEEN(0,3))</f>
        <v>Gizmo</v>
      </c>
      <c r="G461" t="str">
        <f ca="1">INDEX({"A","B","C"},RANDBETWEEN(0,3))</f>
        <v>A</v>
      </c>
      <c r="H461" t="str">
        <f ca="1">INDEX({"Supplier1","Supplier2","Supplier3","Supplier4"},RANDBETWEEN(0,4))</f>
        <v>Supplier2</v>
      </c>
      <c r="I461">
        <f t="shared" ca="1" si="49"/>
        <v>1123</v>
      </c>
      <c r="J461" s="3">
        <f t="shared" ca="1" si="50"/>
        <v>0.9</v>
      </c>
    </row>
    <row r="462" spans="1:10" x14ac:dyDescent="0.35">
      <c r="A462" s="2">
        <f t="shared" ca="1" si="51"/>
        <v>44561</v>
      </c>
      <c r="B462" s="4">
        <f t="shared" ca="1" si="52"/>
        <v>0.88865350990405745</v>
      </c>
      <c r="C462">
        <f t="shared" ca="1" si="53"/>
        <v>6</v>
      </c>
      <c r="D462" s="4">
        <f t="shared" ca="1" si="54"/>
        <v>0.96772358751671006</v>
      </c>
      <c r="E462">
        <f t="shared" ca="1" si="55"/>
        <v>146</v>
      </c>
      <c r="F462" t="str">
        <f ca="1">INDEX({"Widget","Gadget","Gizmo"},RANDBETWEEN(0,3))</f>
        <v>Widget</v>
      </c>
      <c r="G462" t="str">
        <f ca="1">INDEX({"A","B","C"},RANDBETWEEN(0,3))</f>
        <v>B</v>
      </c>
      <c r="H462" t="str">
        <f ca="1">INDEX({"Supplier1","Supplier2","Supplier3","Supplier4"},RANDBETWEEN(0,4))</f>
        <v>Supplier2</v>
      </c>
      <c r="I462">
        <f t="shared" ca="1" si="49"/>
        <v>1408</v>
      </c>
      <c r="J462" s="3">
        <f t="shared" ca="1" si="50"/>
        <v>0.9</v>
      </c>
    </row>
    <row r="463" spans="1:10" x14ac:dyDescent="0.35">
      <c r="A463" s="2">
        <f t="shared" ca="1" si="51"/>
        <v>44299</v>
      </c>
      <c r="B463" s="4">
        <f t="shared" ca="1" si="52"/>
        <v>0.92975342151432017</v>
      </c>
      <c r="C463">
        <f t="shared" ca="1" si="53"/>
        <v>4</v>
      </c>
      <c r="D463" s="4">
        <f t="shared" ca="1" si="54"/>
        <v>0.88542725989403381</v>
      </c>
      <c r="E463">
        <f t="shared" ca="1" si="55"/>
        <v>70</v>
      </c>
      <c r="F463" t="str">
        <f ca="1">INDEX({"Widget","Gadget","Gizmo"},RANDBETWEEN(0,3))</f>
        <v>Gadget</v>
      </c>
      <c r="G463" t="str">
        <f ca="1">INDEX({"A","B","C"},RANDBETWEEN(0,3))</f>
        <v>C</v>
      </c>
      <c r="H463" t="str">
        <f ca="1">INDEX({"Supplier1","Supplier2","Supplier3","Supplier4"},RANDBETWEEN(0,4))</f>
        <v>Supplier4</v>
      </c>
      <c r="I463">
        <f t="shared" ca="1" si="49"/>
        <v>1316</v>
      </c>
      <c r="J463" s="3">
        <f t="shared" ca="1" si="50"/>
        <v>0.8</v>
      </c>
    </row>
    <row r="464" spans="1:10" x14ac:dyDescent="0.35">
      <c r="A464" s="2">
        <f t="shared" ca="1" si="51"/>
        <v>44667</v>
      </c>
      <c r="B464" s="4">
        <f t="shared" ca="1" si="52"/>
        <v>0.84364310542043175</v>
      </c>
      <c r="C464">
        <f t="shared" ca="1" si="53"/>
        <v>7</v>
      </c>
      <c r="D464" s="4">
        <f t="shared" ca="1" si="54"/>
        <v>0.91919069930454189</v>
      </c>
      <c r="E464">
        <f t="shared" ca="1" si="55"/>
        <v>47</v>
      </c>
      <c r="F464" t="str">
        <f ca="1">INDEX({"Widget","Gadget","Gizmo"},RANDBETWEEN(0,3))</f>
        <v>Gizmo</v>
      </c>
      <c r="G464" t="str">
        <f ca="1">INDEX({"A","B","C"},RANDBETWEEN(0,3))</f>
        <v>A</v>
      </c>
      <c r="H464" t="str">
        <f ca="1">INDEX({"Supplier1","Supplier2","Supplier3","Supplier4"},RANDBETWEEN(0,4))</f>
        <v>Supplier3</v>
      </c>
      <c r="I464">
        <f t="shared" ca="1" si="49"/>
        <v>1449</v>
      </c>
      <c r="J464" s="3">
        <f t="shared" ca="1" si="50"/>
        <v>0.85</v>
      </c>
    </row>
    <row r="465" spans="1:10" x14ac:dyDescent="0.35">
      <c r="A465" s="2">
        <f t="shared" ca="1" si="51"/>
        <v>44222</v>
      </c>
      <c r="B465" s="4">
        <f t="shared" ca="1" si="52"/>
        <v>0.81669155136086369</v>
      </c>
      <c r="C465">
        <f t="shared" ca="1" si="53"/>
        <v>3</v>
      </c>
      <c r="D465" s="4">
        <f t="shared" ca="1" si="54"/>
        <v>0.95925416378181549</v>
      </c>
      <c r="E465">
        <f t="shared" ca="1" si="55"/>
        <v>102</v>
      </c>
      <c r="F465" t="str">
        <f ca="1">INDEX({"Widget","Gadget","Gizmo"},RANDBETWEEN(0,3))</f>
        <v>Gizmo</v>
      </c>
      <c r="G465" t="str">
        <f ca="1">INDEX({"A","B","C"},RANDBETWEEN(0,3))</f>
        <v>B</v>
      </c>
      <c r="H465" t="str">
        <f ca="1">INDEX({"Supplier1","Supplier2","Supplier3","Supplier4"},RANDBETWEEN(0,4))</f>
        <v>Supplier1</v>
      </c>
      <c r="I465">
        <f t="shared" ca="1" si="49"/>
        <v>1326</v>
      </c>
      <c r="J465" s="3">
        <f t="shared" ca="1" si="50"/>
        <v>0.95</v>
      </c>
    </row>
    <row r="466" spans="1:10" x14ac:dyDescent="0.35">
      <c r="A466" s="2">
        <f t="shared" ca="1" si="51"/>
        <v>44730</v>
      </c>
      <c r="B466" s="4">
        <f t="shared" ca="1" si="52"/>
        <v>0.9006582848986765</v>
      </c>
      <c r="C466">
        <f t="shared" ca="1" si="53"/>
        <v>6</v>
      </c>
      <c r="D466" s="4">
        <f t="shared" ca="1" si="54"/>
        <v>0.90086205972274924</v>
      </c>
      <c r="E466">
        <f t="shared" ca="1" si="55"/>
        <v>130</v>
      </c>
      <c r="F466" t="str">
        <f ca="1">INDEX({"Widget","Gadget","Gizmo"},RANDBETWEEN(0,3))</f>
        <v>Gadget</v>
      </c>
      <c r="G466" t="str">
        <f ca="1">INDEX({"A","B","C"},RANDBETWEEN(0,3))</f>
        <v>C</v>
      </c>
      <c r="H466" t="str">
        <f ca="1">INDEX({"Supplier1","Supplier2","Supplier3","Supplier4"},RANDBETWEEN(0,4))</f>
        <v>Supplier1</v>
      </c>
      <c r="I466">
        <f t="shared" ca="1" si="49"/>
        <v>1089</v>
      </c>
      <c r="J466" s="3">
        <f t="shared" ca="1" si="50"/>
        <v>0.95</v>
      </c>
    </row>
    <row r="467" spans="1:10" x14ac:dyDescent="0.35">
      <c r="A467" s="2">
        <f t="shared" ca="1" si="51"/>
        <v>44679</v>
      </c>
      <c r="B467" s="4">
        <f t="shared" ca="1" si="52"/>
        <v>0.9287722327956448</v>
      </c>
      <c r="C467">
        <f t="shared" ca="1" si="53"/>
        <v>5</v>
      </c>
      <c r="D467" s="4">
        <f t="shared" ca="1" si="54"/>
        <v>0.84384446317567152</v>
      </c>
      <c r="E467">
        <f t="shared" ca="1" si="55"/>
        <v>115</v>
      </c>
      <c r="F467" t="str">
        <f ca="1">INDEX({"Widget","Gadget","Gizmo"},RANDBETWEEN(0,3))</f>
        <v>Gizmo</v>
      </c>
      <c r="G467" t="str">
        <f ca="1">INDEX({"A","B","C"},RANDBETWEEN(0,3))</f>
        <v>B</v>
      </c>
      <c r="H467" t="str">
        <f ca="1">INDEX({"Supplier1","Supplier2","Supplier3","Supplier4"},RANDBETWEEN(0,4))</f>
        <v>Supplier4</v>
      </c>
      <c r="I467">
        <f t="shared" ca="1" si="49"/>
        <v>1167</v>
      </c>
      <c r="J467" s="3">
        <f t="shared" ca="1" si="50"/>
        <v>0.8</v>
      </c>
    </row>
    <row r="468" spans="1:10" x14ac:dyDescent="0.35">
      <c r="A468" s="2">
        <f t="shared" ca="1" si="51"/>
        <v>44208</v>
      </c>
      <c r="B468" s="4">
        <f t="shared" ca="1" si="52"/>
        <v>0.81114697495571442</v>
      </c>
      <c r="C468">
        <f t="shared" ca="1" si="53"/>
        <v>5</v>
      </c>
      <c r="D468" s="4">
        <f t="shared" ca="1" si="54"/>
        <v>0.905267884639682</v>
      </c>
      <c r="E468">
        <f t="shared" ca="1" si="55"/>
        <v>117</v>
      </c>
      <c r="F468" t="str">
        <f ca="1">INDEX({"Widget","Gadget","Gizmo"},RANDBETWEEN(0,3))</f>
        <v>Widget</v>
      </c>
      <c r="G468" t="str">
        <f ca="1">INDEX({"A","B","C"},RANDBETWEEN(0,3))</f>
        <v>A</v>
      </c>
      <c r="H468" t="str">
        <f ca="1">INDEX({"Supplier1","Supplier2","Supplier3","Supplier4"},RANDBETWEEN(0,4))</f>
        <v>Supplier2</v>
      </c>
      <c r="I468">
        <f t="shared" ca="1" si="49"/>
        <v>1257</v>
      </c>
      <c r="J468" s="3">
        <f t="shared" ca="1" si="50"/>
        <v>0.9</v>
      </c>
    </row>
    <row r="469" spans="1:10" x14ac:dyDescent="0.35">
      <c r="A469" s="2">
        <f t="shared" ca="1" si="51"/>
        <v>45134</v>
      </c>
      <c r="B469" s="4">
        <f t="shared" ca="1" si="52"/>
        <v>0.80816420622048779</v>
      </c>
      <c r="C469">
        <f t="shared" ca="1" si="53"/>
        <v>5</v>
      </c>
      <c r="D469" s="4">
        <f t="shared" ca="1" si="54"/>
        <v>0.87198901825488051</v>
      </c>
      <c r="E469">
        <f t="shared" ca="1" si="55"/>
        <v>99</v>
      </c>
      <c r="F469" t="str">
        <f ca="1">INDEX({"Widget","Gadget","Gizmo"},RANDBETWEEN(0,3))</f>
        <v>Widget</v>
      </c>
      <c r="G469" t="str">
        <f ca="1">INDEX({"A","B","C"},RANDBETWEEN(0,3))</f>
        <v>B</v>
      </c>
      <c r="H469" t="str">
        <f ca="1">INDEX({"Supplier1","Supplier2","Supplier3","Supplier4"},RANDBETWEEN(0,4))</f>
        <v>Supplier4</v>
      </c>
      <c r="I469">
        <f t="shared" ca="1" si="49"/>
        <v>1282</v>
      </c>
      <c r="J469" s="3">
        <f t="shared" ca="1" si="50"/>
        <v>0.8</v>
      </c>
    </row>
    <row r="470" spans="1:10" x14ac:dyDescent="0.35">
      <c r="A470" s="2">
        <f t="shared" ca="1" si="51"/>
        <v>45422</v>
      </c>
      <c r="B470" s="4">
        <f t="shared" ca="1" si="52"/>
        <v>0.92192753473902223</v>
      </c>
      <c r="C470">
        <f t="shared" ca="1" si="53"/>
        <v>7</v>
      </c>
      <c r="D470" s="4">
        <f t="shared" ca="1" si="54"/>
        <v>0.92806730756419453</v>
      </c>
      <c r="E470">
        <f t="shared" ca="1" si="55"/>
        <v>143</v>
      </c>
      <c r="F470" t="str">
        <f ca="1">INDEX({"Widget","Gadget","Gizmo"},RANDBETWEEN(0,3))</f>
        <v>Widget</v>
      </c>
      <c r="G470" t="str">
        <f ca="1">INDEX({"A","B","C"},RANDBETWEEN(0,3))</f>
        <v>A</v>
      </c>
      <c r="H470" t="str">
        <f ca="1">INDEX({"Supplier1","Supplier2","Supplier3","Supplier4"},RANDBETWEEN(0,4))</f>
        <v>Supplier1</v>
      </c>
      <c r="I470">
        <f t="shared" ca="1" si="49"/>
        <v>1367</v>
      </c>
      <c r="J470" s="3">
        <f t="shared" ca="1" si="50"/>
        <v>0.95</v>
      </c>
    </row>
    <row r="471" spans="1:10" x14ac:dyDescent="0.35">
      <c r="A471" s="2">
        <f t="shared" ca="1" si="51"/>
        <v>45407</v>
      </c>
      <c r="B471" s="4">
        <f t="shared" ca="1" si="52"/>
        <v>0.74157294276966357</v>
      </c>
      <c r="C471">
        <f t="shared" ca="1" si="53"/>
        <v>6</v>
      </c>
      <c r="D471" s="4">
        <f t="shared" ca="1" si="54"/>
        <v>0.94919285723377889</v>
      </c>
      <c r="E471">
        <f t="shared" ca="1" si="55"/>
        <v>173</v>
      </c>
      <c r="F471" t="str">
        <f ca="1">INDEX({"Widget","Gadget","Gizmo"},RANDBETWEEN(0,3))</f>
        <v>Widget</v>
      </c>
      <c r="G471" t="str">
        <f ca="1">INDEX({"A","B","C"},RANDBETWEEN(0,3))</f>
        <v>C</v>
      </c>
      <c r="H471" t="str">
        <f ca="1">INDEX({"Supplier1","Supplier2","Supplier3","Supplier4"},RANDBETWEEN(0,4))</f>
        <v>Supplier3</v>
      </c>
      <c r="I471">
        <f t="shared" ca="1" si="49"/>
        <v>1271</v>
      </c>
      <c r="J471" s="3">
        <f t="shared" ca="1" si="50"/>
        <v>0.85</v>
      </c>
    </row>
    <row r="472" spans="1:10" x14ac:dyDescent="0.35">
      <c r="A472" s="2">
        <f t="shared" ca="1" si="51"/>
        <v>44361</v>
      </c>
      <c r="B472" s="4">
        <f t="shared" ca="1" si="52"/>
        <v>0.85173019386270177</v>
      </c>
      <c r="C472">
        <f t="shared" ca="1" si="53"/>
        <v>5</v>
      </c>
      <c r="D472" s="4">
        <f t="shared" ca="1" si="54"/>
        <v>0.96494342585720805</v>
      </c>
      <c r="E472">
        <f t="shared" ca="1" si="55"/>
        <v>177</v>
      </c>
      <c r="F472" t="str">
        <f ca="1">INDEX({"Widget","Gadget","Gizmo"},RANDBETWEEN(0,3))</f>
        <v>Gizmo</v>
      </c>
      <c r="G472" t="str">
        <f ca="1">INDEX({"A","B","C"},RANDBETWEEN(0,3))</f>
        <v>B</v>
      </c>
      <c r="H472" t="str">
        <f ca="1">INDEX({"Supplier1","Supplier2","Supplier3","Supplier4"},RANDBETWEEN(0,4))</f>
        <v>Supplier1</v>
      </c>
      <c r="I472">
        <f t="shared" ca="1" si="49"/>
        <v>1331</v>
      </c>
      <c r="J472" s="3">
        <f t="shared" ca="1" si="50"/>
        <v>0.95</v>
      </c>
    </row>
    <row r="473" spans="1:10" x14ac:dyDescent="0.35">
      <c r="A473" s="2">
        <f t="shared" ca="1" si="51"/>
        <v>45174</v>
      </c>
      <c r="B473" s="4">
        <f t="shared" ca="1" si="52"/>
        <v>0.77519571294966794</v>
      </c>
      <c r="C473">
        <f t="shared" ca="1" si="53"/>
        <v>3</v>
      </c>
      <c r="D473" s="4">
        <f t="shared" ca="1" si="54"/>
        <v>0.83551123948036177</v>
      </c>
      <c r="E473">
        <f t="shared" ca="1" si="55"/>
        <v>55</v>
      </c>
      <c r="F473" t="str">
        <f ca="1">INDEX({"Widget","Gadget","Gizmo"},RANDBETWEEN(0,3))</f>
        <v>Gadget</v>
      </c>
      <c r="G473" t="str">
        <f ca="1">INDEX({"A","B","C"},RANDBETWEEN(0,3))</f>
        <v>C</v>
      </c>
      <c r="H473" t="str">
        <f ca="1">INDEX({"Supplier1","Supplier2","Supplier3","Supplier4"},RANDBETWEEN(0,4))</f>
        <v>Supplier2</v>
      </c>
      <c r="I473">
        <f t="shared" ca="1" si="49"/>
        <v>1486</v>
      </c>
      <c r="J473" s="3">
        <f t="shared" ca="1" si="50"/>
        <v>0.9</v>
      </c>
    </row>
    <row r="474" spans="1:10" x14ac:dyDescent="0.35">
      <c r="A474" s="2">
        <f t="shared" ca="1" si="51"/>
        <v>44432</v>
      </c>
      <c r="B474" s="4">
        <f t="shared" ca="1" si="52"/>
        <v>0.84232557753066062</v>
      </c>
      <c r="C474">
        <f t="shared" ca="1" si="53"/>
        <v>6</v>
      </c>
      <c r="D474" s="4">
        <f t="shared" ca="1" si="54"/>
        <v>0.88061181707163705</v>
      </c>
      <c r="E474">
        <f t="shared" ca="1" si="55"/>
        <v>133</v>
      </c>
      <c r="F474" t="str">
        <f ca="1">INDEX({"Widget","Gadget","Gizmo"},RANDBETWEEN(0,3))</f>
        <v>Widget</v>
      </c>
      <c r="G474" t="str">
        <f ca="1">INDEX({"A","B","C"},RANDBETWEEN(0,3))</f>
        <v>A</v>
      </c>
      <c r="H474" t="str">
        <f ca="1">INDEX({"Supplier1","Supplier2","Supplier3","Supplier4"},RANDBETWEEN(0,4))</f>
        <v>Supplier2</v>
      </c>
      <c r="I474">
        <f t="shared" ca="1" si="49"/>
        <v>1298</v>
      </c>
      <c r="J474" s="3">
        <f t="shared" ca="1" si="50"/>
        <v>0.9</v>
      </c>
    </row>
    <row r="475" spans="1:10" x14ac:dyDescent="0.35">
      <c r="A475" s="2">
        <f t="shared" ca="1" si="51"/>
        <v>44855</v>
      </c>
      <c r="B475" s="4">
        <f t="shared" ca="1" si="52"/>
        <v>0.82391068476912221</v>
      </c>
      <c r="C475">
        <f t="shared" ca="1" si="53"/>
        <v>3</v>
      </c>
      <c r="D475" s="4">
        <f t="shared" ca="1" si="54"/>
        <v>0.91180712717200363</v>
      </c>
      <c r="E475">
        <f t="shared" ca="1" si="55"/>
        <v>150</v>
      </c>
      <c r="F475" t="str">
        <f ca="1">INDEX({"Widget","Gadget","Gizmo"},RANDBETWEEN(0,3))</f>
        <v>Gizmo</v>
      </c>
      <c r="G475" t="str">
        <f ca="1">INDEX({"A","B","C"},RANDBETWEEN(0,3))</f>
        <v>A</v>
      </c>
      <c r="H475" t="str">
        <f ca="1">INDEX({"Supplier1","Supplier2","Supplier3","Supplier4"},RANDBETWEEN(0,4))</f>
        <v>Supplier1</v>
      </c>
      <c r="I475">
        <f t="shared" ca="1" si="49"/>
        <v>1088</v>
      </c>
      <c r="J475" s="3">
        <f t="shared" ca="1" si="50"/>
        <v>0.95</v>
      </c>
    </row>
    <row r="476" spans="1:10" x14ac:dyDescent="0.35">
      <c r="A476" s="2">
        <f t="shared" ca="1" si="51"/>
        <v>44686</v>
      </c>
      <c r="B476" s="4">
        <f t="shared" ca="1" si="52"/>
        <v>0.76688954774160312</v>
      </c>
      <c r="C476">
        <f t="shared" ca="1" si="53"/>
        <v>4</v>
      </c>
      <c r="D476" s="4">
        <f t="shared" ca="1" si="54"/>
        <v>0.91052131295455341</v>
      </c>
      <c r="E476">
        <f t="shared" ca="1" si="55"/>
        <v>133</v>
      </c>
      <c r="F476" t="str">
        <f ca="1">INDEX({"Widget","Gadget","Gizmo"},RANDBETWEEN(0,3))</f>
        <v>Widget</v>
      </c>
      <c r="G476" t="str">
        <f ca="1">INDEX({"A","B","C"},RANDBETWEEN(0,3))</f>
        <v>A</v>
      </c>
      <c r="H476" t="str">
        <f ca="1">INDEX({"Supplier1","Supplier2","Supplier3","Supplier4"},RANDBETWEEN(0,4))</f>
        <v>Supplier2</v>
      </c>
      <c r="I476">
        <f t="shared" ca="1" si="49"/>
        <v>1038</v>
      </c>
      <c r="J476" s="3">
        <f t="shared" ca="1" si="50"/>
        <v>0.9</v>
      </c>
    </row>
    <row r="477" spans="1:10" x14ac:dyDescent="0.35">
      <c r="A477" s="2">
        <f t="shared" ca="1" si="51"/>
        <v>44243</v>
      </c>
      <c r="B477" s="4">
        <f t="shared" ca="1" si="52"/>
        <v>0.8613070482240538</v>
      </c>
      <c r="C477">
        <f t="shared" ca="1" si="53"/>
        <v>8</v>
      </c>
      <c r="D477" s="4">
        <f t="shared" ca="1" si="54"/>
        <v>0.84251959335205584</v>
      </c>
      <c r="E477">
        <f t="shared" ca="1" si="55"/>
        <v>62</v>
      </c>
      <c r="F477" t="str">
        <f ca="1">INDEX({"Widget","Gadget","Gizmo"},RANDBETWEEN(0,3))</f>
        <v>Gizmo</v>
      </c>
      <c r="G477" t="str">
        <f ca="1">INDEX({"A","B","C"},RANDBETWEEN(0,3))</f>
        <v>A</v>
      </c>
      <c r="H477" t="str">
        <f ca="1">INDEX({"Supplier1","Supplier2","Supplier3","Supplier4"},RANDBETWEEN(0,4))</f>
        <v>Supplier1</v>
      </c>
      <c r="I477">
        <f t="shared" ca="1" si="49"/>
        <v>1268</v>
      </c>
      <c r="J477" s="3">
        <f t="shared" ca="1" si="50"/>
        <v>0.95</v>
      </c>
    </row>
    <row r="478" spans="1:10" x14ac:dyDescent="0.35">
      <c r="A478" s="2">
        <f t="shared" ca="1" si="51"/>
        <v>45332</v>
      </c>
      <c r="B478" s="4">
        <f t="shared" ca="1" si="52"/>
        <v>0.8915009434314034</v>
      </c>
      <c r="C478">
        <f t="shared" ca="1" si="53"/>
        <v>8</v>
      </c>
      <c r="D478" s="4">
        <f t="shared" ca="1" si="54"/>
        <v>0.81320903895365881</v>
      </c>
      <c r="E478">
        <f t="shared" ca="1" si="55"/>
        <v>164</v>
      </c>
      <c r="F478" t="str">
        <f ca="1">INDEX({"Widget","Gadget","Gizmo"},RANDBETWEEN(0,3))</f>
        <v>Gizmo</v>
      </c>
      <c r="G478" t="str">
        <f ca="1">INDEX({"A","B","C"},RANDBETWEEN(0,3))</f>
        <v>A</v>
      </c>
      <c r="H478" t="str">
        <f ca="1">INDEX({"Supplier1","Supplier2","Supplier3","Supplier4"},RANDBETWEEN(0,4))</f>
        <v>Supplier4</v>
      </c>
      <c r="I478">
        <f t="shared" ca="1" si="49"/>
        <v>1347</v>
      </c>
      <c r="J478" s="3">
        <f t="shared" ca="1" si="50"/>
        <v>0.8</v>
      </c>
    </row>
    <row r="479" spans="1:10" x14ac:dyDescent="0.35">
      <c r="A479" s="2">
        <f t="shared" ca="1" si="51"/>
        <v>45270</v>
      </c>
      <c r="B479" s="4">
        <f t="shared" ca="1" si="52"/>
        <v>0.93350445703997098</v>
      </c>
      <c r="C479">
        <f t="shared" ca="1" si="53"/>
        <v>7</v>
      </c>
      <c r="D479" s="4">
        <f t="shared" ca="1" si="54"/>
        <v>0.94513060444072949</v>
      </c>
      <c r="E479">
        <f t="shared" ca="1" si="55"/>
        <v>38</v>
      </c>
      <c r="F479" t="str">
        <f ca="1">INDEX({"Widget","Gadget","Gizmo"},RANDBETWEEN(0,3))</f>
        <v>Widget</v>
      </c>
      <c r="G479" t="str">
        <f ca="1">INDEX({"A","B","C"},RANDBETWEEN(0,3))</f>
        <v>A</v>
      </c>
      <c r="H479" t="str">
        <f ca="1">INDEX({"Supplier1","Supplier2","Supplier3","Supplier4"},RANDBETWEEN(0,4))</f>
        <v>Supplier2</v>
      </c>
      <c r="I479">
        <f t="shared" ca="1" si="49"/>
        <v>1036</v>
      </c>
      <c r="J479" s="3">
        <f t="shared" ca="1" si="50"/>
        <v>0.9</v>
      </c>
    </row>
    <row r="480" spans="1:10" x14ac:dyDescent="0.35">
      <c r="A480" s="2">
        <f t="shared" ca="1" si="51"/>
        <v>45248</v>
      </c>
      <c r="B480" s="4">
        <f t="shared" ca="1" si="52"/>
        <v>0.81127558489176965</v>
      </c>
      <c r="C480">
        <f t="shared" ca="1" si="53"/>
        <v>6</v>
      </c>
      <c r="D480" s="4">
        <f t="shared" ca="1" si="54"/>
        <v>0.86126634906745581</v>
      </c>
      <c r="E480">
        <f t="shared" ca="1" si="55"/>
        <v>87</v>
      </c>
      <c r="F480" t="str">
        <f ca="1">INDEX({"Widget","Gadget","Gizmo"},RANDBETWEEN(0,3))</f>
        <v>Widget</v>
      </c>
      <c r="G480" t="str">
        <f ca="1">INDEX({"A","B","C"},RANDBETWEEN(0,3))</f>
        <v>A</v>
      </c>
      <c r="H480" t="str">
        <f ca="1">INDEX({"Supplier1","Supplier2","Supplier3","Supplier4"},RANDBETWEEN(0,4))</f>
        <v>Supplier2</v>
      </c>
      <c r="I480">
        <f t="shared" ca="1" si="49"/>
        <v>1437</v>
      </c>
      <c r="J480" s="3">
        <f t="shared" ca="1" si="50"/>
        <v>0.9</v>
      </c>
    </row>
    <row r="481" spans="1:10" x14ac:dyDescent="0.35">
      <c r="A481" s="2">
        <f t="shared" ca="1" si="51"/>
        <v>44207</v>
      </c>
      <c r="B481" s="4">
        <f t="shared" ca="1" si="52"/>
        <v>0.8136890008035238</v>
      </c>
      <c r="C481">
        <f t="shared" ca="1" si="53"/>
        <v>7</v>
      </c>
      <c r="D481" s="4">
        <f t="shared" ca="1" si="54"/>
        <v>0.97371682729906317</v>
      </c>
      <c r="E481">
        <f t="shared" ca="1" si="55"/>
        <v>162</v>
      </c>
      <c r="F481" t="str">
        <f ca="1">INDEX({"Widget","Gadget","Gizmo"},RANDBETWEEN(0,3))</f>
        <v>Widget</v>
      </c>
      <c r="G481" t="str">
        <f ca="1">INDEX({"A","B","C"},RANDBETWEEN(0,3))</f>
        <v>A</v>
      </c>
      <c r="H481" t="str">
        <f ca="1">INDEX({"Supplier1","Supplier2","Supplier3","Supplier4"},RANDBETWEEN(0,4))</f>
        <v>Supplier2</v>
      </c>
      <c r="I481">
        <f t="shared" ca="1" si="49"/>
        <v>1334</v>
      </c>
      <c r="J481" s="3">
        <f t="shared" ca="1" si="50"/>
        <v>0.9</v>
      </c>
    </row>
    <row r="482" spans="1:10" x14ac:dyDescent="0.35">
      <c r="A482" s="2">
        <f t="shared" ca="1" si="51"/>
        <v>44220</v>
      </c>
      <c r="B482" s="4">
        <f t="shared" ca="1" si="52"/>
        <v>0.9347082060986982</v>
      </c>
      <c r="C482">
        <f t="shared" ca="1" si="53"/>
        <v>6</v>
      </c>
      <c r="D482" s="4">
        <f t="shared" ca="1" si="54"/>
        <v>0.89434241974305762</v>
      </c>
      <c r="E482">
        <f t="shared" ca="1" si="55"/>
        <v>31</v>
      </c>
      <c r="F482" t="str">
        <f ca="1">INDEX({"Widget","Gadget","Gizmo"},RANDBETWEEN(0,3))</f>
        <v>Gizmo</v>
      </c>
      <c r="G482" t="str">
        <f ca="1">INDEX({"A","B","C"},RANDBETWEEN(0,3))</f>
        <v>A</v>
      </c>
      <c r="H482" t="str">
        <f ca="1">INDEX({"Supplier1","Supplier2","Supplier3","Supplier4"},RANDBETWEEN(0,4))</f>
        <v>Supplier1</v>
      </c>
      <c r="I482">
        <f t="shared" ca="1" si="49"/>
        <v>1256</v>
      </c>
      <c r="J482" s="3">
        <f t="shared" ca="1" si="50"/>
        <v>0.95</v>
      </c>
    </row>
    <row r="483" spans="1:10" x14ac:dyDescent="0.35">
      <c r="A483" s="2">
        <f t="shared" ca="1" si="51"/>
        <v>45326</v>
      </c>
      <c r="B483" s="4">
        <f t="shared" ca="1" si="52"/>
        <v>0.7868508388084422</v>
      </c>
      <c r="C483">
        <f t="shared" ca="1" si="53"/>
        <v>8</v>
      </c>
      <c r="D483" s="4">
        <f t="shared" ca="1" si="54"/>
        <v>0.96434478137219637</v>
      </c>
      <c r="E483">
        <f t="shared" ca="1" si="55"/>
        <v>83</v>
      </c>
      <c r="F483" t="str">
        <f ca="1">INDEX({"Widget","Gadget","Gizmo"},RANDBETWEEN(0,3))</f>
        <v>Widget</v>
      </c>
      <c r="G483" t="str">
        <f ca="1">INDEX({"A","B","C"},RANDBETWEEN(0,3))</f>
        <v>B</v>
      </c>
      <c r="H483" t="str">
        <f ca="1">INDEX({"Supplier1","Supplier2","Supplier3","Supplier4"},RANDBETWEEN(0,4))</f>
        <v>Supplier3</v>
      </c>
      <c r="I483">
        <f t="shared" ca="1" si="49"/>
        <v>1151</v>
      </c>
      <c r="J483" s="3">
        <f t="shared" ca="1" si="50"/>
        <v>0.85</v>
      </c>
    </row>
    <row r="484" spans="1:10" x14ac:dyDescent="0.35">
      <c r="A484" s="2">
        <f t="shared" ca="1" si="51"/>
        <v>45138</v>
      </c>
      <c r="B484" s="4">
        <f t="shared" ca="1" si="52"/>
        <v>0.87812399746809866</v>
      </c>
      <c r="C484">
        <f t="shared" ca="1" si="53"/>
        <v>8</v>
      </c>
      <c r="D484" s="4">
        <f t="shared" ca="1" si="54"/>
        <v>0.96441788655312299</v>
      </c>
      <c r="E484">
        <f t="shared" ca="1" si="55"/>
        <v>161</v>
      </c>
      <c r="F484" t="str">
        <f ca="1">INDEX({"Widget","Gadget","Gizmo"},RANDBETWEEN(0,3))</f>
        <v>Gadget</v>
      </c>
      <c r="G484" t="str">
        <f ca="1">INDEX({"A","B","C"},RANDBETWEEN(0,3))</f>
        <v>C</v>
      </c>
      <c r="H484" t="str">
        <f ca="1">INDEX({"Supplier1","Supplier2","Supplier3","Supplier4"},RANDBETWEEN(0,4))</f>
        <v>Supplier2</v>
      </c>
      <c r="I484">
        <f t="shared" ca="1" si="49"/>
        <v>1419</v>
      </c>
      <c r="J484" s="3">
        <f t="shared" ca="1" si="50"/>
        <v>0.9</v>
      </c>
    </row>
    <row r="485" spans="1:10" x14ac:dyDescent="0.35">
      <c r="A485" s="2">
        <f t="shared" ca="1" si="51"/>
        <v>44904</v>
      </c>
      <c r="B485" s="4">
        <f t="shared" ca="1" si="52"/>
        <v>0.93055470486584857</v>
      </c>
      <c r="C485">
        <f t="shared" ca="1" si="53"/>
        <v>4</v>
      </c>
      <c r="D485" s="4">
        <f t="shared" ca="1" si="54"/>
        <v>0.90117993707548871</v>
      </c>
      <c r="E485">
        <f t="shared" ca="1" si="55"/>
        <v>122</v>
      </c>
      <c r="F485" t="str">
        <f ca="1">INDEX({"Widget","Gadget","Gizmo"},RANDBETWEEN(0,3))</f>
        <v>Widget</v>
      </c>
      <c r="G485" t="str">
        <f ca="1">INDEX({"A","B","C"},RANDBETWEEN(0,3))</f>
        <v>C</v>
      </c>
      <c r="H485" t="str">
        <f ca="1">INDEX({"Supplier1","Supplier2","Supplier3","Supplier4"},RANDBETWEEN(0,4))</f>
        <v>Supplier2</v>
      </c>
      <c r="I485">
        <f t="shared" ca="1" si="49"/>
        <v>1022</v>
      </c>
      <c r="J485" s="3">
        <f t="shared" ca="1" si="50"/>
        <v>0.9</v>
      </c>
    </row>
    <row r="486" spans="1:10" x14ac:dyDescent="0.35">
      <c r="A486" s="2">
        <f t="shared" ca="1" si="51"/>
        <v>45358</v>
      </c>
      <c r="B486" s="4">
        <f t="shared" ca="1" si="52"/>
        <v>0.78435670158735793</v>
      </c>
      <c r="C486">
        <f t="shared" ca="1" si="53"/>
        <v>5</v>
      </c>
      <c r="D486" s="4">
        <f t="shared" ca="1" si="54"/>
        <v>0.95568568034776802</v>
      </c>
      <c r="E486">
        <f t="shared" ca="1" si="55"/>
        <v>173</v>
      </c>
      <c r="F486" t="str">
        <f ca="1">INDEX({"Widget","Gadget","Gizmo"},RANDBETWEEN(0,3))</f>
        <v>Gadget</v>
      </c>
      <c r="G486" t="str">
        <f ca="1">INDEX({"A","B","C"},RANDBETWEEN(0,3))</f>
        <v>C</v>
      </c>
      <c r="H486" t="str">
        <f ca="1">INDEX({"Supplier1","Supplier2","Supplier3","Supplier4"},RANDBETWEEN(0,4))</f>
        <v>Supplier4</v>
      </c>
      <c r="I486">
        <f t="shared" ca="1" si="49"/>
        <v>1119</v>
      </c>
      <c r="J486" s="3">
        <f t="shared" ca="1" si="50"/>
        <v>0.8</v>
      </c>
    </row>
    <row r="487" spans="1:10" x14ac:dyDescent="0.35">
      <c r="A487" s="2">
        <f t="shared" ca="1" si="51"/>
        <v>45388</v>
      </c>
      <c r="B487" s="4">
        <f t="shared" ca="1" si="52"/>
        <v>0.92190417848952722</v>
      </c>
      <c r="C487">
        <f t="shared" ca="1" si="53"/>
        <v>7</v>
      </c>
      <c r="D487" s="4">
        <f t="shared" ca="1" si="54"/>
        <v>0.87774187949671112</v>
      </c>
      <c r="E487">
        <f t="shared" ca="1" si="55"/>
        <v>165</v>
      </c>
      <c r="F487" t="str">
        <f ca="1">INDEX({"Widget","Gadget","Gizmo"},RANDBETWEEN(0,3))</f>
        <v>Gadget</v>
      </c>
      <c r="G487" t="str">
        <f ca="1">INDEX({"A","B","C"},RANDBETWEEN(0,3))</f>
        <v>C</v>
      </c>
      <c r="H487" t="str">
        <f ca="1">INDEX({"Supplier1","Supplier2","Supplier3","Supplier4"},RANDBETWEEN(0,4))</f>
        <v>Supplier2</v>
      </c>
      <c r="I487">
        <f t="shared" ca="1" si="49"/>
        <v>1134</v>
      </c>
      <c r="J487" s="3">
        <f t="shared" ca="1" si="50"/>
        <v>0.9</v>
      </c>
    </row>
    <row r="488" spans="1:10" x14ac:dyDescent="0.35">
      <c r="A488" s="2">
        <f t="shared" ca="1" si="51"/>
        <v>45203</v>
      </c>
      <c r="B488" s="4">
        <f t="shared" ca="1" si="52"/>
        <v>0.72239450094511937</v>
      </c>
      <c r="C488">
        <f t="shared" ca="1" si="53"/>
        <v>4</v>
      </c>
      <c r="D488" s="4">
        <f t="shared" ca="1" si="54"/>
        <v>0.98502245101485619</v>
      </c>
      <c r="E488">
        <f t="shared" ca="1" si="55"/>
        <v>137</v>
      </c>
      <c r="F488" t="str">
        <f ca="1">INDEX({"Widget","Gadget","Gizmo"},RANDBETWEEN(0,3))</f>
        <v>Gadget</v>
      </c>
      <c r="G488" t="str">
        <f ca="1">INDEX({"A","B","C"},RANDBETWEEN(0,3))</f>
        <v>B</v>
      </c>
      <c r="H488" t="str">
        <f ca="1">INDEX({"Supplier1","Supplier2","Supplier3","Supplier4"},RANDBETWEEN(0,4))</f>
        <v>Supplier4</v>
      </c>
      <c r="I488">
        <f t="shared" ca="1" si="49"/>
        <v>1195</v>
      </c>
      <c r="J488" s="3">
        <f t="shared" ca="1" si="50"/>
        <v>0.8</v>
      </c>
    </row>
    <row r="489" spans="1:10" x14ac:dyDescent="0.35">
      <c r="A489" s="2">
        <f t="shared" ca="1" si="51"/>
        <v>44683</v>
      </c>
      <c r="B489" s="4">
        <f t="shared" ca="1" si="52"/>
        <v>0.73929012195433608</v>
      </c>
      <c r="C489">
        <f t="shared" ca="1" si="53"/>
        <v>5</v>
      </c>
      <c r="D489" s="4">
        <f t="shared" ca="1" si="54"/>
        <v>0.86059506815760978</v>
      </c>
      <c r="E489">
        <f t="shared" ca="1" si="55"/>
        <v>95</v>
      </c>
      <c r="F489" t="str">
        <f ca="1">INDEX({"Widget","Gadget","Gizmo"},RANDBETWEEN(0,3))</f>
        <v>Gizmo</v>
      </c>
      <c r="G489" t="str">
        <f ca="1">INDEX({"A","B","C"},RANDBETWEEN(0,3))</f>
        <v>B</v>
      </c>
      <c r="H489" t="str">
        <f ca="1">INDEX({"Supplier1","Supplier2","Supplier3","Supplier4"},RANDBETWEEN(0,4))</f>
        <v>Supplier4</v>
      </c>
      <c r="I489">
        <f t="shared" ca="1" si="49"/>
        <v>1409</v>
      </c>
      <c r="J489" s="3">
        <f t="shared" ca="1" si="50"/>
        <v>0.8</v>
      </c>
    </row>
    <row r="490" spans="1:10" x14ac:dyDescent="0.35">
      <c r="A490" s="2">
        <f t="shared" ca="1" si="51"/>
        <v>45367</v>
      </c>
      <c r="B490" s="4">
        <f t="shared" ca="1" si="52"/>
        <v>0.79756979386317961</v>
      </c>
      <c r="C490">
        <f t="shared" ca="1" si="53"/>
        <v>3</v>
      </c>
      <c r="D490" s="4">
        <f t="shared" ca="1" si="54"/>
        <v>0.8924527090758857</v>
      </c>
      <c r="E490">
        <f t="shared" ca="1" si="55"/>
        <v>78</v>
      </c>
      <c r="F490" t="str">
        <f ca="1">INDEX({"Widget","Gadget","Gizmo"},RANDBETWEEN(0,3))</f>
        <v>Gadget</v>
      </c>
      <c r="G490" t="str">
        <f ca="1">INDEX({"A","B","C"},RANDBETWEEN(0,3))</f>
        <v>B</v>
      </c>
      <c r="H490" t="str">
        <f ca="1">INDEX({"Supplier1","Supplier2","Supplier3","Supplier4"},RANDBETWEEN(0,4))</f>
        <v>Supplier1</v>
      </c>
      <c r="I490">
        <f t="shared" ca="1" si="49"/>
        <v>1138</v>
      </c>
      <c r="J490" s="3">
        <f t="shared" ca="1" si="50"/>
        <v>0.95</v>
      </c>
    </row>
    <row r="491" spans="1:10" x14ac:dyDescent="0.35">
      <c r="A491" s="2">
        <f t="shared" ca="1" si="51"/>
        <v>45048</v>
      </c>
      <c r="B491" s="4">
        <f t="shared" ca="1" si="52"/>
        <v>0.93481692979991482</v>
      </c>
      <c r="C491">
        <f t="shared" ca="1" si="53"/>
        <v>7</v>
      </c>
      <c r="D491" s="4">
        <f t="shared" ca="1" si="54"/>
        <v>0.80601551143808614</v>
      </c>
      <c r="E491">
        <f t="shared" ca="1" si="55"/>
        <v>83</v>
      </c>
      <c r="F491" t="str">
        <f ca="1">INDEX({"Widget","Gadget","Gizmo"},RANDBETWEEN(0,3))</f>
        <v>Gadget</v>
      </c>
      <c r="G491" t="str">
        <f ca="1">INDEX({"A","B","C"},RANDBETWEEN(0,3))</f>
        <v>C</v>
      </c>
      <c r="H491" t="str">
        <f ca="1">INDEX({"Supplier1","Supplier2","Supplier3","Supplier4"},RANDBETWEEN(0,4))</f>
        <v>Supplier3</v>
      </c>
      <c r="I491">
        <f t="shared" ca="1" si="49"/>
        <v>1115</v>
      </c>
      <c r="J491" s="3">
        <f t="shared" ca="1" si="50"/>
        <v>0.85</v>
      </c>
    </row>
    <row r="492" spans="1:10" x14ac:dyDescent="0.35">
      <c r="A492" s="2">
        <f t="shared" ca="1" si="51"/>
        <v>45198</v>
      </c>
      <c r="B492" s="4">
        <f t="shared" ca="1" si="52"/>
        <v>0.71470194235919049</v>
      </c>
      <c r="C492">
        <f t="shared" ca="1" si="53"/>
        <v>8</v>
      </c>
      <c r="D492" s="4">
        <f t="shared" ca="1" si="54"/>
        <v>0.89285661713254683</v>
      </c>
      <c r="E492">
        <f t="shared" ca="1" si="55"/>
        <v>162</v>
      </c>
      <c r="F492" t="str">
        <f ca="1">INDEX({"Widget","Gadget","Gizmo"},RANDBETWEEN(0,3))</f>
        <v>Gizmo</v>
      </c>
      <c r="G492" t="str">
        <f ca="1">INDEX({"A","B","C"},RANDBETWEEN(0,3))</f>
        <v>C</v>
      </c>
      <c r="H492" t="str">
        <f ca="1">INDEX({"Supplier1","Supplier2","Supplier3","Supplier4"},RANDBETWEEN(0,4))</f>
        <v>Supplier4</v>
      </c>
      <c r="I492">
        <f t="shared" ca="1" si="49"/>
        <v>1311</v>
      </c>
      <c r="J492" s="3">
        <f t="shared" ca="1" si="50"/>
        <v>0.8</v>
      </c>
    </row>
    <row r="493" spans="1:10" x14ac:dyDescent="0.35">
      <c r="A493" s="2">
        <f t="shared" ca="1" si="51"/>
        <v>45020</v>
      </c>
      <c r="B493" s="4">
        <f t="shared" ca="1" si="52"/>
        <v>0.82205595374244367</v>
      </c>
      <c r="C493">
        <f t="shared" ca="1" si="53"/>
        <v>5</v>
      </c>
      <c r="D493" s="4">
        <f t="shared" ca="1" si="54"/>
        <v>0.95132308662550091</v>
      </c>
      <c r="E493">
        <f t="shared" ca="1" si="55"/>
        <v>70</v>
      </c>
      <c r="F493" t="str">
        <f ca="1">INDEX({"Widget","Gadget","Gizmo"},RANDBETWEEN(0,3))</f>
        <v>Gadget</v>
      </c>
      <c r="G493" t="str">
        <f ca="1">INDEX({"A","B","C"},RANDBETWEEN(0,3))</f>
        <v>A</v>
      </c>
      <c r="H493" t="str">
        <f ca="1">INDEX({"Supplier1","Supplier2","Supplier3","Supplier4"},RANDBETWEEN(0,4))</f>
        <v>Supplier3</v>
      </c>
      <c r="I493">
        <f t="shared" ca="1" si="49"/>
        <v>1410</v>
      </c>
      <c r="J493" s="3">
        <f t="shared" ca="1" si="50"/>
        <v>0.85</v>
      </c>
    </row>
    <row r="494" spans="1:10" x14ac:dyDescent="0.35">
      <c r="A494" s="2">
        <f t="shared" ca="1" si="51"/>
        <v>45388</v>
      </c>
      <c r="B494" s="4">
        <f t="shared" ca="1" si="52"/>
        <v>0.75798822222927043</v>
      </c>
      <c r="C494">
        <f t="shared" ca="1" si="53"/>
        <v>8</v>
      </c>
      <c r="D494" s="4">
        <f t="shared" ca="1" si="54"/>
        <v>0.91083773966690085</v>
      </c>
      <c r="E494">
        <f t="shared" ca="1" si="55"/>
        <v>157</v>
      </c>
      <c r="F494" t="str">
        <f ca="1">INDEX({"Widget","Gadget","Gizmo"},RANDBETWEEN(0,3))</f>
        <v>Gizmo</v>
      </c>
      <c r="G494" t="str">
        <f ca="1">INDEX({"A","B","C"},RANDBETWEEN(0,3))</f>
        <v>A</v>
      </c>
      <c r="H494" t="str">
        <f ca="1">INDEX({"Supplier1","Supplier2","Supplier3","Supplier4"},RANDBETWEEN(0,4))</f>
        <v>Supplier3</v>
      </c>
      <c r="I494">
        <f t="shared" ca="1" si="49"/>
        <v>1396</v>
      </c>
      <c r="J494" s="3">
        <f t="shared" ca="1" si="50"/>
        <v>0.85</v>
      </c>
    </row>
    <row r="495" spans="1:10" x14ac:dyDescent="0.35">
      <c r="A495" s="2">
        <f t="shared" ca="1" si="51"/>
        <v>44421</v>
      </c>
      <c r="B495" s="4">
        <f t="shared" ca="1" si="52"/>
        <v>0.72268632408501021</v>
      </c>
      <c r="C495">
        <f t="shared" ca="1" si="53"/>
        <v>3</v>
      </c>
      <c r="D495" s="4">
        <f t="shared" ca="1" si="54"/>
        <v>0.89095510680025525</v>
      </c>
      <c r="E495">
        <f t="shared" ca="1" si="55"/>
        <v>136</v>
      </c>
      <c r="F495" t="str">
        <f ca="1">INDEX({"Widget","Gadget","Gizmo"},RANDBETWEEN(0,3))</f>
        <v>Gizmo</v>
      </c>
      <c r="G495" t="str">
        <f ca="1">INDEX({"A","B","C"},RANDBETWEEN(0,3))</f>
        <v>C</v>
      </c>
      <c r="H495" t="str">
        <f ca="1">INDEX({"Supplier1","Supplier2","Supplier3","Supplier4"},RANDBETWEEN(0,4))</f>
        <v>Supplier1</v>
      </c>
      <c r="I495">
        <f t="shared" ca="1" si="49"/>
        <v>1175</v>
      </c>
      <c r="J495" s="3">
        <f t="shared" ca="1" si="50"/>
        <v>0.95</v>
      </c>
    </row>
    <row r="496" spans="1:10" x14ac:dyDescent="0.35">
      <c r="A496" s="2">
        <f t="shared" ca="1" si="51"/>
        <v>44928</v>
      </c>
      <c r="B496" s="4">
        <f t="shared" ca="1" si="52"/>
        <v>0.8273860998939313</v>
      </c>
      <c r="C496">
        <f t="shared" ca="1" si="53"/>
        <v>4</v>
      </c>
      <c r="D496" s="4">
        <f t="shared" ca="1" si="54"/>
        <v>0.91680569849807592</v>
      </c>
      <c r="E496">
        <f t="shared" ca="1" si="55"/>
        <v>97</v>
      </c>
      <c r="F496" t="str">
        <f ca="1">INDEX({"Widget","Gadget","Gizmo"},RANDBETWEEN(0,3))</f>
        <v>Widget</v>
      </c>
      <c r="G496" t="str">
        <f ca="1">INDEX({"A","B","C"},RANDBETWEEN(0,3))</f>
        <v>C</v>
      </c>
      <c r="H496" t="str">
        <f ca="1">INDEX({"Supplier1","Supplier2","Supplier3","Supplier4"},RANDBETWEEN(0,4))</f>
        <v>Supplier1</v>
      </c>
      <c r="I496">
        <f t="shared" ca="1" si="49"/>
        <v>1052</v>
      </c>
      <c r="J496" s="3">
        <f t="shared" ca="1" si="50"/>
        <v>0.95</v>
      </c>
    </row>
    <row r="497" spans="1:10" x14ac:dyDescent="0.35">
      <c r="A497" s="2">
        <f t="shared" ca="1" si="51"/>
        <v>44402</v>
      </c>
      <c r="B497" s="4">
        <f t="shared" ca="1" si="52"/>
        <v>0.90651141835644</v>
      </c>
      <c r="C497">
        <f t="shared" ca="1" si="53"/>
        <v>8</v>
      </c>
      <c r="D497" s="4">
        <f t="shared" ca="1" si="54"/>
        <v>0.85511159304902551</v>
      </c>
      <c r="E497">
        <f t="shared" ca="1" si="55"/>
        <v>98</v>
      </c>
      <c r="F497" t="str">
        <f ca="1">INDEX({"Widget","Gadget","Gizmo"},RANDBETWEEN(0,3))</f>
        <v>Gadget</v>
      </c>
      <c r="G497" t="str">
        <f ca="1">INDEX({"A","B","C"},RANDBETWEEN(0,3))</f>
        <v>A</v>
      </c>
      <c r="H497" t="str">
        <f ca="1">INDEX({"Supplier1","Supplier2","Supplier3","Supplier4"},RANDBETWEEN(0,4))</f>
        <v>Supplier3</v>
      </c>
      <c r="I497">
        <f t="shared" ca="1" si="49"/>
        <v>1169</v>
      </c>
      <c r="J497" s="3">
        <f t="shared" ca="1" si="50"/>
        <v>0.85</v>
      </c>
    </row>
    <row r="498" spans="1:10" x14ac:dyDescent="0.35">
      <c r="A498" s="2">
        <f t="shared" ca="1" si="51"/>
        <v>44367</v>
      </c>
      <c r="B498" s="4">
        <f t="shared" ca="1" si="52"/>
        <v>0.87375006858938986</v>
      </c>
      <c r="C498">
        <f t="shared" ca="1" si="53"/>
        <v>5</v>
      </c>
      <c r="D498" s="4">
        <f t="shared" ca="1" si="54"/>
        <v>0.80351938467809836</v>
      </c>
      <c r="E498">
        <f t="shared" ca="1" si="55"/>
        <v>106</v>
      </c>
      <c r="F498" t="str">
        <f ca="1">INDEX({"Widget","Gadget","Gizmo"},RANDBETWEEN(0,3))</f>
        <v>Widget</v>
      </c>
      <c r="G498" t="str">
        <f ca="1">INDEX({"A","B","C"},RANDBETWEEN(0,3))</f>
        <v>A</v>
      </c>
      <c r="H498" t="str">
        <f ca="1">INDEX({"Supplier1","Supplier2","Supplier3","Supplier4"},RANDBETWEEN(0,4))</f>
        <v>Supplier2</v>
      </c>
      <c r="I498">
        <f t="shared" ca="1" si="49"/>
        <v>1232</v>
      </c>
      <c r="J498" s="3">
        <f t="shared" ca="1" si="50"/>
        <v>0.9</v>
      </c>
    </row>
    <row r="499" spans="1:10" x14ac:dyDescent="0.35">
      <c r="A499" s="2">
        <f t="shared" ca="1" si="51"/>
        <v>44957</v>
      </c>
      <c r="B499" s="4">
        <f t="shared" ca="1" si="52"/>
        <v>0.94361230358263526</v>
      </c>
      <c r="C499">
        <f t="shared" ca="1" si="53"/>
        <v>4</v>
      </c>
      <c r="D499" s="4">
        <f t="shared" ca="1" si="54"/>
        <v>0.84029186222172825</v>
      </c>
      <c r="E499">
        <f t="shared" ca="1" si="55"/>
        <v>94</v>
      </c>
      <c r="F499" t="str">
        <f ca="1">INDEX({"Widget","Gadget","Gizmo"},RANDBETWEEN(0,3))</f>
        <v>Widget</v>
      </c>
      <c r="G499" t="str">
        <f ca="1">INDEX({"A","B","C"},RANDBETWEEN(0,3))</f>
        <v>A</v>
      </c>
      <c r="H499" t="str">
        <f ca="1">INDEX({"Supplier1","Supplier2","Supplier3","Supplier4"},RANDBETWEEN(0,4))</f>
        <v>Supplier1</v>
      </c>
      <c r="I499">
        <f t="shared" ca="1" si="49"/>
        <v>1412</v>
      </c>
      <c r="J499" s="3">
        <f t="shared" ca="1" si="50"/>
        <v>0.95</v>
      </c>
    </row>
    <row r="500" spans="1:10" x14ac:dyDescent="0.35">
      <c r="A500" s="2">
        <f t="shared" ca="1" si="51"/>
        <v>45210</v>
      </c>
      <c r="B500" s="4">
        <f t="shared" ca="1" si="52"/>
        <v>0.90430394784063961</v>
      </c>
      <c r="C500">
        <f t="shared" ca="1" si="53"/>
        <v>3</v>
      </c>
      <c r="D500" s="4">
        <f t="shared" ca="1" si="54"/>
        <v>0.97261078146892044</v>
      </c>
      <c r="E500">
        <f t="shared" ca="1" si="55"/>
        <v>94</v>
      </c>
      <c r="F500" t="str">
        <f ca="1">INDEX({"Widget","Gadget","Gizmo"},RANDBETWEEN(0,3))</f>
        <v>Gizmo</v>
      </c>
      <c r="G500" t="str">
        <f ca="1">INDEX({"A","B","C"},RANDBETWEEN(0,3))</f>
        <v>B</v>
      </c>
      <c r="H500" t="str">
        <f ca="1">INDEX({"Supplier1","Supplier2","Supplier3","Supplier4"},RANDBETWEEN(0,4))</f>
        <v>Supplier1</v>
      </c>
      <c r="I500">
        <f t="shared" ca="1" si="49"/>
        <v>1106</v>
      </c>
      <c r="J500" s="3">
        <f t="shared" ca="1" si="50"/>
        <v>0.95</v>
      </c>
    </row>
    <row r="501" spans="1:10" x14ac:dyDescent="0.35">
      <c r="A501" s="2">
        <f t="shared" ca="1" si="51"/>
        <v>45401</v>
      </c>
      <c r="B501" s="4">
        <f t="shared" ca="1" si="52"/>
        <v>0.92754304522955433</v>
      </c>
      <c r="C501">
        <f t="shared" ca="1" si="53"/>
        <v>5</v>
      </c>
      <c r="D501" s="4">
        <f t="shared" ca="1" si="54"/>
        <v>0.95573478007003299</v>
      </c>
      <c r="E501">
        <f t="shared" ca="1" si="55"/>
        <v>169</v>
      </c>
      <c r="F501" t="str">
        <f ca="1">INDEX({"Widget","Gadget","Gizmo"},RANDBETWEEN(0,3))</f>
        <v>Widget</v>
      </c>
      <c r="G501" t="str">
        <f ca="1">INDEX({"A","B","C"},RANDBETWEEN(0,3))</f>
        <v>B</v>
      </c>
      <c r="H501" t="str">
        <f ca="1">INDEX({"Supplier1","Supplier2","Supplier3","Supplier4"},RANDBETWEEN(0,4))</f>
        <v>Supplier4</v>
      </c>
      <c r="I501">
        <f t="shared" ca="1" si="49"/>
        <v>1292</v>
      </c>
      <c r="J501" s="3">
        <f t="shared" ca="1" si="50"/>
        <v>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D9E76-101D-4CE5-A712-003EA536C7DC}">
  <dimension ref="B2:C3"/>
  <sheetViews>
    <sheetView workbookViewId="0">
      <selection activeCell="C2" sqref="C2"/>
    </sheetView>
  </sheetViews>
  <sheetFormatPr defaultRowHeight="14.5" x14ac:dyDescent="0.35"/>
  <cols>
    <col min="2" max="2" width="69.6328125" customWidth="1"/>
    <col min="3" max="3" width="69.7265625" customWidth="1"/>
  </cols>
  <sheetData>
    <row r="2" spans="2:3" ht="362.5" x14ac:dyDescent="0.35">
      <c r="B2" s="15" t="s">
        <v>31</v>
      </c>
      <c r="C2" s="15"/>
    </row>
    <row r="3" spans="2:3" x14ac:dyDescent="0.35">
      <c r="B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Manufacturing_Dashboard</vt:lpstr>
      <vt:lpstr>Pivot</vt:lpstr>
      <vt:lpstr>Manufacturing_Data</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dc:creator>
  <cp:lastModifiedBy>sj.shantijogi</cp:lastModifiedBy>
  <dcterms:created xsi:type="dcterms:W3CDTF">2024-06-08T10:15:32Z</dcterms:created>
  <dcterms:modified xsi:type="dcterms:W3CDTF">2024-06-13T08:37:10Z</dcterms:modified>
</cp:coreProperties>
</file>