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oogle Looker Studio Projects\Sales Team Performance Dashboard\"/>
    </mc:Choice>
  </mc:AlternateContent>
  <xr:revisionPtr revIDLastSave="0" documentId="13_ncr:1_{6858B56C-6CEF-4DAC-A635-AE2AC651B25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" sheetId="2" r:id="rId1"/>
    <sheet name="Monthly" sheetId="3" r:id="rId2"/>
    <sheet name="Sales" sheetId="4" r:id="rId3"/>
    <sheet name="Salesmen" sheetId="5" r:id="rId4"/>
    <sheet name="Products" sheetId="6" r:id="rId5"/>
  </sheets>
  <definedNames>
    <definedName name="_xlnm._FilterDatabase" localSheetId="4" hidden="1">Products!$A$1:$A$5761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2" i="3" l="1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9" i="2" s="1"/>
  <c r="B9" i="2" s="1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5" i="2" s="1"/>
  <c r="B5" i="2" s="1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12" i="2"/>
  <c r="B12" i="2" s="1"/>
  <c r="A11" i="2"/>
  <c r="B11" i="2" s="1"/>
  <c r="A10" i="2"/>
  <c r="B10" i="2" s="1"/>
  <c r="A8" i="2"/>
  <c r="B8" i="2" s="1"/>
  <c r="A7" i="2"/>
  <c r="B7" i="2" s="1"/>
  <c r="A6" i="2"/>
  <c r="B6" i="2" s="1"/>
  <c r="B3" i="2"/>
  <c r="A2" i="2"/>
  <c r="B2" i="2" s="1"/>
  <c r="D1" i="2"/>
</calcChain>
</file>

<file path=xl/sharedStrings.xml><?xml version="1.0" encoding="utf-8"?>
<sst xmlns="http://schemas.openxmlformats.org/spreadsheetml/2006/main" count="23107" uniqueCount="38">
  <si>
    <t>Time</t>
  </si>
  <si>
    <t>Max</t>
  </si>
  <si>
    <t>Month</t>
  </si>
  <si>
    <t>Salesman</t>
  </si>
  <si>
    <t>Grand Total</t>
  </si>
  <si>
    <t>Brenda Matthews</t>
  </si>
  <si>
    <t>Brian Harris</t>
  </si>
  <si>
    <t>David Torres</t>
  </si>
  <si>
    <t>Jennifer Johnson</t>
  </si>
  <si>
    <t>Kenneth Lamb</t>
  </si>
  <si>
    <t>Kristi Shaw</t>
  </si>
  <si>
    <t>Sarah Parks</t>
  </si>
  <si>
    <t>Steven Kerr</t>
  </si>
  <si>
    <t>Manager</t>
  </si>
  <si>
    <t>Product</t>
  </si>
  <si>
    <t>Category</t>
  </si>
  <si>
    <t>Sales</t>
  </si>
  <si>
    <t>Profit</t>
  </si>
  <si>
    <t>Kimberly Mack</t>
  </si>
  <si>
    <t>Socks</t>
  </si>
  <si>
    <t>Accesseries</t>
  </si>
  <si>
    <t>Brian Baldwin</t>
  </si>
  <si>
    <t>Shorts</t>
  </si>
  <si>
    <t>Jeans</t>
  </si>
  <si>
    <t>Cloths</t>
  </si>
  <si>
    <t>Coats</t>
  </si>
  <si>
    <t>Sweaters</t>
  </si>
  <si>
    <t>Jackets</t>
  </si>
  <si>
    <t>Shirts</t>
  </si>
  <si>
    <t>Paints</t>
  </si>
  <si>
    <t>Hats</t>
  </si>
  <si>
    <t>Pajamas</t>
  </si>
  <si>
    <t>No</t>
  </si>
  <si>
    <t>Salesmen</t>
  </si>
  <si>
    <t>P</t>
  </si>
  <si>
    <t>Id</t>
  </si>
  <si>
    <t>Name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</si>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</sst>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"/>
    <numFmt numFmtId="165" formatCode="_-* #,##0_-;\-* #,##0_-;_-* &quot;-&quot;??_-;_-@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22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14" fontId="0" fillId="0" borderId="1" xfId="0" applyNumberFormat="1" applyFont="1" applyBorder="1" applyAlignment="1"/>
    <xf numFmtId="14" fontId="0" fillId="0" borderId="4" xfId="0" applyNumberFormat="1" applyFont="1" applyBorder="1" applyAlignment="1"/>
    <xf numFmtId="14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chemeClr val="lt1"/>
                </a:solidFill>
                <a:latin typeface="+mn-lt"/>
              </a:defRPr>
            </a:pPr>
            <a:r>
              <a:rPr lang="en-US" sz="1500" b="1" i="0">
                <a:solidFill>
                  <a:schemeClr val="lt1"/>
                </a:solidFill>
                <a:latin typeface="+mn-lt"/>
              </a:rPr>
              <a:t>Sales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Chart!$A$3:$A$12</c:f>
              <c:strCache>
                <c:ptCount val="10"/>
                <c:pt idx="0">
                  <c:v>Time</c:v>
                </c:pt>
                <c:pt idx="1">
                  <c:v>Max</c:v>
                </c:pt>
                <c:pt idx="2">
                  <c:v>Brenda Matthews</c:v>
                </c:pt>
                <c:pt idx="3">
                  <c:v>Brian Harris</c:v>
                </c:pt>
                <c:pt idx="4">
                  <c:v>David Torres</c:v>
                </c:pt>
                <c:pt idx="5">
                  <c:v>Jennifer Johnson</c:v>
                </c:pt>
                <c:pt idx="6">
                  <c:v>Kenneth Lamb</c:v>
                </c:pt>
                <c:pt idx="7">
                  <c:v>Kristi Shaw</c:v>
                </c:pt>
                <c:pt idx="8">
                  <c:v>Sarah Parks</c:v>
                </c:pt>
                <c:pt idx="9">
                  <c:v>Steven Kerr</c:v>
                </c:pt>
              </c:strCache>
            </c:strRef>
          </c:cat>
          <c:val>
            <c:numRef>
              <c:f>Chart!$B$3:$B$12</c:f>
              <c:numCache>
                <c:formatCode>_-* #,##0.00_-;\-* #,##0.00_-;_-* "-"??_-;_-@</c:formatCode>
                <c:ptCount val="10"/>
                <c:pt idx="0">
                  <c:v>45673.92446840278</c:v>
                </c:pt>
                <c:pt idx="1">
                  <c:v>70000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53-4EF7-8544-356466F6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702089"/>
        <c:axId val="546454200"/>
      </c:barChart>
      <c:catAx>
        <c:axId val="1645702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46454200"/>
        <c:crosses val="autoZero"/>
        <c:auto val="1"/>
        <c:lblAlgn val="ctr"/>
        <c:lblOffset val="100"/>
        <c:noMultiLvlLbl val="1"/>
      </c:catAx>
      <c:valAx>
        <c:axId val="546454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645702089"/>
        <c:crosses val="max"/>
        <c:crossBetween val="between"/>
      </c:valAx>
    </c:plotArea>
    <c:plotVisOnly val="1"/>
    <c:dispBlanksAs val="zero"/>
    <c:showDLblsOverMax val="1"/>
  </c:chart>
  <c:spPr>
    <a:solidFill>
      <a:schemeClr val="accen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171450</xdr:rowOff>
    </xdr:from>
    <xdr:ext cx="6867525" cy="3857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ntelle Smith" refreshedDate="45673.92299097222" refreshedVersion="8" recordCount="5760" xr:uid="{00000000-000A-0000-FFFF-FFFF00000000}">
  <cacheSource type="worksheet">
    <worksheetSource ref="A1:G5761" sheet="Sales"/>
  </cacheSource>
  <cacheFields count="7">
    <cacheField name="Month" numFmtId="14">
      <sharedItems containsSemiMixedTypes="0" containsNonDate="0" containsDate="1" containsString="0" minDate="2010-01-31T00:00:00" maxDate="2016-01-01T00:00:00" count="72"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</sharedItems>
    </cacheField>
    <cacheField name="Salesman" numFmtId="0">
      <sharedItems count="8">
        <s v="David Torres"/>
        <s v="Brenda Matthews"/>
        <s v="Jennifer Johnson"/>
        <s v="Kristi Shaw"/>
        <s v="Sarah Parks"/>
        <s v="Steven Kerr"/>
        <s v="Brian Harris"/>
        <s v="Kenneth Lamb"/>
      </sharedItems>
    </cacheField>
    <cacheField name="Manager" numFmtId="0">
      <sharedItems/>
    </cacheField>
    <cacheField name="Product" numFmtId="0">
      <sharedItems/>
    </cacheField>
    <cacheField name="Category" numFmtId="0">
      <sharedItems/>
    </cacheField>
    <cacheField name="Sales" numFmtId="165">
      <sharedItems containsSemiMixedTypes="0" containsString="0" containsNumber="1" minValue="600.9788340003214" maxValue="5782.117767522338"/>
    </cacheField>
    <cacheField name="Profit" numFmtId="164">
      <sharedItems containsSemiMixedTypes="0" containsString="0" containsNumber="1" minValue="6.3522328105795385" maxValue="437.497185846125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0">
  <r>
    <x v="0"/>
    <x v="0"/>
    <s v="Kimberly Mack"/>
    <s v="Socks"/>
    <s v="Accesseries"/>
    <n v="3584"/>
    <n v="35.840000000000003"/>
  </r>
  <r>
    <x v="0"/>
    <x v="1"/>
    <s v="Kimberly Mack"/>
    <s v="Socks"/>
    <s v="Accesseries"/>
    <n v="2665"/>
    <n v="106.6"/>
  </r>
  <r>
    <x v="0"/>
    <x v="2"/>
    <s v="Kimberly Mack"/>
    <s v="Socks"/>
    <s v="Accesseries"/>
    <n v="3628"/>
    <n v="145.12"/>
  </r>
  <r>
    <x v="0"/>
    <x v="3"/>
    <s v="Kimberly Mack"/>
    <s v="Socks"/>
    <s v="Accesseries"/>
    <n v="2374"/>
    <n v="47.48"/>
  </r>
  <r>
    <x v="0"/>
    <x v="4"/>
    <s v="Brian Baldwin"/>
    <s v="Socks"/>
    <s v="Accesseries"/>
    <n v="1491"/>
    <n v="14.91"/>
  </r>
  <r>
    <x v="0"/>
    <x v="5"/>
    <s v="Brian Baldwin"/>
    <s v="Socks"/>
    <s v="Accesseries"/>
    <n v="3185"/>
    <n v="63.7"/>
  </r>
  <r>
    <x v="0"/>
    <x v="6"/>
    <s v="Brian Baldwin"/>
    <s v="Socks"/>
    <s v="Accesseries"/>
    <n v="2896"/>
    <n v="231.68"/>
  </r>
  <r>
    <x v="0"/>
    <x v="7"/>
    <s v="Brian Baldwin"/>
    <s v="Socks"/>
    <s v="Accesseries"/>
    <n v="3695"/>
    <n v="110.85"/>
  </r>
  <r>
    <x v="0"/>
    <x v="0"/>
    <s v="Kimberly Mack"/>
    <s v="Shorts"/>
    <s v="Accesseries"/>
    <n v="3639"/>
    <n v="36.39"/>
  </r>
  <r>
    <x v="0"/>
    <x v="1"/>
    <s v="Kimberly Mack"/>
    <s v="Shorts"/>
    <s v="Accesseries"/>
    <n v="1417"/>
    <n v="85.02"/>
  </r>
  <r>
    <x v="0"/>
    <x v="2"/>
    <s v="Kimberly Mack"/>
    <s v="Shorts"/>
    <s v="Accesseries"/>
    <n v="1574"/>
    <n v="110.18"/>
  </r>
  <r>
    <x v="0"/>
    <x v="3"/>
    <s v="Kimberly Mack"/>
    <s v="Shorts"/>
    <s v="Accesseries"/>
    <n v="3597"/>
    <n v="35.97"/>
  </r>
  <r>
    <x v="0"/>
    <x v="4"/>
    <s v="Brian Baldwin"/>
    <s v="Shorts"/>
    <s v="Accesseries"/>
    <n v="3440"/>
    <n v="34.4"/>
  </r>
  <r>
    <x v="0"/>
    <x v="5"/>
    <s v="Brian Baldwin"/>
    <s v="Shorts"/>
    <s v="Accesseries"/>
    <n v="3190"/>
    <n v="95.7"/>
  </r>
  <r>
    <x v="0"/>
    <x v="6"/>
    <s v="Brian Baldwin"/>
    <s v="Shorts"/>
    <s v="Accesseries"/>
    <n v="2437"/>
    <n v="48.74"/>
  </r>
  <r>
    <x v="0"/>
    <x v="7"/>
    <s v="Brian Baldwin"/>
    <s v="Shorts"/>
    <s v="Accesseries"/>
    <n v="2055"/>
    <n v="41.1"/>
  </r>
  <r>
    <x v="0"/>
    <x v="0"/>
    <s v="Kimberly Mack"/>
    <s v="Jeans"/>
    <s v="Cloths"/>
    <n v="1386"/>
    <n v="13.86"/>
  </r>
  <r>
    <x v="0"/>
    <x v="1"/>
    <s v="Kimberly Mack"/>
    <s v="Jeans"/>
    <s v="Cloths"/>
    <n v="2890"/>
    <n v="115.6"/>
  </r>
  <r>
    <x v="0"/>
    <x v="2"/>
    <s v="Kimberly Mack"/>
    <s v="Jeans"/>
    <s v="Cloths"/>
    <n v="2337"/>
    <n v="163.59"/>
  </r>
  <r>
    <x v="0"/>
    <x v="3"/>
    <s v="Kimberly Mack"/>
    <s v="Jeans"/>
    <s v="Cloths"/>
    <n v="1514"/>
    <n v="30.28"/>
  </r>
  <r>
    <x v="0"/>
    <x v="4"/>
    <s v="Brian Baldwin"/>
    <s v="Jeans"/>
    <s v="Cloths"/>
    <n v="2973"/>
    <n v="59.46"/>
  </r>
  <r>
    <x v="0"/>
    <x v="5"/>
    <s v="Brian Baldwin"/>
    <s v="Jeans"/>
    <s v="Cloths"/>
    <n v="3752"/>
    <n v="75.040000000000006"/>
  </r>
  <r>
    <x v="0"/>
    <x v="6"/>
    <s v="Brian Baldwin"/>
    <s v="Jeans"/>
    <s v="Cloths"/>
    <n v="3627"/>
    <n v="145.08000000000001"/>
  </r>
  <r>
    <x v="0"/>
    <x v="7"/>
    <s v="Brian Baldwin"/>
    <s v="Jeans"/>
    <s v="Cloths"/>
    <n v="3303"/>
    <n v="66.06"/>
  </r>
  <r>
    <x v="0"/>
    <x v="0"/>
    <s v="Kimberly Mack"/>
    <s v="Coats"/>
    <s v="Cloths"/>
    <n v="1840"/>
    <n v="18.399999999999999"/>
  </r>
  <r>
    <x v="0"/>
    <x v="1"/>
    <s v="Kimberly Mack"/>
    <s v="Coats"/>
    <s v="Cloths"/>
    <n v="2393"/>
    <n v="95.72"/>
  </r>
  <r>
    <x v="0"/>
    <x v="2"/>
    <s v="Kimberly Mack"/>
    <s v="Coats"/>
    <s v="Cloths"/>
    <n v="2142"/>
    <n v="107.1"/>
  </r>
  <r>
    <x v="0"/>
    <x v="3"/>
    <s v="Kimberly Mack"/>
    <s v="Coats"/>
    <s v="Cloths"/>
    <n v="2744"/>
    <n v="27.44"/>
  </r>
  <r>
    <x v="0"/>
    <x v="4"/>
    <s v="Brian Baldwin"/>
    <s v="Coats"/>
    <s v="Cloths"/>
    <n v="1981"/>
    <n v="19.809999999999999"/>
  </r>
  <r>
    <x v="0"/>
    <x v="5"/>
    <s v="Brian Baldwin"/>
    <s v="Coats"/>
    <s v="Cloths"/>
    <n v="1977"/>
    <n v="79.08"/>
  </r>
  <r>
    <x v="0"/>
    <x v="6"/>
    <s v="Brian Baldwin"/>
    <s v="Coats"/>
    <s v="Cloths"/>
    <n v="2967"/>
    <n v="237.36"/>
  </r>
  <r>
    <x v="0"/>
    <x v="7"/>
    <s v="Brian Baldwin"/>
    <s v="Coats"/>
    <s v="Cloths"/>
    <n v="2198"/>
    <n v="43.96"/>
  </r>
  <r>
    <x v="0"/>
    <x v="0"/>
    <s v="Kimberly Mack"/>
    <s v="Sweaters"/>
    <s v="Cloths"/>
    <n v="3016"/>
    <n v="30.16"/>
  </r>
  <r>
    <x v="0"/>
    <x v="1"/>
    <s v="Kimberly Mack"/>
    <s v="Sweaters"/>
    <s v="Cloths"/>
    <n v="2759"/>
    <n v="82.77"/>
  </r>
  <r>
    <x v="0"/>
    <x v="2"/>
    <s v="Kimberly Mack"/>
    <s v="Sweaters"/>
    <s v="Cloths"/>
    <n v="1040"/>
    <n v="62.4"/>
  </r>
  <r>
    <x v="0"/>
    <x v="3"/>
    <s v="Kimberly Mack"/>
    <s v="Sweaters"/>
    <s v="Cloths"/>
    <n v="2905"/>
    <n v="58.1"/>
  </r>
  <r>
    <x v="0"/>
    <x v="4"/>
    <s v="Brian Baldwin"/>
    <s v="Sweaters"/>
    <s v="Cloths"/>
    <n v="3064"/>
    <n v="30.64"/>
  </r>
  <r>
    <x v="0"/>
    <x v="5"/>
    <s v="Brian Baldwin"/>
    <s v="Sweaters"/>
    <s v="Cloths"/>
    <n v="3857"/>
    <n v="154.28"/>
  </r>
  <r>
    <x v="0"/>
    <x v="6"/>
    <s v="Brian Baldwin"/>
    <s v="Sweaters"/>
    <s v="Cloths"/>
    <n v="1252"/>
    <n v="12.52"/>
  </r>
  <r>
    <x v="0"/>
    <x v="7"/>
    <s v="Brian Baldwin"/>
    <s v="Sweaters"/>
    <s v="Cloths"/>
    <n v="3397"/>
    <n v="67.94"/>
  </r>
  <r>
    <x v="0"/>
    <x v="0"/>
    <s v="Kimberly Mack"/>
    <s v="Jackets"/>
    <s v="Cloths"/>
    <n v="1319"/>
    <n v="13.19"/>
  </r>
  <r>
    <x v="0"/>
    <x v="1"/>
    <s v="Kimberly Mack"/>
    <s v="Jackets"/>
    <s v="Cloths"/>
    <n v="2758"/>
    <n v="27.58"/>
  </r>
  <r>
    <x v="0"/>
    <x v="2"/>
    <s v="Kimberly Mack"/>
    <s v="Jackets"/>
    <s v="Cloths"/>
    <n v="1055"/>
    <n v="63.3"/>
  </r>
  <r>
    <x v="0"/>
    <x v="3"/>
    <s v="Kimberly Mack"/>
    <s v="Jackets"/>
    <s v="Cloths"/>
    <n v="1979"/>
    <n v="39.58"/>
  </r>
  <r>
    <x v="0"/>
    <x v="4"/>
    <s v="Brian Baldwin"/>
    <s v="Jackets"/>
    <s v="Cloths"/>
    <n v="2120"/>
    <n v="21.2"/>
  </r>
  <r>
    <x v="0"/>
    <x v="5"/>
    <s v="Brian Baldwin"/>
    <s v="Jackets"/>
    <s v="Cloths"/>
    <n v="3320"/>
    <n v="99.6"/>
  </r>
  <r>
    <x v="0"/>
    <x v="6"/>
    <s v="Brian Baldwin"/>
    <s v="Jackets"/>
    <s v="Cloths"/>
    <n v="3057"/>
    <n v="91.71"/>
  </r>
  <r>
    <x v="0"/>
    <x v="7"/>
    <s v="Brian Baldwin"/>
    <s v="Jackets"/>
    <s v="Cloths"/>
    <n v="1192"/>
    <n v="11.92"/>
  </r>
  <r>
    <x v="0"/>
    <x v="0"/>
    <s v="Kimberly Mack"/>
    <s v="Shirts"/>
    <s v="Cloths"/>
    <n v="2319"/>
    <n v="23.19"/>
  </r>
  <r>
    <x v="0"/>
    <x v="1"/>
    <s v="Kimberly Mack"/>
    <s v="Shirts"/>
    <s v="Cloths"/>
    <n v="2152"/>
    <n v="107.6"/>
  </r>
  <r>
    <x v="0"/>
    <x v="2"/>
    <s v="Kimberly Mack"/>
    <s v="Shirts"/>
    <s v="Cloths"/>
    <n v="3378"/>
    <n v="101.34"/>
  </r>
  <r>
    <x v="0"/>
    <x v="3"/>
    <s v="Kimberly Mack"/>
    <s v="Shirts"/>
    <s v="Cloths"/>
    <n v="3245"/>
    <n v="64.900000000000006"/>
  </r>
  <r>
    <x v="0"/>
    <x v="4"/>
    <s v="Brian Baldwin"/>
    <s v="Shirts"/>
    <s v="Cloths"/>
    <n v="1913"/>
    <n v="38.26"/>
  </r>
  <r>
    <x v="0"/>
    <x v="5"/>
    <s v="Brian Baldwin"/>
    <s v="Shirts"/>
    <s v="Cloths"/>
    <n v="2318"/>
    <n v="69.540000000000006"/>
  </r>
  <r>
    <x v="0"/>
    <x v="6"/>
    <s v="Brian Baldwin"/>
    <s v="Shirts"/>
    <s v="Cloths"/>
    <n v="2463"/>
    <n v="197.04"/>
  </r>
  <r>
    <x v="0"/>
    <x v="7"/>
    <s v="Brian Baldwin"/>
    <s v="Shirts"/>
    <s v="Cloths"/>
    <n v="2772"/>
    <n v="83.16"/>
  </r>
  <r>
    <x v="0"/>
    <x v="0"/>
    <s v="Kimberly Mack"/>
    <s v="Paints"/>
    <s v="Cloths"/>
    <n v="2159"/>
    <n v="21.59"/>
  </r>
  <r>
    <x v="0"/>
    <x v="1"/>
    <s v="Kimberly Mack"/>
    <s v="Paints"/>
    <s v="Cloths"/>
    <n v="1257"/>
    <n v="75.42"/>
  </r>
  <r>
    <x v="0"/>
    <x v="2"/>
    <s v="Kimberly Mack"/>
    <s v="Paints"/>
    <s v="Cloths"/>
    <n v="3851"/>
    <n v="115.53"/>
  </r>
  <r>
    <x v="0"/>
    <x v="3"/>
    <s v="Kimberly Mack"/>
    <s v="Paints"/>
    <s v="Cloths"/>
    <n v="3306"/>
    <n v="33.06"/>
  </r>
  <r>
    <x v="0"/>
    <x v="4"/>
    <s v="Brian Baldwin"/>
    <s v="Paints"/>
    <s v="Cloths"/>
    <n v="1826"/>
    <n v="18.260000000000002"/>
  </r>
  <r>
    <x v="0"/>
    <x v="5"/>
    <s v="Brian Baldwin"/>
    <s v="Paints"/>
    <s v="Cloths"/>
    <n v="3404"/>
    <n v="34.04"/>
  </r>
  <r>
    <x v="0"/>
    <x v="6"/>
    <s v="Brian Baldwin"/>
    <s v="Paints"/>
    <s v="Cloths"/>
    <n v="3171"/>
    <n v="190.26"/>
  </r>
  <r>
    <x v="0"/>
    <x v="7"/>
    <s v="Brian Baldwin"/>
    <s v="Paints"/>
    <s v="Cloths"/>
    <n v="1929"/>
    <n v="38.58"/>
  </r>
  <r>
    <x v="0"/>
    <x v="0"/>
    <s v="Kimberly Mack"/>
    <s v="Hats"/>
    <s v="Accesseries"/>
    <n v="2269"/>
    <n v="22.69"/>
  </r>
  <r>
    <x v="0"/>
    <x v="1"/>
    <s v="Kimberly Mack"/>
    <s v="Hats"/>
    <s v="Accesseries"/>
    <n v="3599"/>
    <n v="143.96"/>
  </r>
  <r>
    <x v="0"/>
    <x v="2"/>
    <s v="Kimberly Mack"/>
    <s v="Hats"/>
    <s v="Accesseries"/>
    <n v="3607"/>
    <n v="180.35"/>
  </r>
  <r>
    <x v="0"/>
    <x v="3"/>
    <s v="Kimberly Mack"/>
    <s v="Hats"/>
    <s v="Accesseries"/>
    <n v="3114"/>
    <n v="62.28"/>
  </r>
  <r>
    <x v="0"/>
    <x v="4"/>
    <s v="Brian Baldwin"/>
    <s v="Hats"/>
    <s v="Accesseries"/>
    <n v="1559"/>
    <n v="15.59"/>
  </r>
  <r>
    <x v="0"/>
    <x v="5"/>
    <s v="Brian Baldwin"/>
    <s v="Hats"/>
    <s v="Accesseries"/>
    <n v="3922"/>
    <n v="117.66"/>
  </r>
  <r>
    <x v="0"/>
    <x v="6"/>
    <s v="Brian Baldwin"/>
    <s v="Hats"/>
    <s v="Accesseries"/>
    <n v="1420"/>
    <n v="99.4"/>
  </r>
  <r>
    <x v="0"/>
    <x v="7"/>
    <s v="Brian Baldwin"/>
    <s v="Hats"/>
    <s v="Accesseries"/>
    <n v="2091"/>
    <n v="20.91"/>
  </r>
  <r>
    <x v="0"/>
    <x v="0"/>
    <s v="Kimberly Mack"/>
    <s v="Pajamas"/>
    <s v="Cloths"/>
    <n v="3888"/>
    <n v="38.880000000000003"/>
  </r>
  <r>
    <x v="0"/>
    <x v="1"/>
    <s v="Kimberly Mack"/>
    <s v="Pajamas"/>
    <s v="Cloths"/>
    <n v="2283"/>
    <n v="68.489999999999995"/>
  </r>
  <r>
    <x v="0"/>
    <x v="2"/>
    <s v="Kimberly Mack"/>
    <s v="Pajamas"/>
    <s v="Cloths"/>
    <n v="3430"/>
    <n v="205.8"/>
  </r>
  <r>
    <x v="0"/>
    <x v="3"/>
    <s v="Kimberly Mack"/>
    <s v="Pajamas"/>
    <s v="Cloths"/>
    <n v="1587"/>
    <n v="15.87"/>
  </r>
  <r>
    <x v="0"/>
    <x v="4"/>
    <s v="Brian Baldwin"/>
    <s v="Pajamas"/>
    <s v="Cloths"/>
    <n v="2284"/>
    <n v="22.84"/>
  </r>
  <r>
    <x v="0"/>
    <x v="5"/>
    <s v="Brian Baldwin"/>
    <s v="Pajamas"/>
    <s v="Cloths"/>
    <n v="3574"/>
    <n v="35.74"/>
  </r>
  <r>
    <x v="0"/>
    <x v="6"/>
    <s v="Brian Baldwin"/>
    <s v="Pajamas"/>
    <s v="Cloths"/>
    <n v="3138"/>
    <n v="156.9"/>
  </r>
  <r>
    <x v="0"/>
    <x v="7"/>
    <s v="Brian Baldwin"/>
    <s v="Pajamas"/>
    <s v="Cloths"/>
    <n v="3631"/>
    <n v="145.24"/>
  </r>
  <r>
    <x v="1"/>
    <x v="0"/>
    <s v="Kimberly Mack"/>
    <s v="Socks"/>
    <s v="Accesseries"/>
    <n v="3619.84"/>
    <n v="36.198399999999999"/>
  </r>
  <r>
    <x v="1"/>
    <x v="1"/>
    <s v="Kimberly Mack"/>
    <s v="Socks"/>
    <s v="Accesseries"/>
    <n v="2771.6"/>
    <n v="138.58000000000001"/>
  </r>
  <r>
    <x v="1"/>
    <x v="2"/>
    <s v="Kimberly Mack"/>
    <s v="Socks"/>
    <s v="Accesseries"/>
    <n v="3591.72"/>
    <n v="71.834400000000002"/>
  </r>
  <r>
    <x v="1"/>
    <x v="3"/>
    <s v="Kimberly Mack"/>
    <s v="Socks"/>
    <s v="Accesseries"/>
    <n v="2374"/>
    <n v="47.48"/>
  </r>
  <r>
    <x v="1"/>
    <x v="4"/>
    <s v="Brian Baldwin"/>
    <s v="Socks"/>
    <s v="Accesseries"/>
    <n v="1491"/>
    <n v="29.82"/>
  </r>
  <r>
    <x v="1"/>
    <x v="5"/>
    <s v="Brian Baldwin"/>
    <s v="Socks"/>
    <s v="Accesseries"/>
    <n v="3344.25"/>
    <n v="133.77000000000001"/>
  </r>
  <r>
    <x v="1"/>
    <x v="6"/>
    <s v="Brian Baldwin"/>
    <s v="Socks"/>
    <s v="Accesseries"/>
    <n v="2693.28"/>
    <n v="53.865600000000001"/>
  </r>
  <r>
    <x v="1"/>
    <x v="7"/>
    <s v="Brian Baldwin"/>
    <s v="Socks"/>
    <s v="Accesseries"/>
    <n v="3842.8"/>
    <n v="38.428000000000004"/>
  </r>
  <r>
    <x v="1"/>
    <x v="0"/>
    <s v="Kimberly Mack"/>
    <s v="Shorts"/>
    <s v="Accesseries"/>
    <n v="3602.61"/>
    <n v="36.0261"/>
  </r>
  <r>
    <x v="1"/>
    <x v="1"/>
    <s v="Kimberly Mack"/>
    <s v="Shorts"/>
    <s v="Accesseries"/>
    <n v="1374.49"/>
    <n v="82.469400000000007"/>
  </r>
  <r>
    <x v="1"/>
    <x v="2"/>
    <s v="Kimberly Mack"/>
    <s v="Shorts"/>
    <s v="Accesseries"/>
    <n v="1668.44"/>
    <n v="83.422000000000011"/>
  </r>
  <r>
    <x v="1"/>
    <x v="3"/>
    <s v="Kimberly Mack"/>
    <s v="Shorts"/>
    <s v="Accesseries"/>
    <n v="3525.06"/>
    <n v="35.250599999999999"/>
  </r>
  <r>
    <x v="1"/>
    <x v="4"/>
    <s v="Brian Baldwin"/>
    <s v="Shorts"/>
    <s v="Accesseries"/>
    <n v="3405.6"/>
    <n v="68.111999999999995"/>
  </r>
  <r>
    <x v="1"/>
    <x v="5"/>
    <s v="Brian Baldwin"/>
    <s v="Shorts"/>
    <s v="Accesseries"/>
    <n v="3030.5"/>
    <n v="121.22"/>
  </r>
  <r>
    <x v="1"/>
    <x v="6"/>
    <s v="Brian Baldwin"/>
    <s v="Shorts"/>
    <s v="Accesseries"/>
    <n v="2412.63"/>
    <n v="168.88409999999999"/>
  </r>
  <r>
    <x v="1"/>
    <x v="7"/>
    <s v="Brian Baldwin"/>
    <s v="Shorts"/>
    <s v="Accesseries"/>
    <n v="2137.1999999999998"/>
    <n v="85.488"/>
  </r>
  <r>
    <x v="1"/>
    <x v="0"/>
    <s v="Kimberly Mack"/>
    <s v="Jeans"/>
    <s v="Cloths"/>
    <n v="1386"/>
    <n v="13.86"/>
  </r>
  <r>
    <x v="1"/>
    <x v="1"/>
    <s v="Kimberly Mack"/>
    <s v="Jeans"/>
    <s v="Cloths"/>
    <n v="3034.5"/>
    <n v="121.38"/>
  </r>
  <r>
    <x v="1"/>
    <x v="2"/>
    <s v="Kimberly Mack"/>
    <s v="Jeans"/>
    <s v="Cloths"/>
    <n v="2407.11"/>
    <n v="96.284400000000005"/>
  </r>
  <r>
    <x v="1"/>
    <x v="3"/>
    <s v="Kimberly Mack"/>
    <s v="Jeans"/>
    <s v="Cloths"/>
    <n v="1514"/>
    <n v="30.28"/>
  </r>
  <r>
    <x v="1"/>
    <x v="4"/>
    <s v="Brian Baldwin"/>
    <s v="Jeans"/>
    <s v="Cloths"/>
    <n v="2883.81"/>
    <n v="86.514300000000006"/>
  </r>
  <r>
    <x v="1"/>
    <x v="5"/>
    <s v="Brian Baldwin"/>
    <s v="Jeans"/>
    <s v="Cloths"/>
    <n v="3864.56"/>
    <n v="38.645600000000002"/>
  </r>
  <r>
    <x v="1"/>
    <x v="6"/>
    <s v="Brian Baldwin"/>
    <s v="Jeans"/>
    <s v="Cloths"/>
    <n v="3735.81"/>
    <n v="224.14860000000002"/>
  </r>
  <r>
    <x v="1"/>
    <x v="7"/>
    <s v="Brian Baldwin"/>
    <s v="Jeans"/>
    <s v="Cloths"/>
    <n v="3369.06"/>
    <n v="134.76239999999999"/>
  </r>
  <r>
    <x v="1"/>
    <x v="0"/>
    <s v="Kimberly Mack"/>
    <s v="Coats"/>
    <s v="Cloths"/>
    <n v="1821.6"/>
    <n v="18.215999999999998"/>
  </r>
  <r>
    <x v="1"/>
    <x v="1"/>
    <s v="Kimberly Mack"/>
    <s v="Coats"/>
    <s v="Cloths"/>
    <n v="2321.21"/>
    <n v="116.06049999999999"/>
  </r>
  <r>
    <x v="1"/>
    <x v="2"/>
    <s v="Kimberly Mack"/>
    <s v="Coats"/>
    <s v="Cloths"/>
    <n v="2034.9"/>
    <n v="122.09400000000001"/>
  </r>
  <r>
    <x v="1"/>
    <x v="3"/>
    <s v="Kimberly Mack"/>
    <s v="Coats"/>
    <s v="Cloths"/>
    <n v="2771.44"/>
    <n v="27.714400000000001"/>
  </r>
  <r>
    <x v="1"/>
    <x v="4"/>
    <s v="Brian Baldwin"/>
    <s v="Coats"/>
    <s v="Cloths"/>
    <n v="2000.81"/>
    <n v="60.024300000000004"/>
  </r>
  <r>
    <x v="1"/>
    <x v="5"/>
    <s v="Brian Baldwin"/>
    <s v="Coats"/>
    <s v="Cloths"/>
    <n v="2036.31"/>
    <n v="40.726199999999999"/>
  </r>
  <r>
    <x v="1"/>
    <x v="6"/>
    <s v="Brian Baldwin"/>
    <s v="Coats"/>
    <s v="Cloths"/>
    <n v="2907.66"/>
    <n v="116.3064"/>
  </r>
  <r>
    <x v="1"/>
    <x v="7"/>
    <s v="Brian Baldwin"/>
    <s v="Coats"/>
    <s v="Cloths"/>
    <n v="2219.98"/>
    <n v="22.1998"/>
  </r>
  <r>
    <x v="1"/>
    <x v="0"/>
    <s v="Kimberly Mack"/>
    <s v="Sweaters"/>
    <s v="Cloths"/>
    <n v="2985.84"/>
    <n v="29.858400000000003"/>
  </r>
  <r>
    <x v="1"/>
    <x v="1"/>
    <s v="Kimberly Mack"/>
    <s v="Sweaters"/>
    <s v="Cloths"/>
    <n v="2896.95"/>
    <n v="115.87799999999999"/>
  </r>
  <r>
    <x v="1"/>
    <x v="2"/>
    <s v="Kimberly Mack"/>
    <s v="Sweaters"/>
    <s v="Cloths"/>
    <n v="977.6"/>
    <n v="19.552"/>
  </r>
  <r>
    <x v="1"/>
    <x v="3"/>
    <s v="Kimberly Mack"/>
    <s v="Sweaters"/>
    <s v="Cloths"/>
    <n v="2905"/>
    <n v="29.05"/>
  </r>
  <r>
    <x v="1"/>
    <x v="4"/>
    <s v="Brian Baldwin"/>
    <s v="Sweaters"/>
    <s v="Cloths"/>
    <n v="3064"/>
    <n v="30.64"/>
  </r>
  <r>
    <x v="1"/>
    <x v="5"/>
    <s v="Brian Baldwin"/>
    <s v="Sweaters"/>
    <s v="Cloths"/>
    <n v="3741.29"/>
    <n v="37.4129"/>
  </r>
  <r>
    <x v="1"/>
    <x v="6"/>
    <s v="Brian Baldwin"/>
    <s v="Sweaters"/>
    <s v="Cloths"/>
    <n v="1176.8800000000001"/>
    <n v="58.844000000000008"/>
  </r>
  <r>
    <x v="1"/>
    <x v="7"/>
    <s v="Brian Baldwin"/>
    <s v="Sweaters"/>
    <s v="Cloths"/>
    <n v="3397"/>
    <n v="101.91"/>
  </r>
  <r>
    <x v="1"/>
    <x v="0"/>
    <s v="Kimberly Mack"/>
    <s v="Jackets"/>
    <s v="Cloths"/>
    <n v="1319"/>
    <n v="13.19"/>
  </r>
  <r>
    <x v="1"/>
    <x v="1"/>
    <s v="Kimberly Mack"/>
    <s v="Jackets"/>
    <s v="Cloths"/>
    <n v="2647.68"/>
    <n v="52.953599999999994"/>
  </r>
  <r>
    <x v="1"/>
    <x v="2"/>
    <s v="Kimberly Mack"/>
    <s v="Jackets"/>
    <s v="Cloths"/>
    <n v="1097.2"/>
    <n v="65.832000000000008"/>
  </r>
  <r>
    <x v="1"/>
    <x v="3"/>
    <s v="Kimberly Mack"/>
    <s v="Jackets"/>
    <s v="Cloths"/>
    <n v="2018.58"/>
    <n v="40.371600000000001"/>
  </r>
  <r>
    <x v="1"/>
    <x v="4"/>
    <s v="Brian Baldwin"/>
    <s v="Jackets"/>
    <s v="Cloths"/>
    <n v="2077.6"/>
    <n v="41.552"/>
  </r>
  <r>
    <x v="1"/>
    <x v="5"/>
    <s v="Brian Baldwin"/>
    <s v="Jackets"/>
    <s v="Cloths"/>
    <n v="3187.2"/>
    <n v="95.615999999999985"/>
  </r>
  <r>
    <x v="1"/>
    <x v="6"/>
    <s v="Brian Baldwin"/>
    <s v="Jackets"/>
    <s v="Cloths"/>
    <n v="3240.42"/>
    <n v="194.42520000000002"/>
  </r>
  <r>
    <x v="1"/>
    <x v="7"/>
    <s v="Brian Baldwin"/>
    <s v="Jackets"/>
    <s v="Cloths"/>
    <n v="1168.1600000000001"/>
    <n v="11.681600000000001"/>
  </r>
  <r>
    <x v="1"/>
    <x v="0"/>
    <s v="Kimberly Mack"/>
    <s v="Shirts"/>
    <s v="Cloths"/>
    <n v="2342.19"/>
    <n v="23.421900000000001"/>
  </r>
  <r>
    <x v="1"/>
    <x v="1"/>
    <s v="Kimberly Mack"/>
    <s v="Shirts"/>
    <s v="Cloths"/>
    <n v="2281.12"/>
    <n v="22.811199999999999"/>
  </r>
  <r>
    <x v="1"/>
    <x v="2"/>
    <s v="Kimberly Mack"/>
    <s v="Shirts"/>
    <s v="Cloths"/>
    <n v="3513.12"/>
    <n v="105.39360000000001"/>
  </r>
  <r>
    <x v="1"/>
    <x v="3"/>
    <s v="Kimberly Mack"/>
    <s v="Shirts"/>
    <s v="Cloths"/>
    <n v="3245"/>
    <n v="64.900000000000006"/>
  </r>
  <r>
    <x v="1"/>
    <x v="4"/>
    <s v="Brian Baldwin"/>
    <s v="Shirts"/>
    <s v="Cloths"/>
    <n v="1893.87"/>
    <n v="37.877399999999994"/>
  </r>
  <r>
    <x v="1"/>
    <x v="5"/>
    <s v="Brian Baldwin"/>
    <s v="Shirts"/>
    <s v="Cloths"/>
    <n v="2387.54"/>
    <n v="23.875399999999999"/>
  </r>
  <r>
    <x v="1"/>
    <x v="6"/>
    <s v="Brian Baldwin"/>
    <s v="Shirts"/>
    <s v="Cloths"/>
    <n v="2413.7399999999998"/>
    <n v="48.274799999999999"/>
  </r>
  <r>
    <x v="1"/>
    <x v="7"/>
    <s v="Brian Baldwin"/>
    <s v="Shirts"/>
    <s v="Cloths"/>
    <n v="2855.16"/>
    <n v="28.551599999999997"/>
  </r>
  <r>
    <x v="1"/>
    <x v="0"/>
    <s v="Kimberly Mack"/>
    <s v="Paints"/>
    <s v="Cloths"/>
    <n v="2159"/>
    <n v="21.59"/>
  </r>
  <r>
    <x v="1"/>
    <x v="1"/>
    <s v="Kimberly Mack"/>
    <s v="Paints"/>
    <s v="Cloths"/>
    <n v="1231.8599999999999"/>
    <n v="36.955799999999996"/>
  </r>
  <r>
    <x v="1"/>
    <x v="2"/>
    <s v="Kimberly Mack"/>
    <s v="Paints"/>
    <s v="Cloths"/>
    <n v="3696.96"/>
    <n v="258.78719999999998"/>
  </r>
  <r>
    <x v="1"/>
    <x v="3"/>
    <s v="Kimberly Mack"/>
    <s v="Paints"/>
    <s v="Cloths"/>
    <n v="3272.94"/>
    <n v="65.458799999999997"/>
  </r>
  <r>
    <x v="1"/>
    <x v="4"/>
    <s v="Brian Baldwin"/>
    <s v="Paints"/>
    <s v="Cloths"/>
    <n v="1862.52"/>
    <n v="18.6252"/>
  </r>
  <r>
    <x v="1"/>
    <x v="5"/>
    <s v="Brian Baldwin"/>
    <s v="Paints"/>
    <s v="Cloths"/>
    <n v="3335.92"/>
    <n v="166.79599999999999"/>
  </r>
  <r>
    <x v="1"/>
    <x v="6"/>
    <s v="Brian Baldwin"/>
    <s v="Paints"/>
    <s v="Cloths"/>
    <n v="3075.87"/>
    <n v="184.5522"/>
  </r>
  <r>
    <x v="1"/>
    <x v="7"/>
    <s v="Brian Baldwin"/>
    <s v="Paints"/>
    <s v="Cloths"/>
    <n v="1851.84"/>
    <n v="37.036799999999999"/>
  </r>
  <r>
    <x v="1"/>
    <x v="0"/>
    <s v="Kimberly Mack"/>
    <s v="Hats"/>
    <s v="Accesseries"/>
    <n v="2246.31"/>
    <n v="22.463100000000001"/>
  </r>
  <r>
    <x v="1"/>
    <x v="1"/>
    <s v="Kimberly Mack"/>
    <s v="Hats"/>
    <s v="Accesseries"/>
    <n v="3383.06"/>
    <n v="169.15299999999999"/>
  </r>
  <r>
    <x v="1"/>
    <x v="2"/>
    <s v="Kimberly Mack"/>
    <s v="Hats"/>
    <s v="Accesseries"/>
    <n v="3679.14"/>
    <n v="257.53980000000001"/>
  </r>
  <r>
    <x v="1"/>
    <x v="3"/>
    <s v="Kimberly Mack"/>
    <s v="Hats"/>
    <s v="Accesseries"/>
    <n v="3145.14"/>
    <n v="62.902799999999999"/>
  </r>
  <r>
    <x v="1"/>
    <x v="4"/>
    <s v="Brian Baldwin"/>
    <s v="Hats"/>
    <s v="Accesseries"/>
    <n v="1559"/>
    <n v="46.77"/>
  </r>
  <r>
    <x v="1"/>
    <x v="5"/>
    <s v="Brian Baldwin"/>
    <s v="Hats"/>
    <s v="Accesseries"/>
    <n v="3882.78"/>
    <n v="194.13900000000001"/>
  </r>
  <r>
    <x v="1"/>
    <x v="6"/>
    <s v="Brian Baldwin"/>
    <s v="Hats"/>
    <s v="Accesseries"/>
    <n v="1349"/>
    <n v="26.98"/>
  </r>
  <r>
    <x v="1"/>
    <x v="7"/>
    <s v="Brian Baldwin"/>
    <s v="Hats"/>
    <s v="Accesseries"/>
    <n v="2174.64"/>
    <n v="21.746399999999998"/>
  </r>
  <r>
    <x v="1"/>
    <x v="0"/>
    <s v="Kimberly Mack"/>
    <s v="Pajamas"/>
    <s v="Cloths"/>
    <n v="3849.12"/>
    <n v="38.491199999999999"/>
  </r>
  <r>
    <x v="1"/>
    <x v="1"/>
    <s v="Kimberly Mack"/>
    <s v="Pajamas"/>
    <s v="Cloths"/>
    <n v="2146.02"/>
    <n v="42.920400000000001"/>
  </r>
  <r>
    <x v="1"/>
    <x v="2"/>
    <s v="Kimberly Mack"/>
    <s v="Pajamas"/>
    <s v="Cloths"/>
    <n v="3567.2"/>
    <n v="249.70399999999998"/>
  </r>
  <r>
    <x v="1"/>
    <x v="3"/>
    <s v="Kimberly Mack"/>
    <s v="Pajamas"/>
    <s v="Cloths"/>
    <n v="1618.74"/>
    <n v="16.1874"/>
  </r>
  <r>
    <x v="1"/>
    <x v="4"/>
    <s v="Brian Baldwin"/>
    <s v="Pajamas"/>
    <s v="Cloths"/>
    <n v="2215.48"/>
    <n v="22.154800000000002"/>
  </r>
  <r>
    <x v="1"/>
    <x v="5"/>
    <s v="Brian Baldwin"/>
    <s v="Pajamas"/>
    <s v="Cloths"/>
    <n v="3609.74"/>
    <n v="144.3896"/>
  </r>
  <r>
    <x v="1"/>
    <x v="6"/>
    <s v="Brian Baldwin"/>
    <s v="Pajamas"/>
    <s v="Cloths"/>
    <n v="3294.9"/>
    <n v="65.897999999999996"/>
  </r>
  <r>
    <x v="1"/>
    <x v="7"/>
    <s v="Brian Baldwin"/>
    <s v="Pajamas"/>
    <s v="Cloths"/>
    <n v="3594.69"/>
    <n v="35.946899999999999"/>
  </r>
  <r>
    <x v="2"/>
    <x v="0"/>
    <s v="Kimberly Mack"/>
    <s v="Socks"/>
    <s v="Accesseries"/>
    <n v="3619.84"/>
    <n v="36.198399999999999"/>
  </r>
  <r>
    <x v="2"/>
    <x v="1"/>
    <s v="Kimberly Mack"/>
    <s v="Socks"/>
    <s v="Accesseries"/>
    <n v="2688.4519999999998"/>
    <n v="26.884519999999998"/>
  </r>
  <r>
    <x v="2"/>
    <x v="2"/>
    <s v="Kimberly Mack"/>
    <s v="Socks"/>
    <s v="Accesseries"/>
    <n v="3483.9683999999997"/>
    <n v="139.35873599999999"/>
  </r>
  <r>
    <x v="2"/>
    <x v="3"/>
    <s v="Kimberly Mack"/>
    <s v="Socks"/>
    <s v="Accesseries"/>
    <n v="2421.48"/>
    <n v="24.2148"/>
  </r>
  <r>
    <x v="2"/>
    <x v="4"/>
    <s v="Brian Baldwin"/>
    <s v="Socks"/>
    <s v="Accesseries"/>
    <n v="1505.91"/>
    <n v="30.118200000000002"/>
  </r>
  <r>
    <x v="2"/>
    <x v="5"/>
    <s v="Brian Baldwin"/>
    <s v="Socks"/>
    <s v="Accesseries"/>
    <n v="3344.25"/>
    <n v="167.21250000000001"/>
  </r>
  <r>
    <x v="2"/>
    <x v="6"/>
    <s v="Brian Baldwin"/>
    <s v="Socks"/>
    <s v="Accesseries"/>
    <n v="2693.28"/>
    <n v="53.865600000000001"/>
  </r>
  <r>
    <x v="2"/>
    <x v="7"/>
    <s v="Brian Baldwin"/>
    <s v="Socks"/>
    <s v="Accesseries"/>
    <n v="3804.3720000000003"/>
    <n v="152.17488"/>
  </r>
  <r>
    <x v="2"/>
    <x v="0"/>
    <s v="Kimberly Mack"/>
    <s v="Shorts"/>
    <s v="Accesseries"/>
    <n v="3602.61"/>
    <n v="36.0261"/>
  </r>
  <r>
    <x v="2"/>
    <x v="1"/>
    <s v="Kimberly Mack"/>
    <s v="Shorts"/>
    <s v="Accesseries"/>
    <n v="1360.7451000000001"/>
    <n v="27.214902000000002"/>
  </r>
  <r>
    <x v="2"/>
    <x v="2"/>
    <s v="Kimberly Mack"/>
    <s v="Shorts"/>
    <s v="Accesseries"/>
    <n v="1568.3336000000002"/>
    <n v="78.416679999999999"/>
  </r>
  <r>
    <x v="2"/>
    <x v="3"/>
    <s v="Kimberly Mack"/>
    <s v="Shorts"/>
    <s v="Accesseries"/>
    <n v="3595.5612000000001"/>
    <n v="35.955612000000002"/>
  </r>
  <r>
    <x v="2"/>
    <x v="4"/>
    <s v="Brian Baldwin"/>
    <s v="Shorts"/>
    <s v="Accesseries"/>
    <n v="3303.4319999999998"/>
    <n v="99.102959999999982"/>
  </r>
  <r>
    <x v="2"/>
    <x v="5"/>
    <s v="Brian Baldwin"/>
    <s v="Shorts"/>
    <s v="Accesseries"/>
    <n v="3182.0250000000001"/>
    <n v="159.10124999999999"/>
  </r>
  <r>
    <x v="2"/>
    <x v="6"/>
    <s v="Brian Baldwin"/>
    <s v="Shorts"/>
    <s v="Accesseries"/>
    <n v="2557.3878"/>
    <n v="102.295512"/>
  </r>
  <r>
    <x v="2"/>
    <x v="7"/>
    <s v="Brian Baldwin"/>
    <s v="Shorts"/>
    <s v="Accesseries"/>
    <n v="2094.4559999999997"/>
    <n v="83.778239999999983"/>
  </r>
  <r>
    <x v="2"/>
    <x v="0"/>
    <s v="Kimberly Mack"/>
    <s v="Jeans"/>
    <s v="Cloths"/>
    <n v="1399.86"/>
    <n v="13.9986"/>
  </r>
  <r>
    <x v="2"/>
    <x v="1"/>
    <s v="Kimberly Mack"/>
    <s v="Jeans"/>
    <s v="Cloths"/>
    <n v="3034.5"/>
    <n v="60.69"/>
  </r>
  <r>
    <x v="2"/>
    <x v="2"/>
    <s v="Kimberly Mack"/>
    <s v="Jeans"/>
    <s v="Cloths"/>
    <n v="2575.6077"/>
    <n v="77.268231"/>
  </r>
  <r>
    <x v="2"/>
    <x v="3"/>
    <s v="Kimberly Mack"/>
    <s v="Jeans"/>
    <s v="Cloths"/>
    <n v="1483.72"/>
    <n v="29.674400000000002"/>
  </r>
  <r>
    <x v="2"/>
    <x v="4"/>
    <s v="Brian Baldwin"/>
    <s v="Jeans"/>
    <s v="Cloths"/>
    <n v="2912.6480999999999"/>
    <n v="87.379442999999995"/>
  </r>
  <r>
    <x v="2"/>
    <x v="5"/>
    <s v="Brian Baldwin"/>
    <s v="Jeans"/>
    <s v="Cloths"/>
    <n v="3787.2687999999998"/>
    <n v="189.36343999999997"/>
  </r>
  <r>
    <x v="2"/>
    <x v="6"/>
    <s v="Brian Baldwin"/>
    <s v="Jeans"/>
    <s v="Cloths"/>
    <n v="3885.2424000000001"/>
    <n v="233.11454400000002"/>
  </r>
  <r>
    <x v="2"/>
    <x v="7"/>
    <s v="Brian Baldwin"/>
    <s v="Jeans"/>
    <s v="Cloths"/>
    <n v="3470.1318000000001"/>
    <n v="69.402636000000001"/>
  </r>
  <r>
    <x v="2"/>
    <x v="0"/>
    <s v="Kimberly Mack"/>
    <s v="Coats"/>
    <s v="Cloths"/>
    <n v="1803.384"/>
    <n v="18.033840000000001"/>
  </r>
  <r>
    <x v="2"/>
    <x v="1"/>
    <s v="Kimberly Mack"/>
    <s v="Coats"/>
    <s v="Cloths"/>
    <n v="2181.9373999999998"/>
    <n v="65.458121999999989"/>
  </r>
  <r>
    <x v="2"/>
    <x v="2"/>
    <s v="Kimberly Mack"/>
    <s v="Coats"/>
    <s v="Cloths"/>
    <n v="2034.9"/>
    <n v="122.09400000000001"/>
  </r>
  <r>
    <x v="2"/>
    <x v="3"/>
    <s v="Kimberly Mack"/>
    <s v="Coats"/>
    <s v="Cloths"/>
    <n v="2771.44"/>
    <n v="27.714400000000001"/>
  </r>
  <r>
    <x v="2"/>
    <x v="4"/>
    <s v="Brian Baldwin"/>
    <s v="Coats"/>
    <s v="Cloths"/>
    <n v="1960.7937999999999"/>
    <n v="39.215876000000002"/>
  </r>
  <r>
    <x v="2"/>
    <x v="5"/>
    <s v="Brian Baldwin"/>
    <s v="Coats"/>
    <s v="Cloths"/>
    <n v="1975.2206999999999"/>
    <n v="98.761034999999993"/>
  </r>
  <r>
    <x v="2"/>
    <x v="6"/>
    <s v="Brian Baldwin"/>
    <s v="Coats"/>
    <s v="Cloths"/>
    <n v="2965.8132000000001"/>
    <n v="237.26505600000002"/>
  </r>
  <r>
    <x v="2"/>
    <x v="7"/>
    <s v="Brian Baldwin"/>
    <s v="Coats"/>
    <s v="Cloths"/>
    <n v="2175.5803999999998"/>
    <n v="21.755803999999998"/>
  </r>
  <r>
    <x v="2"/>
    <x v="0"/>
    <s v="Kimberly Mack"/>
    <s v="Sweaters"/>
    <s v="Cloths"/>
    <n v="2955.9816000000001"/>
    <n v="29.559816000000001"/>
  </r>
  <r>
    <x v="2"/>
    <x v="1"/>
    <s v="Kimberly Mack"/>
    <s v="Sweaters"/>
    <s v="Cloths"/>
    <n v="2896.95"/>
    <n v="144.8475"/>
  </r>
  <r>
    <x v="2"/>
    <x v="2"/>
    <s v="Kimberly Mack"/>
    <s v="Sweaters"/>
    <s v="Cloths"/>
    <n v="967.82400000000007"/>
    <n v="67.747680000000003"/>
  </r>
  <r>
    <x v="2"/>
    <x v="3"/>
    <s v="Kimberly Mack"/>
    <s v="Sweaters"/>
    <s v="Cloths"/>
    <n v="2905"/>
    <n v="29.05"/>
  </r>
  <r>
    <x v="2"/>
    <x v="4"/>
    <s v="Brian Baldwin"/>
    <s v="Sweaters"/>
    <s v="Cloths"/>
    <n v="3094.64"/>
    <n v="61.892799999999994"/>
  </r>
  <r>
    <x v="2"/>
    <x v="5"/>
    <s v="Brian Baldwin"/>
    <s v="Sweaters"/>
    <s v="Cloths"/>
    <n v="3816.1158"/>
    <n v="190.80579"/>
  </r>
  <r>
    <x v="2"/>
    <x v="6"/>
    <s v="Brian Baldwin"/>
    <s v="Sweaters"/>
    <s v="Cloths"/>
    <n v="1118.0360000000001"/>
    <n v="67.082160000000002"/>
  </r>
  <r>
    <x v="2"/>
    <x v="7"/>
    <s v="Brian Baldwin"/>
    <s v="Sweaters"/>
    <s v="Cloths"/>
    <n v="3498.91"/>
    <n v="139.9564"/>
  </r>
  <r>
    <x v="2"/>
    <x v="0"/>
    <s v="Kimberly Mack"/>
    <s v="Jackets"/>
    <s v="Cloths"/>
    <n v="1319"/>
    <n v="13.19"/>
  </r>
  <r>
    <x v="2"/>
    <x v="1"/>
    <s v="Kimberly Mack"/>
    <s v="Jackets"/>
    <s v="Cloths"/>
    <n v="2674.1567999999997"/>
    <n v="53.483135999999995"/>
  </r>
  <r>
    <x v="2"/>
    <x v="2"/>
    <s v="Kimberly Mack"/>
    <s v="Jackets"/>
    <s v="Cloths"/>
    <n v="1086.2280000000001"/>
    <n v="65.173680000000004"/>
  </r>
  <r>
    <x v="2"/>
    <x v="3"/>
    <s v="Kimberly Mack"/>
    <s v="Jackets"/>
    <s v="Cloths"/>
    <n v="1998.3942"/>
    <n v="19.983941999999999"/>
  </r>
  <r>
    <x v="2"/>
    <x v="4"/>
    <s v="Brian Baldwin"/>
    <s v="Jackets"/>
    <s v="Cloths"/>
    <n v="2098.3759999999997"/>
    <n v="20.983759999999997"/>
  </r>
  <r>
    <x v="2"/>
    <x v="5"/>
    <s v="Brian Baldwin"/>
    <s v="Jackets"/>
    <s v="Cloths"/>
    <n v="3250.944"/>
    <n v="162.5472"/>
  </r>
  <r>
    <x v="2"/>
    <x v="6"/>
    <s v="Brian Baldwin"/>
    <s v="Jackets"/>
    <s v="Cloths"/>
    <n v="3370.0367999999999"/>
    <n v="134.80147199999999"/>
  </r>
  <r>
    <x v="2"/>
    <x v="7"/>
    <s v="Brian Baldwin"/>
    <s v="Jackets"/>
    <s v="Cloths"/>
    <n v="1156.4784000000002"/>
    <n v="46.259136000000005"/>
  </r>
  <r>
    <x v="2"/>
    <x v="0"/>
    <s v="Kimberly Mack"/>
    <s v="Shirts"/>
    <s v="Cloths"/>
    <n v="2365.6118999999999"/>
    <n v="23.656119"/>
  </r>
  <r>
    <x v="2"/>
    <x v="1"/>
    <s v="Kimberly Mack"/>
    <s v="Shirts"/>
    <s v="Cloths"/>
    <n v="2189.8751999999999"/>
    <n v="87.595007999999993"/>
  </r>
  <r>
    <x v="2"/>
    <x v="2"/>
    <s v="Kimberly Mack"/>
    <s v="Shirts"/>
    <s v="Cloths"/>
    <n v="3759.0383999999999"/>
    <n v="187.95192"/>
  </r>
  <r>
    <x v="2"/>
    <x v="3"/>
    <s v="Kimberly Mack"/>
    <s v="Shirts"/>
    <s v="Cloths"/>
    <n v="3309.9"/>
    <n v="66.198000000000008"/>
  </r>
  <r>
    <x v="2"/>
    <x v="4"/>
    <s v="Brian Baldwin"/>
    <s v="Shirts"/>
    <s v="Cloths"/>
    <n v="1950.6860999999999"/>
    <n v="19.506861000000001"/>
  </r>
  <r>
    <x v="2"/>
    <x v="5"/>
    <s v="Brian Baldwin"/>
    <s v="Shirts"/>
    <s v="Cloths"/>
    <n v="2435.2907999999998"/>
    <n v="121.76453999999998"/>
  </r>
  <r>
    <x v="2"/>
    <x v="6"/>
    <s v="Brian Baldwin"/>
    <s v="Shirts"/>
    <s v="Cloths"/>
    <n v="2486.1522"/>
    <n v="74.584565999999995"/>
  </r>
  <r>
    <x v="2"/>
    <x v="7"/>
    <s v="Brian Baldwin"/>
    <s v="Shirts"/>
    <s v="Cloths"/>
    <n v="2969.3663999999999"/>
    <n v="59.387327999999997"/>
  </r>
  <r>
    <x v="2"/>
    <x v="0"/>
    <s v="Kimberly Mack"/>
    <s v="Paints"/>
    <s v="Cloths"/>
    <n v="2180.59"/>
    <n v="21.805900000000001"/>
  </r>
  <r>
    <x v="2"/>
    <x v="1"/>
    <s v="Kimberly Mack"/>
    <s v="Paints"/>
    <s v="Cloths"/>
    <n v="1182.5855999999999"/>
    <n v="59.129280000000001"/>
  </r>
  <r>
    <x v="2"/>
    <x v="2"/>
    <s v="Kimberly Mack"/>
    <s v="Paints"/>
    <s v="Cloths"/>
    <n v="3844.8384000000001"/>
    <n v="192.24191999999999"/>
  </r>
  <r>
    <x v="2"/>
    <x v="3"/>
    <s v="Kimberly Mack"/>
    <s v="Paints"/>
    <s v="Cloths"/>
    <n v="3207.4812000000002"/>
    <n v="32.074812000000001"/>
  </r>
  <r>
    <x v="2"/>
    <x v="4"/>
    <s v="Brian Baldwin"/>
    <s v="Paints"/>
    <s v="Cloths"/>
    <n v="1918.3956000000001"/>
    <n v="19.183956000000002"/>
  </r>
  <r>
    <x v="2"/>
    <x v="5"/>
    <s v="Brian Baldwin"/>
    <s v="Paints"/>
    <s v="Cloths"/>
    <n v="3469.3568"/>
    <n v="173.46784"/>
  </r>
  <r>
    <x v="2"/>
    <x v="6"/>
    <s v="Brian Baldwin"/>
    <s v="Paints"/>
    <s v="Cloths"/>
    <n v="3229.6634999999997"/>
    <n v="258.37307999999996"/>
  </r>
  <r>
    <x v="2"/>
    <x v="7"/>
    <s v="Brian Baldwin"/>
    <s v="Paints"/>
    <s v="Cloths"/>
    <n v="1851.84"/>
    <n v="37.036799999999999"/>
  </r>
  <r>
    <x v="2"/>
    <x v="0"/>
    <s v="Kimberly Mack"/>
    <s v="Hats"/>
    <s v="Accesseries"/>
    <n v="2268.7730999999999"/>
    <n v="22.687730999999999"/>
  </r>
  <r>
    <x v="2"/>
    <x v="1"/>
    <s v="Kimberly Mack"/>
    <s v="Hats"/>
    <s v="Accesseries"/>
    <n v="3349.2294000000002"/>
    <n v="100.476882"/>
  </r>
  <r>
    <x v="2"/>
    <x v="2"/>
    <s v="Kimberly Mack"/>
    <s v="Hats"/>
    <s v="Accesseries"/>
    <n v="3568.7657999999997"/>
    <n v="35.687657999999999"/>
  </r>
  <r>
    <x v="2"/>
    <x v="3"/>
    <s v="Kimberly Mack"/>
    <s v="Hats"/>
    <s v="Accesseries"/>
    <n v="3113.6886"/>
    <n v="31.136886000000001"/>
  </r>
  <r>
    <x v="2"/>
    <x v="4"/>
    <s v="Brian Baldwin"/>
    <s v="Hats"/>
    <s v="Accesseries"/>
    <n v="1574.59"/>
    <n v="31.491799999999998"/>
  </r>
  <r>
    <x v="2"/>
    <x v="5"/>
    <s v="Brian Baldwin"/>
    <s v="Hats"/>
    <s v="Accesseries"/>
    <n v="3688.6410000000001"/>
    <n v="184.43205"/>
  </r>
  <r>
    <x v="2"/>
    <x v="6"/>
    <s v="Brian Baldwin"/>
    <s v="Hats"/>
    <s v="Accesseries"/>
    <n v="1443.43"/>
    <n v="57.737200000000001"/>
  </r>
  <r>
    <x v="2"/>
    <x v="7"/>
    <s v="Brian Baldwin"/>
    <s v="Hats"/>
    <s v="Accesseries"/>
    <n v="2131.1471999999999"/>
    <n v="85.245887999999994"/>
  </r>
  <r>
    <x v="2"/>
    <x v="0"/>
    <s v="Kimberly Mack"/>
    <s v="Pajamas"/>
    <s v="Cloths"/>
    <n v="3887.6111999999998"/>
    <n v="38.876111999999999"/>
  </r>
  <r>
    <x v="2"/>
    <x v="1"/>
    <s v="Kimberly Mack"/>
    <s v="Pajamas"/>
    <s v="Cloths"/>
    <n v="2081.6394"/>
    <n v="104.08197"/>
  </r>
  <r>
    <x v="2"/>
    <x v="2"/>
    <s v="Kimberly Mack"/>
    <s v="Pajamas"/>
    <s v="Cloths"/>
    <n v="3495.8559999999998"/>
    <n v="209.75135999999998"/>
  </r>
  <r>
    <x v="2"/>
    <x v="3"/>
    <s v="Kimberly Mack"/>
    <s v="Pajamas"/>
    <s v="Cloths"/>
    <n v="1618.74"/>
    <n v="16.1874"/>
  </r>
  <r>
    <x v="2"/>
    <x v="4"/>
    <s v="Brian Baldwin"/>
    <s v="Pajamas"/>
    <s v="Cloths"/>
    <n v="2237.6347999999998"/>
    <n v="44.752695999999993"/>
  </r>
  <r>
    <x v="2"/>
    <x v="5"/>
    <s v="Brian Baldwin"/>
    <s v="Pajamas"/>
    <s v="Cloths"/>
    <n v="3573.6425999999997"/>
    <n v="178.68213"/>
  </r>
  <r>
    <x v="2"/>
    <x v="6"/>
    <s v="Brian Baldwin"/>
    <s v="Pajamas"/>
    <s v="Cloths"/>
    <n v="3525.5430000000001"/>
    <n v="70.510860000000008"/>
  </r>
  <r>
    <x v="2"/>
    <x v="7"/>
    <s v="Brian Baldwin"/>
    <s v="Pajamas"/>
    <s v="Cloths"/>
    <n v="3666.5837999999999"/>
    <n v="146.663352"/>
  </r>
  <r>
    <x v="3"/>
    <x v="0"/>
    <s v="Kimberly Mack"/>
    <s v="Socks"/>
    <s v="Accesseries"/>
    <n v="3619.84"/>
    <n v="36.198399999999999"/>
  </r>
  <r>
    <x v="3"/>
    <x v="1"/>
    <s v="Kimberly Mack"/>
    <s v="Socks"/>
    <s v="Accesseries"/>
    <n v="2634.6829599999996"/>
    <n v="105.38731839999998"/>
  </r>
  <r>
    <x v="3"/>
    <x v="2"/>
    <s v="Kimberly Mack"/>
    <s v="Socks"/>
    <s v="Accesseries"/>
    <n v="3693.0065039999999"/>
    <n v="36.930065040000002"/>
  </r>
  <r>
    <x v="3"/>
    <x v="3"/>
    <s v="Kimberly Mack"/>
    <s v="Socks"/>
    <s v="Accesseries"/>
    <n v="2373.0504000000001"/>
    <n v="47.461008"/>
  </r>
  <r>
    <x v="3"/>
    <x v="4"/>
    <s v="Brian Baldwin"/>
    <s v="Socks"/>
    <s v="Accesseries"/>
    <n v="1505.91"/>
    <n v="15.059100000000001"/>
  </r>
  <r>
    <x v="3"/>
    <x v="5"/>
    <s v="Brian Baldwin"/>
    <s v="Socks"/>
    <s v="Accesseries"/>
    <n v="3177.0374999999999"/>
    <n v="63.540749999999996"/>
  </r>
  <r>
    <x v="3"/>
    <x v="6"/>
    <s v="Brian Baldwin"/>
    <s v="Socks"/>
    <s v="Accesseries"/>
    <n v="2477.8176000000003"/>
    <n v="24.778176000000002"/>
  </r>
  <r>
    <x v="3"/>
    <x v="7"/>
    <s v="Brian Baldwin"/>
    <s v="Socks"/>
    <s v="Accesseries"/>
    <n v="3804.3720000000003"/>
    <n v="152.17488"/>
  </r>
  <r>
    <x v="3"/>
    <x v="0"/>
    <s v="Kimberly Mack"/>
    <s v="Shorts"/>
    <s v="Accesseries"/>
    <n v="3566.5839000000001"/>
    <n v="35.665838999999998"/>
  </r>
  <r>
    <x v="3"/>
    <x v="1"/>
    <s v="Kimberly Mack"/>
    <s v="Shorts"/>
    <s v="Accesseries"/>
    <n v="1292.7078450000001"/>
    <n v="12.927078450000002"/>
  </r>
  <r>
    <x v="3"/>
    <x v="2"/>
    <s v="Kimberly Mack"/>
    <s v="Shorts"/>
    <s v="Accesseries"/>
    <n v="1568.3336000000002"/>
    <n v="31.366672000000005"/>
  </r>
  <r>
    <x v="3"/>
    <x v="3"/>
    <s v="Kimberly Mack"/>
    <s v="Shorts"/>
    <s v="Accesseries"/>
    <n v="3631.5168120000003"/>
    <n v="72.630336240000005"/>
  </r>
  <r>
    <x v="3"/>
    <x v="4"/>
    <s v="Brian Baldwin"/>
    <s v="Shorts"/>
    <s v="Accesseries"/>
    <n v="3270.3976799999996"/>
    <n v="98.111930399999977"/>
  </r>
  <r>
    <x v="3"/>
    <x v="5"/>
    <s v="Brian Baldwin"/>
    <s v="Shorts"/>
    <s v="Accesseries"/>
    <n v="3245.6655000000001"/>
    <n v="162.283275"/>
  </r>
  <r>
    <x v="3"/>
    <x v="6"/>
    <s v="Brian Baldwin"/>
    <s v="Shorts"/>
    <s v="Accesseries"/>
    <n v="2378.3706539999998"/>
    <n v="23.783706539999997"/>
  </r>
  <r>
    <x v="3"/>
    <x v="7"/>
    <s v="Brian Baldwin"/>
    <s v="Shorts"/>
    <s v="Accesseries"/>
    <n v="2010.6777599999996"/>
    <n v="20.106777599999997"/>
  </r>
  <r>
    <x v="3"/>
    <x v="0"/>
    <s v="Kimberly Mack"/>
    <s v="Jeans"/>
    <s v="Cloths"/>
    <n v="1413.8585999999998"/>
    <n v="14.138585999999998"/>
  </r>
  <r>
    <x v="3"/>
    <x v="1"/>
    <s v="Kimberly Mack"/>
    <s v="Jeans"/>
    <s v="Cloths"/>
    <n v="3004.1550000000002"/>
    <n v="90.124650000000003"/>
  </r>
  <r>
    <x v="3"/>
    <x v="2"/>
    <s v="Kimberly Mack"/>
    <s v="Jeans"/>
    <s v="Cloths"/>
    <n v="2601.363777"/>
    <n v="130.06818885000001"/>
  </r>
  <r>
    <x v="3"/>
    <x v="3"/>
    <s v="Kimberly Mack"/>
    <s v="Jeans"/>
    <s v="Cloths"/>
    <n v="1468.8828000000001"/>
    <n v="29.377656000000002"/>
  </r>
  <r>
    <x v="3"/>
    <x v="4"/>
    <s v="Brian Baldwin"/>
    <s v="Jeans"/>
    <s v="Cloths"/>
    <n v="2941.7745809999997"/>
    <n v="29.417745809999996"/>
  </r>
  <r>
    <x v="3"/>
    <x v="5"/>
    <s v="Brian Baldwin"/>
    <s v="Jeans"/>
    <s v="Cloths"/>
    <n v="3863.0141759999997"/>
    <n v="154.52056703999997"/>
  </r>
  <r>
    <x v="3"/>
    <x v="6"/>
    <s v="Brian Baldwin"/>
    <s v="Jeans"/>
    <s v="Cloths"/>
    <n v="3652.1278560000001"/>
    <n v="219.12767136000002"/>
  </r>
  <r>
    <x v="3"/>
    <x v="7"/>
    <s v="Brian Baldwin"/>
    <s v="Jeans"/>
    <s v="Cloths"/>
    <n v="3435.4304820000002"/>
    <n v="103.06291446000002"/>
  </r>
  <r>
    <x v="3"/>
    <x v="0"/>
    <s v="Kimberly Mack"/>
    <s v="Coats"/>
    <s v="Cloths"/>
    <n v="1821.4178400000001"/>
    <n v="18.214178400000002"/>
  </r>
  <r>
    <x v="3"/>
    <x v="1"/>
    <s v="Kimberly Mack"/>
    <s v="Coats"/>
    <s v="Cloths"/>
    <n v="2051.0211559999998"/>
    <n v="61.530634679999991"/>
  </r>
  <r>
    <x v="3"/>
    <x v="2"/>
    <s v="Kimberly Mack"/>
    <s v="Coats"/>
    <s v="Cloths"/>
    <n v="2055.2490000000003"/>
    <n v="61.657470000000011"/>
  </r>
  <r>
    <x v="3"/>
    <x v="3"/>
    <s v="Kimberly Mack"/>
    <s v="Coats"/>
    <s v="Cloths"/>
    <n v="2799.1543999999999"/>
    <n v="27.991543999999998"/>
  </r>
  <r>
    <x v="3"/>
    <x v="4"/>
    <s v="Brian Baldwin"/>
    <s v="Coats"/>
    <s v="Cloths"/>
    <n v="1901.9699859999998"/>
    <n v="57.059099579999994"/>
  </r>
  <r>
    <x v="3"/>
    <x v="5"/>
    <s v="Brian Baldwin"/>
    <s v="Coats"/>
    <s v="Cloths"/>
    <n v="2054.2295279999998"/>
    <n v="102.7114764"/>
  </r>
  <r>
    <x v="3"/>
    <x v="6"/>
    <s v="Brian Baldwin"/>
    <s v="Coats"/>
    <s v="Cloths"/>
    <n v="2817.5225399999999"/>
    <n v="112.70090159999999"/>
  </r>
  <r>
    <x v="3"/>
    <x v="7"/>
    <s v="Brian Baldwin"/>
    <s v="Coats"/>
    <s v="Cloths"/>
    <n v="2219.0920079999996"/>
    <n v="66.572760239999994"/>
  </r>
  <r>
    <x v="3"/>
    <x v="0"/>
    <s v="Kimberly Mack"/>
    <s v="Sweaters"/>
    <s v="Cloths"/>
    <n v="2955.9816000000001"/>
    <n v="29.559816000000001"/>
  </r>
  <r>
    <x v="3"/>
    <x v="1"/>
    <s v="Kimberly Mack"/>
    <s v="Sweaters"/>
    <s v="Cloths"/>
    <n v="2781.0719999999997"/>
    <n v="27.810719999999996"/>
  </r>
  <r>
    <x v="3"/>
    <x v="2"/>
    <s v="Kimberly Mack"/>
    <s v="Sweaters"/>
    <s v="Cloths"/>
    <n v="977.50224000000003"/>
    <n v="68.425156800000011"/>
  </r>
  <r>
    <x v="3"/>
    <x v="3"/>
    <s v="Kimberly Mack"/>
    <s v="Sweaters"/>
    <s v="Cloths"/>
    <n v="2846.9"/>
    <n v="28.469000000000001"/>
  </r>
  <r>
    <x v="3"/>
    <x v="4"/>
    <s v="Brian Baldwin"/>
    <s v="Sweaters"/>
    <s v="Cloths"/>
    <n v="3001.8008"/>
    <n v="60.036015999999996"/>
  </r>
  <r>
    <x v="3"/>
    <x v="5"/>
    <s v="Brian Baldwin"/>
    <s v="Sweaters"/>
    <s v="Cloths"/>
    <n v="3854.2769579999999"/>
    <n v="192.71384789999999"/>
  </r>
  <r>
    <x v="3"/>
    <x v="6"/>
    <s v="Brian Baldwin"/>
    <s v="Sweaters"/>
    <s v="Cloths"/>
    <n v="1173.9378000000002"/>
    <n v="93.915024000000017"/>
  </r>
  <r>
    <x v="3"/>
    <x v="7"/>
    <s v="Brian Baldwin"/>
    <s v="Sweaters"/>
    <s v="Cloths"/>
    <n v="3638.8663999999999"/>
    <n v="109.165992"/>
  </r>
  <r>
    <x v="3"/>
    <x v="0"/>
    <s v="Kimberly Mack"/>
    <s v="Jackets"/>
    <s v="Cloths"/>
    <n v="1319"/>
    <n v="13.19"/>
  </r>
  <r>
    <x v="3"/>
    <x v="1"/>
    <s v="Kimberly Mack"/>
    <s v="Jackets"/>
    <s v="Cloths"/>
    <n v="2834.6062079999997"/>
    <n v="56.692124159999992"/>
  </r>
  <r>
    <x v="3"/>
    <x v="2"/>
    <s v="Kimberly Mack"/>
    <s v="Jackets"/>
    <s v="Cloths"/>
    <n v="1042.7788800000001"/>
    <n v="20.8555776"/>
  </r>
  <r>
    <x v="3"/>
    <x v="3"/>
    <s v="Kimberly Mack"/>
    <s v="Jackets"/>
    <s v="Cloths"/>
    <n v="2018.378142"/>
    <n v="20.183781419999999"/>
  </r>
  <r>
    <x v="3"/>
    <x v="4"/>
    <s v="Brian Baldwin"/>
    <s v="Jackets"/>
    <s v="Cloths"/>
    <n v="2098.3759999999997"/>
    <n v="20.983759999999997"/>
  </r>
  <r>
    <x v="3"/>
    <x v="5"/>
    <s v="Brian Baldwin"/>
    <s v="Jackets"/>
    <s v="Cloths"/>
    <n v="3380.9817600000001"/>
    <n v="101.42945279999999"/>
  </r>
  <r>
    <x v="3"/>
    <x v="6"/>
    <s v="Brian Baldwin"/>
    <s v="Jackets"/>
    <s v="Cloths"/>
    <n v="3336.3364320000001"/>
    <n v="266.90691456000002"/>
  </r>
  <r>
    <x v="3"/>
    <x v="7"/>
    <s v="Brian Baldwin"/>
    <s v="Jackets"/>
    <s v="Cloths"/>
    <n v="1191.1727520000002"/>
    <n v="35.735182560000005"/>
  </r>
  <r>
    <x v="3"/>
    <x v="0"/>
    <s v="Kimberly Mack"/>
    <s v="Shirts"/>
    <s v="Cloths"/>
    <n v="2341.9557809999997"/>
    <n v="23.419557809999997"/>
  </r>
  <r>
    <x v="3"/>
    <x v="1"/>
    <s v="Kimberly Mack"/>
    <s v="Shirts"/>
    <s v="Cloths"/>
    <n v="2058.4826880000001"/>
    <n v="61.754480640000004"/>
  </r>
  <r>
    <x v="3"/>
    <x v="2"/>
    <s v="Kimberly Mack"/>
    <s v="Shirts"/>
    <s v="Cloths"/>
    <n v="3533.4960959999999"/>
    <n v="106.00488288000001"/>
  </r>
  <r>
    <x v="3"/>
    <x v="3"/>
    <s v="Kimberly Mack"/>
    <s v="Shirts"/>
    <s v="Cloths"/>
    <n v="3376.098"/>
    <n v="67.521959999999993"/>
  </r>
  <r>
    <x v="3"/>
    <x v="4"/>
    <s v="Brian Baldwin"/>
    <s v="Shirts"/>
    <s v="Cloths"/>
    <n v="1989.6998219999998"/>
    <n v="59.690994659999994"/>
  </r>
  <r>
    <x v="3"/>
    <x v="5"/>
    <s v="Brian Baldwin"/>
    <s v="Shirts"/>
    <s v="Cloths"/>
    <n v="2508.3495239999997"/>
    <n v="125.41747619999998"/>
  </r>
  <r>
    <x v="3"/>
    <x v="6"/>
    <s v="Brian Baldwin"/>
    <s v="Shirts"/>
    <s v="Cloths"/>
    <n v="2660.1828540000001"/>
    <n v="106.40731416"/>
  </r>
  <r>
    <x v="3"/>
    <x v="7"/>
    <s v="Brian Baldwin"/>
    <s v="Shirts"/>
    <s v="Cloths"/>
    <n v="2909.9790720000001"/>
    <n v="58.199581440000003"/>
  </r>
  <r>
    <x v="3"/>
    <x v="0"/>
    <s v="Kimberly Mack"/>
    <s v="Paints"/>
    <s v="Cloths"/>
    <n v="2202.3959"/>
    <n v="22.023959000000001"/>
  </r>
  <r>
    <x v="3"/>
    <x v="1"/>
    <s v="Kimberly Mack"/>
    <s v="Paints"/>
    <s v="Cloths"/>
    <n v="1218.0631679999999"/>
    <n v="48.722526719999998"/>
  </r>
  <r>
    <x v="3"/>
    <x v="2"/>
    <s v="Kimberly Mack"/>
    <s v="Paints"/>
    <s v="Cloths"/>
    <n v="3614.1480959999999"/>
    <n v="180.70740480000001"/>
  </r>
  <r>
    <x v="3"/>
    <x v="3"/>
    <s v="Kimberly Mack"/>
    <s v="Paints"/>
    <s v="Cloths"/>
    <n v="3143.331576"/>
    <n v="31.433315759999999"/>
  </r>
  <r>
    <x v="3"/>
    <x v="4"/>
    <s v="Brian Baldwin"/>
    <s v="Paints"/>
    <s v="Cloths"/>
    <n v="1937.5795560000001"/>
    <n v="58.127386680000001"/>
  </r>
  <r>
    <x v="3"/>
    <x v="5"/>
    <s v="Brian Baldwin"/>
    <s v="Paints"/>
    <s v="Cloths"/>
    <n v="3608.1310720000001"/>
    <n v="108.24393216"/>
  </r>
  <r>
    <x v="3"/>
    <x v="6"/>
    <s v="Brian Baldwin"/>
    <s v="Paints"/>
    <s v="Cloths"/>
    <n v="3229.6634999999997"/>
    <n v="226.07644499999998"/>
  </r>
  <r>
    <x v="3"/>
    <x v="7"/>
    <s v="Brian Baldwin"/>
    <s v="Paints"/>
    <s v="Cloths"/>
    <n v="1851.84"/>
    <n v="37.036799999999999"/>
  </r>
  <r>
    <x v="3"/>
    <x v="0"/>
    <s v="Kimberly Mack"/>
    <s v="Hats"/>
    <s v="Accesseries"/>
    <n v="2291.4608309999999"/>
    <n v="22.914608309999998"/>
  </r>
  <r>
    <x v="3"/>
    <x v="1"/>
    <s v="Kimberly Mack"/>
    <s v="Hats"/>
    <s v="Accesseries"/>
    <n v="3516.6908700000004"/>
    <n v="175.8345435"/>
  </r>
  <r>
    <x v="3"/>
    <x v="2"/>
    <s v="Kimberly Mack"/>
    <s v="Hats"/>
    <s v="Accesseries"/>
    <n v="3390.3275099999996"/>
    <n v="33.903275099999995"/>
  </r>
  <r>
    <x v="3"/>
    <x v="3"/>
    <s v="Kimberly Mack"/>
    <s v="Hats"/>
    <s v="Accesseries"/>
    <n v="3082.5517140000002"/>
    <n v="30.825517140000002"/>
  </r>
  <r>
    <x v="3"/>
    <x v="4"/>
    <s v="Brian Baldwin"/>
    <s v="Hats"/>
    <s v="Accesseries"/>
    <n v="1543.0981999999999"/>
    <n v="30.861963999999997"/>
  </r>
  <r>
    <x v="3"/>
    <x v="5"/>
    <s v="Brian Baldwin"/>
    <s v="Hats"/>
    <s v="Accesseries"/>
    <n v="3836.1866399999999"/>
    <n v="153.44746559999999"/>
  </r>
  <r>
    <x v="3"/>
    <x v="6"/>
    <s v="Brian Baldwin"/>
    <s v="Hats"/>
    <s v="Accesseries"/>
    <n v="1400.1271000000002"/>
    <n v="42.003813000000008"/>
  </r>
  <r>
    <x v="3"/>
    <x v="7"/>
    <s v="Brian Baldwin"/>
    <s v="Hats"/>
    <s v="Accesseries"/>
    <n v="2216.3930879999998"/>
    <n v="88.655723519999995"/>
  </r>
  <r>
    <x v="3"/>
    <x v="0"/>
    <s v="Kimberly Mack"/>
    <s v="Pajamas"/>
    <s v="Cloths"/>
    <n v="3848.7350879999999"/>
    <n v="38.487350880000001"/>
  </r>
  <r>
    <x v="3"/>
    <x v="1"/>
    <s v="Kimberly Mack"/>
    <s v="Pajamas"/>
    <s v="Cloths"/>
    <n v="2040.0066120000001"/>
    <n v="40.800132240000003"/>
  </r>
  <r>
    <x v="3"/>
    <x v="2"/>
    <s v="Kimberly Mack"/>
    <s v="Pajamas"/>
    <s v="Cloths"/>
    <n v="3286.1046399999996"/>
    <n v="65.722092799999984"/>
  </r>
  <r>
    <x v="3"/>
    <x v="3"/>
    <s v="Kimberly Mack"/>
    <s v="Pajamas"/>
    <s v="Cloths"/>
    <n v="1618.74"/>
    <n v="32.3748"/>
  </r>
  <r>
    <x v="3"/>
    <x v="4"/>
    <s v="Brian Baldwin"/>
    <s v="Pajamas"/>
    <s v="Cloths"/>
    <n v="2192.8821039999998"/>
    <n v="43.857642079999998"/>
  </r>
  <r>
    <x v="3"/>
    <x v="5"/>
    <s v="Brian Baldwin"/>
    <s v="Pajamas"/>
    <s v="Cloths"/>
    <n v="3680.8518779999995"/>
    <n v="110.42555633999999"/>
  </r>
  <r>
    <x v="3"/>
    <x v="6"/>
    <s v="Brian Baldwin"/>
    <s v="Pajamas"/>
    <s v="Cloths"/>
    <n v="3772.3310099999999"/>
    <n v="37.723310099999999"/>
  </r>
  <r>
    <x v="3"/>
    <x v="7"/>
    <s v="Brian Baldwin"/>
    <s v="Pajamas"/>
    <s v="Cloths"/>
    <n v="3666.5837999999999"/>
    <n v="36.665838000000001"/>
  </r>
  <r>
    <x v="4"/>
    <x v="0"/>
    <s v="Kimberly Mack"/>
    <s v="Socks"/>
    <s v="Accesseries"/>
    <n v="3619.84"/>
    <n v="36.198399999999999"/>
  </r>
  <r>
    <x v="4"/>
    <x v="1"/>
    <s v="Kimberly Mack"/>
    <s v="Socks"/>
    <s v="Accesseries"/>
    <n v="2687.3766191999998"/>
    <n v="80.621298575999987"/>
  </r>
  <r>
    <x v="4"/>
    <x v="2"/>
    <s v="Kimberly Mack"/>
    <s v="Socks"/>
    <s v="Accesseries"/>
    <n v="3545.2862438399998"/>
    <n v="35.452862438399997"/>
  </r>
  <r>
    <x v="4"/>
    <x v="3"/>
    <s v="Kimberly Mack"/>
    <s v="Socks"/>
    <s v="Accesseries"/>
    <n v="2349.319896"/>
    <n v="46.986397920000002"/>
  </r>
  <r>
    <x v="4"/>
    <x v="4"/>
    <s v="Brian Baldwin"/>
    <s v="Socks"/>
    <s v="Accesseries"/>
    <n v="1490.8509000000001"/>
    <n v="44.725527"/>
  </r>
  <r>
    <x v="4"/>
    <x v="5"/>
    <s v="Brian Baldwin"/>
    <s v="Socks"/>
    <s v="Accesseries"/>
    <n v="3208.807875"/>
    <n v="160.44039375"/>
  </r>
  <r>
    <x v="4"/>
    <x v="6"/>
    <s v="Brian Baldwin"/>
    <s v="Socks"/>
    <s v="Accesseries"/>
    <n v="2502.5957760000001"/>
    <n v="150.15574656000001"/>
  </r>
  <r>
    <x v="4"/>
    <x v="7"/>
    <s v="Brian Baldwin"/>
    <s v="Socks"/>
    <s v="Accesseries"/>
    <n v="3766.3282800000002"/>
    <n v="37.663282800000005"/>
  </r>
  <r>
    <x v="4"/>
    <x v="0"/>
    <s v="Kimberly Mack"/>
    <s v="Shorts"/>
    <s v="Accesseries"/>
    <n v="3566.5839000000001"/>
    <n v="35.665838999999998"/>
  </r>
  <r>
    <x v="4"/>
    <x v="1"/>
    <s v="Kimberly Mack"/>
    <s v="Shorts"/>
    <s v="Accesseries"/>
    <n v="1357.3432372500001"/>
    <n v="67.867161862500012"/>
  </r>
  <r>
    <x v="4"/>
    <x v="2"/>
    <s v="Kimberly Mack"/>
    <s v="Shorts"/>
    <s v="Accesseries"/>
    <n v="1662.4336160000003"/>
    <n v="83.121680800000007"/>
  </r>
  <r>
    <x v="4"/>
    <x v="3"/>
    <s v="Kimberly Mack"/>
    <s v="Shorts"/>
    <s v="Accesseries"/>
    <n v="3558.8864757600004"/>
    <n v="71.177729515200014"/>
  </r>
  <r>
    <x v="4"/>
    <x v="4"/>
    <s v="Brian Baldwin"/>
    <s v="Shorts"/>
    <s v="Accesseries"/>
    <n v="3368.5096103999995"/>
    <n v="101.05528831199997"/>
  </r>
  <r>
    <x v="4"/>
    <x v="5"/>
    <s v="Brian Baldwin"/>
    <s v="Shorts"/>
    <s v="Accesseries"/>
    <n v="3343.0354649999999"/>
    <n v="66.860709299999996"/>
  </r>
  <r>
    <x v="4"/>
    <x v="6"/>
    <s v="Brian Baldwin"/>
    <s v="Shorts"/>
    <s v="Accesseries"/>
    <n v="2544.8565997799997"/>
    <n v="76.345697993399995"/>
  </r>
  <r>
    <x v="4"/>
    <x v="7"/>
    <s v="Brian Baldwin"/>
    <s v="Shorts"/>
    <s v="Accesseries"/>
    <n v="2091.1048703999995"/>
    <n v="62.733146111999986"/>
  </r>
  <r>
    <x v="4"/>
    <x v="0"/>
    <s v="Kimberly Mack"/>
    <s v="Jeans"/>
    <s v="Cloths"/>
    <n v="1427.9971859999998"/>
    <n v="14.279971859999998"/>
  </r>
  <r>
    <x v="4"/>
    <x v="1"/>
    <s v="Kimberly Mack"/>
    <s v="Jeans"/>
    <s v="Cloths"/>
    <n v="3154.3627500000002"/>
    <n v="94.630882500000013"/>
  </r>
  <r>
    <x v="4"/>
    <x v="2"/>
    <s v="Kimberly Mack"/>
    <s v="Jeans"/>
    <s v="Cloths"/>
    <n v="2497.3092259200002"/>
    <n v="24.973092259200001"/>
  </r>
  <r>
    <x v="4"/>
    <x v="3"/>
    <s v="Kimberly Mack"/>
    <s v="Jeans"/>
    <s v="Cloths"/>
    <n v="1468.8828000000001"/>
    <n v="29.377656000000002"/>
  </r>
  <r>
    <x v="4"/>
    <x v="4"/>
    <s v="Brian Baldwin"/>
    <s v="Jeans"/>
    <s v="Cloths"/>
    <n v="2912.3568351899999"/>
    <n v="29.123568351899998"/>
  </r>
  <r>
    <x v="4"/>
    <x v="5"/>
    <s v="Brian Baldwin"/>
    <s v="Jeans"/>
    <s v="Cloths"/>
    <n v="4056.1648847999995"/>
    <n v="162.24659539199999"/>
  </r>
  <r>
    <x v="4"/>
    <x v="6"/>
    <s v="Brian Baldwin"/>
    <s v="Jeans"/>
    <s v="Cloths"/>
    <n v="3579.0852988800002"/>
    <n v="178.95426494400002"/>
  </r>
  <r>
    <x v="4"/>
    <x v="7"/>
    <s v="Brian Baldwin"/>
    <s v="Jeans"/>
    <s v="Cloths"/>
    <n v="3401.0761771800003"/>
    <n v="34.010761771800006"/>
  </r>
  <r>
    <x v="4"/>
    <x v="0"/>
    <s v="Kimberly Mack"/>
    <s v="Coats"/>
    <s v="Cloths"/>
    <n v="1839.6320184000001"/>
    <n v="18.396320184"/>
  </r>
  <r>
    <x v="4"/>
    <x v="1"/>
    <s v="Kimberly Mack"/>
    <s v="Coats"/>
    <s v="Cloths"/>
    <n v="2051.0211559999998"/>
    <n v="61.530634679999991"/>
  </r>
  <r>
    <x v="4"/>
    <x v="2"/>
    <s v="Kimberly Mack"/>
    <s v="Coats"/>
    <s v="Cloths"/>
    <n v="2158.0114500000004"/>
    <n v="151.06080150000003"/>
  </r>
  <r>
    <x v="4"/>
    <x v="3"/>
    <s v="Kimberly Mack"/>
    <s v="Coats"/>
    <s v="Cloths"/>
    <n v="2799.1543999999999"/>
    <n v="27.991543999999998"/>
  </r>
  <r>
    <x v="4"/>
    <x v="4"/>
    <s v="Brian Baldwin"/>
    <s v="Coats"/>
    <s v="Cloths"/>
    <n v="1940.0093857199997"/>
    <n v="38.800187714399996"/>
  </r>
  <r>
    <x v="4"/>
    <x v="5"/>
    <s v="Brian Baldwin"/>
    <s v="Coats"/>
    <s v="Cloths"/>
    <n v="2156.9410043999997"/>
    <n v="86.277640175999991"/>
  </r>
  <r>
    <x v="4"/>
    <x v="6"/>
    <s v="Brian Baldwin"/>
    <s v="Coats"/>
    <s v="Cloths"/>
    <n v="2676.6464129999999"/>
    <n v="80.299392389999994"/>
  </r>
  <r>
    <x v="4"/>
    <x v="7"/>
    <s v="Brian Baldwin"/>
    <s v="Coats"/>
    <s v="Cloths"/>
    <n v="2219.0920079999996"/>
    <n v="44.381840159999996"/>
  </r>
  <r>
    <x v="4"/>
    <x v="0"/>
    <s v="Kimberly Mack"/>
    <s v="Sweaters"/>
    <s v="Cloths"/>
    <n v="2985.541416"/>
    <n v="29.855414159999999"/>
  </r>
  <r>
    <x v="4"/>
    <x v="1"/>
    <s v="Kimberly Mack"/>
    <s v="Sweaters"/>
    <s v="Cloths"/>
    <n v="2697.6398399999998"/>
    <n v="107.90559359999999"/>
  </r>
  <r>
    <x v="4"/>
    <x v="2"/>
    <s v="Kimberly Mack"/>
    <s v="Sweaters"/>
    <s v="Cloths"/>
    <n v="1026.377352"/>
    <n v="51.318867599999997"/>
  </r>
  <r>
    <x v="4"/>
    <x v="3"/>
    <s v="Kimberly Mack"/>
    <s v="Sweaters"/>
    <s v="Cloths"/>
    <n v="2903.8380000000002"/>
    <n v="29.038380000000004"/>
  </r>
  <r>
    <x v="4"/>
    <x v="4"/>
    <s v="Brian Baldwin"/>
    <s v="Sweaters"/>
    <s v="Cloths"/>
    <n v="2911.746776"/>
    <n v="58.234935520000001"/>
  </r>
  <r>
    <x v="4"/>
    <x v="5"/>
    <s v="Brian Baldwin"/>
    <s v="Sweaters"/>
    <s v="Cloths"/>
    <n v="3700.1058796799998"/>
    <n v="37.001058796799995"/>
  </r>
  <r>
    <x v="4"/>
    <x v="6"/>
    <s v="Brian Baldwin"/>
    <s v="Sweaters"/>
    <s v="Cloths"/>
    <n v="1103.5015320000002"/>
    <n v="11.035015320000003"/>
  </r>
  <r>
    <x v="4"/>
    <x v="7"/>
    <s v="Brian Baldwin"/>
    <s v="Sweaters"/>
    <s v="Cloths"/>
    <n v="3602.4777359999998"/>
    <n v="72.049554720000003"/>
  </r>
  <r>
    <x v="4"/>
    <x v="0"/>
    <s v="Kimberly Mack"/>
    <s v="Jackets"/>
    <s v="Cloths"/>
    <n v="1332.19"/>
    <n v="13.321900000000001"/>
  </r>
  <r>
    <x v="4"/>
    <x v="1"/>
    <s v="Kimberly Mack"/>
    <s v="Jackets"/>
    <s v="Cloths"/>
    <n v="2862.9522700799998"/>
    <n v="85.888568102399987"/>
  </r>
  <r>
    <x v="4"/>
    <x v="2"/>
    <s v="Kimberly Mack"/>
    <s v="Jackets"/>
    <s v="Cloths"/>
    <n v="980.21214720000012"/>
    <n v="29.406364416000006"/>
  </r>
  <r>
    <x v="4"/>
    <x v="3"/>
    <s v="Kimberly Mack"/>
    <s v="Jackets"/>
    <s v="Cloths"/>
    <n v="2058.7457048400001"/>
    <n v="41.174914096800002"/>
  </r>
  <r>
    <x v="4"/>
    <x v="4"/>
    <s v="Brian Baldwin"/>
    <s v="Jackets"/>
    <s v="Cloths"/>
    <n v="2140.3435199999999"/>
    <n v="21.403435200000001"/>
  </r>
  <r>
    <x v="4"/>
    <x v="5"/>
    <s v="Brian Baldwin"/>
    <s v="Jackets"/>
    <s v="Cloths"/>
    <n v="3211.9326719999999"/>
    <n v="160.59663359999999"/>
  </r>
  <r>
    <x v="4"/>
    <x v="6"/>
    <s v="Brian Baldwin"/>
    <s v="Jackets"/>
    <s v="Cloths"/>
    <n v="3603.2433465600002"/>
    <n v="216.19460079359999"/>
  </r>
  <r>
    <x v="4"/>
    <x v="7"/>
    <s v="Brian Baldwin"/>
    <s v="Jackets"/>
    <s v="Cloths"/>
    <n v="1191.1727520000002"/>
    <n v="47.646910080000005"/>
  </r>
  <r>
    <x v="4"/>
    <x v="0"/>
    <s v="Kimberly Mack"/>
    <s v="Shirts"/>
    <s v="Cloths"/>
    <n v="2318.5362231899999"/>
    <n v="23.185362231899997"/>
  </r>
  <r>
    <x v="4"/>
    <x v="1"/>
    <s v="Kimberly Mack"/>
    <s v="Shirts"/>
    <s v="Cloths"/>
    <n v="1996.7282073599999"/>
    <n v="119.80369244159999"/>
  </r>
  <r>
    <x v="4"/>
    <x v="2"/>
    <s v="Kimberly Mack"/>
    <s v="Shirts"/>
    <s v="Cloths"/>
    <n v="3533.4960959999999"/>
    <n v="106.00488288000001"/>
  </r>
  <r>
    <x v="4"/>
    <x v="3"/>
    <s v="Kimberly Mack"/>
    <s v="Shirts"/>
    <s v="Cloths"/>
    <n v="3308.5760399999999"/>
    <n v="66.171520799999996"/>
  </r>
  <r>
    <x v="4"/>
    <x v="4"/>
    <s v="Brian Baldwin"/>
    <s v="Shirts"/>
    <s v="Cloths"/>
    <n v="1930.0088273399999"/>
    <n v="57.9002648202"/>
  </r>
  <r>
    <x v="4"/>
    <x v="5"/>
    <s v="Brian Baldwin"/>
    <s v="Shirts"/>
    <s v="Cloths"/>
    <n v="2633.7670001999995"/>
    <n v="26.337670001999996"/>
  </r>
  <r>
    <x v="4"/>
    <x v="6"/>
    <s v="Brian Baldwin"/>
    <s v="Shirts"/>
    <s v="Cloths"/>
    <n v="2633.5810254600001"/>
    <n v="210.68648203680002"/>
  </r>
  <r>
    <x v="4"/>
    <x v="7"/>
    <s v="Brian Baldwin"/>
    <s v="Shirts"/>
    <s v="Cloths"/>
    <n v="2909.9790720000001"/>
    <n v="58.199581440000003"/>
  </r>
  <r>
    <x v="4"/>
    <x v="0"/>
    <s v="Kimberly Mack"/>
    <s v="Paints"/>
    <s v="Cloths"/>
    <n v="2180.3719409999999"/>
    <n v="21.803719409999999"/>
  </r>
  <r>
    <x v="4"/>
    <x v="1"/>
    <s v="Kimberly Mack"/>
    <s v="Paints"/>
    <s v="Cloths"/>
    <n v="1144.9793779199999"/>
    <n v="34.349381337600001"/>
  </r>
  <r>
    <x v="4"/>
    <x v="2"/>
    <s v="Kimberly Mack"/>
    <s v="Paints"/>
    <s v="Cloths"/>
    <n v="3650.28957696"/>
    <n v="219.01737461760001"/>
  </r>
  <r>
    <x v="4"/>
    <x v="3"/>
    <s v="Kimberly Mack"/>
    <s v="Paints"/>
    <s v="Cloths"/>
    <n v="3111.8982602400001"/>
    <n v="62.237965204800005"/>
  </r>
  <r>
    <x v="4"/>
    <x v="4"/>
    <s v="Brian Baldwin"/>
    <s v="Paints"/>
    <s v="Cloths"/>
    <n v="1995.7069426800001"/>
    <n v="39.914138853600001"/>
  </r>
  <r>
    <x v="4"/>
    <x v="5"/>
    <s v="Brian Baldwin"/>
    <s v="Paints"/>
    <s v="Cloths"/>
    <n v="3680.29369344"/>
    <n v="73.605873868800003"/>
  </r>
  <r>
    <x v="4"/>
    <x v="6"/>
    <s v="Brian Baldwin"/>
    <s v="Paints"/>
    <s v="Cloths"/>
    <n v="2971.2904199999998"/>
    <n v="118.85161679999999"/>
  </r>
  <r>
    <x v="4"/>
    <x v="7"/>
    <s v="Brian Baldwin"/>
    <s v="Paints"/>
    <s v="Cloths"/>
    <n v="1814.8031999999998"/>
    <n v="54.444095999999988"/>
  </r>
  <r>
    <x v="4"/>
    <x v="0"/>
    <s v="Kimberly Mack"/>
    <s v="Hats"/>
    <s v="Accesseries"/>
    <n v="2291.4608309999999"/>
    <n v="22.914608309999998"/>
  </r>
  <r>
    <x v="4"/>
    <x v="1"/>
    <s v="Kimberly Mack"/>
    <s v="Hats"/>
    <s v="Accesseries"/>
    <n v="3411.1901439000003"/>
    <n v="34.111901439"/>
  </r>
  <r>
    <x v="4"/>
    <x v="2"/>
    <s v="Kimberly Mack"/>
    <s v="Hats"/>
    <s v="Accesseries"/>
    <n v="3288.6176846999997"/>
    <n v="32.886176846999994"/>
  </r>
  <r>
    <x v="4"/>
    <x v="3"/>
    <s v="Kimberly Mack"/>
    <s v="Hats"/>
    <s v="Accesseries"/>
    <n v="3051.7261968600001"/>
    <n v="61.034523937199999"/>
  </r>
  <r>
    <x v="4"/>
    <x v="4"/>
    <s v="Brian Baldwin"/>
    <s v="Hats"/>
    <s v="Accesseries"/>
    <n v="1558.529182"/>
    <n v="46.755875459999999"/>
  </r>
  <r>
    <x v="4"/>
    <x v="5"/>
    <s v="Brian Baldwin"/>
    <s v="Hats"/>
    <s v="Accesseries"/>
    <n v="3682.7391743999997"/>
    <n v="73.654783487999993"/>
  </r>
  <r>
    <x v="4"/>
    <x v="6"/>
    <s v="Brian Baldwin"/>
    <s v="Hats"/>
    <s v="Accesseries"/>
    <n v="1372.1245580000002"/>
    <n v="68.606227900000007"/>
  </r>
  <r>
    <x v="4"/>
    <x v="7"/>
    <s v="Brian Baldwin"/>
    <s v="Hats"/>
    <s v="Accesseries"/>
    <n v="2238.5570188799998"/>
    <n v="22.385570188799999"/>
  </r>
  <r>
    <x v="4"/>
    <x v="0"/>
    <s v="Kimberly Mack"/>
    <s v="Pajamas"/>
    <s v="Cloths"/>
    <n v="3887.22243888"/>
    <n v="38.872224388799999"/>
  </r>
  <r>
    <x v="4"/>
    <x v="1"/>
    <s v="Kimberly Mack"/>
    <s v="Pajamas"/>
    <s v="Cloths"/>
    <n v="2121.6068764800002"/>
    <n v="42.432137529600006"/>
  </r>
  <r>
    <x v="4"/>
    <x v="2"/>
    <s v="Kimberly Mack"/>
    <s v="Pajamas"/>
    <s v="Cloths"/>
    <n v="3253.2435935999997"/>
    <n v="162.66217967999998"/>
  </r>
  <r>
    <x v="4"/>
    <x v="3"/>
    <s v="Kimberly Mack"/>
    <s v="Pajamas"/>
    <s v="Cloths"/>
    <n v="1634.9274"/>
    <n v="32.698548000000002"/>
  </r>
  <r>
    <x v="4"/>
    <x v="4"/>
    <s v="Brian Baldwin"/>
    <s v="Pajamas"/>
    <s v="Cloths"/>
    <n v="2192.8821039999998"/>
    <n v="65.786463119999993"/>
  </r>
  <r>
    <x v="4"/>
    <x v="5"/>
    <s v="Brian Baldwin"/>
    <s v="Pajamas"/>
    <s v="Cloths"/>
    <n v="3680.8518779999995"/>
    <n v="110.42555633999999"/>
  </r>
  <r>
    <x v="4"/>
    <x v="6"/>
    <s v="Brian Baldwin"/>
    <s v="Pajamas"/>
    <s v="Cloths"/>
    <n v="3470.5445291999999"/>
    <n v="208.23267175199999"/>
  </r>
  <r>
    <x v="4"/>
    <x v="7"/>
    <s v="Brian Baldwin"/>
    <s v="Pajamas"/>
    <s v="Cloths"/>
    <n v="3519.9204479999999"/>
    <n v="140.79681792"/>
  </r>
  <r>
    <x v="5"/>
    <x v="0"/>
    <s v="Kimberly Mack"/>
    <s v="Socks"/>
    <s v="Accesseries"/>
    <n v="3619.84"/>
    <n v="36.198399999999999"/>
  </r>
  <r>
    <x v="5"/>
    <x v="1"/>
    <s v="Kimberly Mack"/>
    <s v="Socks"/>
    <s v="Accesseries"/>
    <n v="2687.3766191999998"/>
    <n v="80.621298575999987"/>
  </r>
  <r>
    <x v="5"/>
    <x v="2"/>
    <s v="Kimberly Mack"/>
    <s v="Socks"/>
    <s v="Accesseries"/>
    <n v="3403.4747940863999"/>
    <n v="170.17373970431998"/>
  </r>
  <r>
    <x v="5"/>
    <x v="3"/>
    <s v="Kimberly Mack"/>
    <s v="Socks"/>
    <s v="Accesseries"/>
    <n v="2325.82669704"/>
    <n v="46.516533940800002"/>
  </r>
  <r>
    <x v="5"/>
    <x v="4"/>
    <s v="Brian Baldwin"/>
    <s v="Socks"/>
    <s v="Accesseries"/>
    <n v="1490.8509000000001"/>
    <n v="44.725527"/>
  </r>
  <r>
    <x v="5"/>
    <x v="5"/>
    <s v="Brian Baldwin"/>
    <s v="Socks"/>
    <s v="Accesseries"/>
    <n v="3048.3674812499999"/>
    <n v="121.93469924999999"/>
  </r>
  <r>
    <x v="5"/>
    <x v="6"/>
    <s v="Brian Baldwin"/>
    <s v="Socks"/>
    <s v="Accesseries"/>
    <n v="2502.5957760000001"/>
    <n v="75.077873280000006"/>
  </r>
  <r>
    <x v="5"/>
    <x v="7"/>
    <s v="Brian Baldwin"/>
    <s v="Socks"/>
    <s v="Accesseries"/>
    <n v="3691.0017144000003"/>
    <n v="73.820034288000002"/>
  </r>
  <r>
    <x v="5"/>
    <x v="0"/>
    <s v="Kimberly Mack"/>
    <s v="Shorts"/>
    <s v="Accesseries"/>
    <n v="3566.5839000000001"/>
    <n v="35.665838999999998"/>
  </r>
  <r>
    <x v="5"/>
    <x v="1"/>
    <s v="Kimberly Mack"/>
    <s v="Shorts"/>
    <s v="Accesseries"/>
    <n v="1330.1963725050002"/>
    <n v="39.90589117515001"/>
  </r>
  <r>
    <x v="5"/>
    <x v="2"/>
    <s v="Kimberly Mack"/>
    <s v="Shorts"/>
    <s v="Accesseries"/>
    <n v="1546.0632628800001"/>
    <n v="77.30316314400001"/>
  </r>
  <r>
    <x v="5"/>
    <x v="3"/>
    <s v="Kimberly Mack"/>
    <s v="Shorts"/>
    <s v="Accesseries"/>
    <n v="3558.8864757600004"/>
    <n v="71.177729515200014"/>
  </r>
  <r>
    <x v="5"/>
    <x v="4"/>
    <s v="Brian Baldwin"/>
    <s v="Shorts"/>
    <s v="Accesseries"/>
    <n v="3334.8245142959995"/>
    <n v="33.348245142959996"/>
  </r>
  <r>
    <x v="5"/>
    <x v="5"/>
    <s v="Brian Baldwin"/>
    <s v="Shorts"/>
    <s v="Accesseries"/>
    <n v="3309.6051103499999"/>
    <n v="165.48025551750001"/>
  </r>
  <r>
    <x v="5"/>
    <x v="6"/>
    <s v="Brian Baldwin"/>
    <s v="Shorts"/>
    <s v="Accesseries"/>
    <n v="2646.6508637711995"/>
    <n v="79.399525913135989"/>
  </r>
  <r>
    <x v="5"/>
    <x v="7"/>
    <s v="Brian Baldwin"/>
    <s v="Shorts"/>
    <s v="Accesseries"/>
    <n v="2091.1048703999995"/>
    <n v="20.911048703999995"/>
  </r>
  <r>
    <x v="5"/>
    <x v="0"/>
    <s v="Kimberly Mack"/>
    <s v="Jeans"/>
    <s v="Cloths"/>
    <n v="1413.7172141399999"/>
    <n v="14.137172141399999"/>
  </r>
  <r>
    <x v="5"/>
    <x v="1"/>
    <s v="Kimberly Mack"/>
    <s v="Jeans"/>
    <s v="Cloths"/>
    <n v="3217.4500050000001"/>
    <n v="64.349000099999998"/>
  </r>
  <r>
    <x v="5"/>
    <x v="2"/>
    <s v="Kimberly Mack"/>
    <s v="Jeans"/>
    <s v="Cloths"/>
    <n v="2472.3361336608004"/>
    <n v="74.170084009824009"/>
  </r>
  <r>
    <x v="5"/>
    <x v="3"/>
    <s v="Kimberly Mack"/>
    <s v="Jeans"/>
    <s v="Cloths"/>
    <n v="1498.260456"/>
    <n v="14.98260456"/>
  </r>
  <r>
    <x v="5"/>
    <x v="4"/>
    <s v="Brian Baldwin"/>
    <s v="Jeans"/>
    <s v="Cloths"/>
    <n v="2970.6039718938"/>
    <n v="59.412079437876002"/>
  </r>
  <r>
    <x v="5"/>
    <x v="5"/>
    <s v="Brian Baldwin"/>
    <s v="Jeans"/>
    <s v="Cloths"/>
    <n v="4056.1648847999995"/>
    <n v="81.123297695999995"/>
  </r>
  <r>
    <x v="5"/>
    <x v="6"/>
    <s v="Brian Baldwin"/>
    <s v="Jeans"/>
    <s v="Cloths"/>
    <n v="3865.4121227904002"/>
    <n v="38.654121227904"/>
  </r>
  <r>
    <x v="5"/>
    <x v="7"/>
    <s v="Brian Baldwin"/>
    <s v="Jeans"/>
    <s v="Cloths"/>
    <n v="3367.0654154082004"/>
    <n v="67.341308308164002"/>
  </r>
  <r>
    <x v="5"/>
    <x v="0"/>
    <s v="Kimberly Mack"/>
    <s v="Coats"/>
    <s v="Cloths"/>
    <n v="1821.2356982160002"/>
    <n v="18.212356982160003"/>
  </r>
  <r>
    <x v="5"/>
    <x v="1"/>
    <s v="Kimberly Mack"/>
    <s v="Coats"/>
    <s v="Cloths"/>
    <n v="2030.5109444399998"/>
    <n v="101.52554722199999"/>
  </r>
  <r>
    <x v="5"/>
    <x v="2"/>
    <s v="Kimberly Mack"/>
    <s v="Coats"/>
    <s v="Cloths"/>
    <n v="2265.9120225000006"/>
    <n v="90.636480900000024"/>
  </r>
  <r>
    <x v="5"/>
    <x v="3"/>
    <s v="Kimberly Mack"/>
    <s v="Coats"/>
    <s v="Cloths"/>
    <n v="2827.1459439999999"/>
    <n v="56.542918879999995"/>
  </r>
  <r>
    <x v="5"/>
    <x v="4"/>
    <s v="Brian Baldwin"/>
    <s v="Coats"/>
    <s v="Cloths"/>
    <n v="1901.2091980055998"/>
    <n v="57.036275940167997"/>
  </r>
  <r>
    <x v="5"/>
    <x v="5"/>
    <s v="Brian Baldwin"/>
    <s v="Coats"/>
    <s v="Cloths"/>
    <n v="2113.8021843119996"/>
    <n v="21.138021843119997"/>
  </r>
  <r>
    <x v="5"/>
    <x v="6"/>
    <s v="Brian Baldwin"/>
    <s v="Coats"/>
    <s v="Cloths"/>
    <n v="2783.7122695200001"/>
    <n v="194.8598588664"/>
  </r>
  <r>
    <x v="5"/>
    <x v="7"/>
    <s v="Brian Baldwin"/>
    <s v="Coats"/>
    <s v="Cloths"/>
    <n v="2263.4738481599998"/>
    <n v="67.904215444799988"/>
  </r>
  <r>
    <x v="5"/>
    <x v="0"/>
    <s v="Kimberly Mack"/>
    <s v="Sweaters"/>
    <s v="Cloths"/>
    <n v="2985.541416"/>
    <n v="29.855414159999999"/>
  </r>
  <r>
    <x v="5"/>
    <x v="1"/>
    <s v="Kimberly Mack"/>
    <s v="Sweaters"/>
    <s v="Cloths"/>
    <n v="2562.7578479999997"/>
    <n v="51.255156959999994"/>
  </r>
  <r>
    <x v="5"/>
    <x v="2"/>
    <s v="Kimberly Mack"/>
    <s v="Sweaters"/>
    <s v="Cloths"/>
    <n v="1098.2237666399999"/>
    <n v="21.964475332799999"/>
  </r>
  <r>
    <x v="5"/>
    <x v="3"/>
    <s v="Kimberly Mack"/>
    <s v="Sweaters"/>
    <s v="Cloths"/>
    <n v="2845.7612400000003"/>
    <n v="28.457612400000002"/>
  </r>
  <r>
    <x v="5"/>
    <x v="4"/>
    <s v="Brian Baldwin"/>
    <s v="Sweaters"/>
    <s v="Cloths"/>
    <n v="2940.8642437600001"/>
    <n v="88.22592731280001"/>
  </r>
  <r>
    <x v="5"/>
    <x v="5"/>
    <s v="Brian Baldwin"/>
    <s v="Sweaters"/>
    <s v="Cloths"/>
    <n v="3700.1058796799998"/>
    <n v="148.00423518719998"/>
  </r>
  <r>
    <x v="5"/>
    <x v="6"/>
    <s v="Brian Baldwin"/>
    <s v="Sweaters"/>
    <s v="Cloths"/>
    <n v="1037.2914400800003"/>
    <n v="41.491657603200011"/>
  </r>
  <r>
    <x v="5"/>
    <x v="7"/>
    <s v="Brian Baldwin"/>
    <s v="Sweaters"/>
    <s v="Cloths"/>
    <n v="3746.5768454399999"/>
    <n v="149.8630738176"/>
  </r>
  <r>
    <x v="5"/>
    <x v="0"/>
    <s v="Kimberly Mack"/>
    <s v="Jackets"/>
    <s v="Cloths"/>
    <n v="1332.19"/>
    <n v="13.321900000000001"/>
  </r>
  <r>
    <x v="5"/>
    <x v="1"/>
    <s v="Kimberly Mack"/>
    <s v="Jackets"/>
    <s v="Cloths"/>
    <n v="2805.6932246783999"/>
    <n v="168.34159348070401"/>
  </r>
  <r>
    <x v="5"/>
    <x v="2"/>
    <s v="Kimberly Mack"/>
    <s v="Jackets"/>
    <s v="Cloths"/>
    <n v="941.00366131200008"/>
    <n v="18.820073226240002"/>
  </r>
  <r>
    <x v="5"/>
    <x v="3"/>
    <s v="Kimberly Mack"/>
    <s v="Jackets"/>
    <s v="Cloths"/>
    <n v="2058.7457048400001"/>
    <n v="41.174914096800002"/>
  </r>
  <r>
    <x v="5"/>
    <x v="4"/>
    <s v="Brian Baldwin"/>
    <s v="Jackets"/>
    <s v="Cloths"/>
    <n v="2183.1503904000001"/>
    <n v="21.831503904000002"/>
  </r>
  <r>
    <x v="5"/>
    <x v="5"/>
    <s v="Brian Baldwin"/>
    <s v="Jackets"/>
    <s v="Cloths"/>
    <n v="3179.8133452799998"/>
    <n v="63.596266905599997"/>
  </r>
  <r>
    <x v="5"/>
    <x v="6"/>
    <s v="Brian Baldwin"/>
    <s v="Jackets"/>
    <s v="Cloths"/>
    <n v="3387.0487457664003"/>
    <n v="203.22292474598402"/>
  </r>
  <r>
    <x v="5"/>
    <x v="7"/>
    <s v="Brian Baldwin"/>
    <s v="Jackets"/>
    <s v="Cloths"/>
    <n v="1179.2610244800001"/>
    <n v="11.792610244800001"/>
  </r>
  <r>
    <x v="5"/>
    <x v="0"/>
    <s v="Kimberly Mack"/>
    <s v="Shirts"/>
    <s v="Cloths"/>
    <n v="2295.3508609580999"/>
    <n v="22.953508609581"/>
  </r>
  <r>
    <x v="5"/>
    <x v="1"/>
    <s v="Kimberly Mack"/>
    <s v="Shirts"/>
    <s v="Cloths"/>
    <n v="1916.8590790655999"/>
    <n v="57.505772371967993"/>
  </r>
  <r>
    <x v="5"/>
    <x v="2"/>
    <s v="Kimberly Mack"/>
    <s v="Shirts"/>
    <s v="Cloths"/>
    <n v="3745.5058617599998"/>
    <n v="262.18541032319996"/>
  </r>
  <r>
    <x v="5"/>
    <x v="3"/>
    <s v="Kimberly Mack"/>
    <s v="Shirts"/>
    <s v="Cloths"/>
    <n v="3275.4902796000001"/>
    <n v="32.754902796000003"/>
  </r>
  <r>
    <x v="5"/>
    <x v="4"/>
    <s v="Brian Baldwin"/>
    <s v="Shirts"/>
    <s v="Cloths"/>
    <n v="1968.6090038867999"/>
    <n v="19.686090038867999"/>
  </r>
  <r>
    <x v="5"/>
    <x v="5"/>
    <s v="Brian Baldwin"/>
    <s v="Shirts"/>
    <s v="Cloths"/>
    <n v="2502.0786501899997"/>
    <n v="125.1039325095"/>
  </r>
  <r>
    <x v="5"/>
    <x v="6"/>
    <s v="Brian Baldwin"/>
    <s v="Shirts"/>
    <s v="Cloths"/>
    <n v="2844.2675074968001"/>
    <n v="28.442675074968001"/>
  </r>
  <r>
    <x v="5"/>
    <x v="7"/>
    <s v="Brian Baldwin"/>
    <s v="Shirts"/>
    <s v="Cloths"/>
    <n v="2997.2784441600002"/>
    <n v="119.89113776640001"/>
  </r>
  <r>
    <x v="5"/>
    <x v="0"/>
    <s v="Kimberly Mack"/>
    <s v="Paints"/>
    <s v="Cloths"/>
    <n v="2180.3719409999999"/>
    <n v="21.803719409999999"/>
  </r>
  <r>
    <x v="5"/>
    <x v="1"/>
    <s v="Kimberly Mack"/>
    <s v="Paints"/>
    <s v="Cloths"/>
    <n v="1190.7785530367998"/>
    <n v="47.631142121471996"/>
  </r>
  <r>
    <x v="5"/>
    <x v="2"/>
    <s v="Kimberly Mack"/>
    <s v="Paints"/>
    <s v="Cloths"/>
    <n v="3540.7808896512001"/>
    <n v="247.85466227558402"/>
  </r>
  <r>
    <x v="5"/>
    <x v="3"/>
    <s v="Kimberly Mack"/>
    <s v="Paints"/>
    <s v="Cloths"/>
    <n v="3111.8982602400001"/>
    <n v="62.237965204800005"/>
  </r>
  <r>
    <x v="5"/>
    <x v="4"/>
    <s v="Brian Baldwin"/>
    <s v="Paints"/>
    <s v="Cloths"/>
    <n v="1935.8357343996001"/>
    <n v="19.358357343996001"/>
  </r>
  <r>
    <x v="5"/>
    <x v="5"/>
    <s v="Brian Baldwin"/>
    <s v="Paints"/>
    <s v="Cloths"/>
    <n v="3864.3083781119999"/>
    <n v="77.286167562239996"/>
  </r>
  <r>
    <x v="5"/>
    <x v="6"/>
    <s v="Brian Baldwin"/>
    <s v="Paints"/>
    <s v="Cloths"/>
    <n v="3090.1420367999999"/>
    <n v="30.901420368"/>
  </r>
  <r>
    <x v="5"/>
    <x v="7"/>
    <s v="Brian Baldwin"/>
    <s v="Paints"/>
    <s v="Cloths"/>
    <n v="1778.5071359999999"/>
    <n v="17.78507136"/>
  </r>
  <r>
    <x v="5"/>
    <x v="0"/>
    <s v="Kimberly Mack"/>
    <s v="Hats"/>
    <s v="Accesseries"/>
    <n v="2268.5462226899999"/>
    <n v="22.6854622269"/>
  </r>
  <r>
    <x v="5"/>
    <x v="1"/>
    <s v="Kimberly Mack"/>
    <s v="Hats"/>
    <s v="Accesseries"/>
    <n v="3206.5187352660005"/>
    <n v="160.32593676330001"/>
  </r>
  <r>
    <x v="5"/>
    <x v="2"/>
    <s v="Kimberly Mack"/>
    <s v="Hats"/>
    <s v="Accesseries"/>
    <n v="3091.3006236179999"/>
    <n v="154.56503118090001"/>
  </r>
  <r>
    <x v="5"/>
    <x v="3"/>
    <s v="Kimberly Mack"/>
    <s v="Hats"/>
    <s v="Accesseries"/>
    <n v="2990.6916729228001"/>
    <n v="29.906916729228001"/>
  </r>
  <r>
    <x v="5"/>
    <x v="4"/>
    <s v="Brian Baldwin"/>
    <s v="Hats"/>
    <s v="Accesseries"/>
    <n v="1574.1144738200001"/>
    <n v="47.223434214600005"/>
  </r>
  <r>
    <x v="5"/>
    <x v="5"/>
    <s v="Brian Baldwin"/>
    <s v="Hats"/>
    <s v="Accesseries"/>
    <n v="3682.7391743999997"/>
    <n v="73.654783487999993"/>
  </r>
  <r>
    <x v="5"/>
    <x v="6"/>
    <s v="Brian Baldwin"/>
    <s v="Hats"/>
    <s v="Accesseries"/>
    <n v="1454.4520314800002"/>
    <n v="116.35616251840001"/>
  </r>
  <r>
    <x v="5"/>
    <x v="7"/>
    <s v="Brian Baldwin"/>
    <s v="Hats"/>
    <s v="Accesseries"/>
    <n v="2171.4003083135999"/>
    <n v="65.142009249408005"/>
  </r>
  <r>
    <x v="5"/>
    <x v="0"/>
    <s v="Kimberly Mack"/>
    <s v="Pajamas"/>
    <s v="Cloths"/>
    <n v="3848.3502144911999"/>
    <n v="38.483502144912002"/>
  </r>
  <r>
    <x v="5"/>
    <x v="1"/>
    <s v="Kimberly Mack"/>
    <s v="Pajamas"/>
    <s v="Cloths"/>
    <n v="2079.1747389504003"/>
    <n v="20.791747389504003"/>
  </r>
  <r>
    <x v="5"/>
    <x v="2"/>
    <s v="Kimberly Mack"/>
    <s v="Pajamas"/>
    <s v="Cloths"/>
    <n v="3285.7760295359999"/>
    <n v="230.00432206752001"/>
  </r>
  <r>
    <x v="5"/>
    <x v="3"/>
    <s v="Kimberly Mack"/>
    <s v="Pajamas"/>
    <s v="Cloths"/>
    <n v="1618.5781260000001"/>
    <n v="32.371562520000005"/>
  </r>
  <r>
    <x v="5"/>
    <x v="4"/>
    <s v="Brian Baldwin"/>
    <s v="Pajamas"/>
    <s v="Cloths"/>
    <n v="2170.9532829599998"/>
    <n v="43.419065659199994"/>
  </r>
  <r>
    <x v="5"/>
    <x v="5"/>
    <s v="Brian Baldwin"/>
    <s v="Pajamas"/>
    <s v="Cloths"/>
    <n v="3533.6178028799995"/>
    <n v="106.00853408639999"/>
  </r>
  <r>
    <x v="5"/>
    <x v="6"/>
    <s v="Brian Baldwin"/>
    <s v="Pajamas"/>
    <s v="Cloths"/>
    <n v="3539.9554197839998"/>
    <n v="247.79687938487999"/>
  </r>
  <r>
    <x v="5"/>
    <x v="7"/>
    <s v="Brian Baldwin"/>
    <s v="Pajamas"/>
    <s v="Cloths"/>
    <n v="3555.1196524799998"/>
    <n v="106.65358957439999"/>
  </r>
  <r>
    <x v="6"/>
    <x v="0"/>
    <s v="Kimberly Mack"/>
    <s v="Socks"/>
    <s v="Accesseries"/>
    <n v="3619.84"/>
    <n v="36.198399999999999"/>
  </r>
  <r>
    <x v="6"/>
    <x v="1"/>
    <s v="Kimberly Mack"/>
    <s v="Socks"/>
    <s v="Accesseries"/>
    <n v="2714.2503853919998"/>
    <n v="135.71251926959997"/>
  </r>
  <r>
    <x v="6"/>
    <x v="2"/>
    <s v="Kimberly Mack"/>
    <s v="Socks"/>
    <s v="Accesseries"/>
    <n v="3539.613785849856"/>
    <n v="176.9806892924928"/>
  </r>
  <r>
    <x v="6"/>
    <x v="3"/>
    <s v="Kimberly Mack"/>
    <s v="Socks"/>
    <s v="Accesseries"/>
    <n v="2302.5684300695998"/>
    <n v="46.051368601391999"/>
  </r>
  <r>
    <x v="6"/>
    <x v="4"/>
    <s v="Brian Baldwin"/>
    <s v="Socks"/>
    <s v="Accesseries"/>
    <n v="1475.942391"/>
    <n v="29.518847820000001"/>
  </r>
  <r>
    <x v="6"/>
    <x v="5"/>
    <s v="Brian Baldwin"/>
    <s v="Socks"/>
    <s v="Accesseries"/>
    <n v="2987.4001316249996"/>
    <n v="149.37000658124998"/>
  </r>
  <r>
    <x v="6"/>
    <x v="6"/>
    <s v="Brian Baldwin"/>
    <s v="Socks"/>
    <s v="Accesseries"/>
    <n v="2577.6736492800001"/>
    <n v="128.883682464"/>
  </r>
  <r>
    <x v="6"/>
    <x v="7"/>
    <s v="Brian Baldwin"/>
    <s v="Socks"/>
    <s v="Accesseries"/>
    <n v="3580.2716629680003"/>
    <n v="71.605433259360012"/>
  </r>
  <r>
    <x v="6"/>
    <x v="0"/>
    <s v="Kimberly Mack"/>
    <s v="Shorts"/>
    <s v="Accesseries"/>
    <n v="3530.9180610000003"/>
    <n v="35.309180610000006"/>
  </r>
  <r>
    <x v="6"/>
    <x v="1"/>
    <s v="Kimberly Mack"/>
    <s v="Shorts"/>
    <s v="Accesseries"/>
    <n v="1303.5924450549003"/>
    <n v="52.143697802196009"/>
  </r>
  <r>
    <x v="6"/>
    <x v="2"/>
    <s v="Kimberly Mack"/>
    <s v="Shorts"/>
    <s v="Accesseries"/>
    <n v="1638.8270586528001"/>
    <n v="81.941352932640001"/>
  </r>
  <r>
    <x v="6"/>
    <x v="3"/>
    <s v="Kimberly Mack"/>
    <s v="Shorts"/>
    <s v="Accesseries"/>
    <n v="3594.4753405176002"/>
    <n v="71.889506810352003"/>
  </r>
  <r>
    <x v="6"/>
    <x v="4"/>
    <s v="Brian Baldwin"/>
    <s v="Shorts"/>
    <s v="Accesseries"/>
    <n v="3368.1727594389595"/>
    <n v="33.681727594389592"/>
  </r>
  <r>
    <x v="6"/>
    <x v="5"/>
    <s v="Brian Baldwin"/>
    <s v="Shorts"/>
    <s v="Accesseries"/>
    <n v="3210.3169570394998"/>
    <n v="128.41267828157999"/>
  </r>
  <r>
    <x v="6"/>
    <x v="6"/>
    <s v="Brian Baldwin"/>
    <s v="Shorts"/>
    <s v="Accesseries"/>
    <n v="2673.1173724089117"/>
    <n v="53.462347448178235"/>
  </r>
  <r>
    <x v="6"/>
    <x v="7"/>
    <s v="Brian Baldwin"/>
    <s v="Shorts"/>
    <s v="Accesseries"/>
    <n v="2153.8380165119997"/>
    <n v="64.615140495359995"/>
  </r>
  <r>
    <x v="6"/>
    <x v="0"/>
    <s v="Kimberly Mack"/>
    <s v="Jeans"/>
    <s v="Cloths"/>
    <n v="1413.7172141399999"/>
    <n v="14.137172141399999"/>
  </r>
  <r>
    <x v="6"/>
    <x v="1"/>
    <s v="Kimberly Mack"/>
    <s v="Jeans"/>
    <s v="Cloths"/>
    <n v="3346.1480052000002"/>
    <n v="133.845920208"/>
  </r>
  <r>
    <x v="6"/>
    <x v="2"/>
    <s v="Kimberly Mack"/>
    <s v="Jeans"/>
    <s v="Cloths"/>
    <n v="2497.0594949974084"/>
    <n v="74.911784849922256"/>
  </r>
  <r>
    <x v="6"/>
    <x v="3"/>
    <s v="Kimberly Mack"/>
    <s v="Jeans"/>
    <s v="Cloths"/>
    <n v="1468.2952468799999"/>
    <n v="29.3659049376"/>
  </r>
  <r>
    <x v="6"/>
    <x v="4"/>
    <s v="Brian Baldwin"/>
    <s v="Jeans"/>
    <s v="Cloths"/>
    <n v="2911.1918924559241"/>
    <n v="58.223837849118482"/>
  </r>
  <r>
    <x v="6"/>
    <x v="5"/>
    <s v="Brian Baldwin"/>
    <s v="Jeans"/>
    <s v="Cloths"/>
    <n v="4177.8498313439995"/>
    <n v="208.89249156719998"/>
  </r>
  <r>
    <x v="6"/>
    <x v="6"/>
    <s v="Brian Baldwin"/>
    <s v="Jeans"/>
    <s v="Cloths"/>
    <n v="3865.4121227904002"/>
    <n v="231.92472736742403"/>
  </r>
  <r>
    <x v="6"/>
    <x v="7"/>
    <s v="Brian Baldwin"/>
    <s v="Jeans"/>
    <s v="Cloths"/>
    <n v="3299.7241071000362"/>
    <n v="65.99448214200072"/>
  </r>
  <r>
    <x v="6"/>
    <x v="0"/>
    <s v="Kimberly Mack"/>
    <s v="Coats"/>
    <s v="Cloths"/>
    <n v="1803.0233412338403"/>
    <n v="18.030233412338404"/>
  </r>
  <r>
    <x v="6"/>
    <x v="1"/>
    <s v="Kimberly Mack"/>
    <s v="Coats"/>
    <s v="Cloths"/>
    <n v="2111.7313822175997"/>
    <n v="126.70388293305598"/>
  </r>
  <r>
    <x v="6"/>
    <x v="2"/>
    <s v="Kimberly Mack"/>
    <s v="Coats"/>
    <s v="Cloths"/>
    <n v="2311.2302629500005"/>
    <n v="46.224605259000008"/>
  </r>
  <r>
    <x v="6"/>
    <x v="3"/>
    <s v="Kimberly Mack"/>
    <s v="Coats"/>
    <s v="Cloths"/>
    <n v="2798.8744845599999"/>
    <n v="55.977489691199999"/>
  </r>
  <r>
    <x v="6"/>
    <x v="4"/>
    <s v="Brian Baldwin"/>
    <s v="Coats"/>
    <s v="Cloths"/>
    <n v="1939.2333819657117"/>
    <n v="38.784667639314236"/>
  </r>
  <r>
    <x v="6"/>
    <x v="5"/>
    <s v="Brian Baldwin"/>
    <s v="Coats"/>
    <s v="Cloths"/>
    <n v="2008.1120750963996"/>
    <n v="40.162241501927994"/>
  </r>
  <r>
    <x v="6"/>
    <x v="6"/>
    <s v="Brian Baldwin"/>
    <s v="Coats"/>
    <s v="Cloths"/>
    <n v="2922.8978829960001"/>
    <n v="116.91591531984001"/>
  </r>
  <r>
    <x v="6"/>
    <x v="7"/>
    <s v="Brian Baldwin"/>
    <s v="Coats"/>
    <s v="Cloths"/>
    <n v="2308.7433251231996"/>
    <n v="92.349733004927984"/>
  </r>
  <r>
    <x v="6"/>
    <x v="0"/>
    <s v="Kimberly Mack"/>
    <s v="Sweaters"/>
    <s v="Cloths"/>
    <n v="2985.541416"/>
    <n v="29.855414159999999"/>
  </r>
  <r>
    <x v="6"/>
    <x v="1"/>
    <s v="Kimberly Mack"/>
    <s v="Sweaters"/>
    <s v="Cloths"/>
    <n v="2511.5026910399997"/>
    <n v="75.345080731199999"/>
  </r>
  <r>
    <x v="6"/>
    <x v="2"/>
    <s v="Kimberly Mack"/>
    <s v="Sweaters"/>
    <s v="Cloths"/>
    <n v="1021.3481029751999"/>
    <n v="30.640443089255996"/>
  </r>
  <r>
    <x v="6"/>
    <x v="3"/>
    <s v="Kimberly Mack"/>
    <s v="Sweaters"/>
    <s v="Cloths"/>
    <n v="2902.6764648000003"/>
    <n v="58.053529296000008"/>
  </r>
  <r>
    <x v="6"/>
    <x v="4"/>
    <s v="Brian Baldwin"/>
    <s v="Sweaters"/>
    <s v="Cloths"/>
    <n v="2999.6815286352003"/>
    <n v="59.993630572704006"/>
  </r>
  <r>
    <x v="6"/>
    <x v="5"/>
    <s v="Brian Baldwin"/>
    <s v="Sweaters"/>
    <s v="Cloths"/>
    <n v="3626.1037620863999"/>
    <n v="108.78311286259199"/>
  </r>
  <r>
    <x v="6"/>
    <x v="6"/>
    <s v="Brian Baldwin"/>
    <s v="Sweaters"/>
    <s v="Cloths"/>
    <n v="954.30812487360026"/>
    <n v="28.629243746208008"/>
  </r>
  <r>
    <x v="6"/>
    <x v="7"/>
    <s v="Brian Baldwin"/>
    <s v="Sweaters"/>
    <s v="Cloths"/>
    <n v="3746.5768454399999"/>
    <n v="112.39730536319999"/>
  </r>
  <r>
    <x v="6"/>
    <x v="0"/>
    <s v="Kimberly Mack"/>
    <s v="Jackets"/>
    <s v="Cloths"/>
    <n v="1318.8681000000001"/>
    <n v="13.188681000000001"/>
  </r>
  <r>
    <x v="6"/>
    <x v="1"/>
    <s v="Kimberly Mack"/>
    <s v="Jackets"/>
    <s v="Cloths"/>
    <n v="2693.4654956912641"/>
    <n v="80.803964870737929"/>
  </r>
  <r>
    <x v="6"/>
    <x v="2"/>
    <s v="Kimberly Mack"/>
    <s v="Jackets"/>
    <s v="Cloths"/>
    <n v="912.77355147264007"/>
    <n v="27.383206544179203"/>
  </r>
  <r>
    <x v="6"/>
    <x v="3"/>
    <s v="Kimberly Mack"/>
    <s v="Jackets"/>
    <s v="Cloths"/>
    <n v="2038.1582477916002"/>
    <n v="40.763164955832003"/>
  </r>
  <r>
    <x v="6"/>
    <x v="4"/>
    <s v="Brian Baldwin"/>
    <s v="Jackets"/>
    <s v="Cloths"/>
    <n v="2183.1503904000001"/>
    <n v="21.831503904000002"/>
  </r>
  <r>
    <x v="6"/>
    <x v="5"/>
    <s v="Brian Baldwin"/>
    <s v="Jackets"/>
    <s v="Cloths"/>
    <n v="3338.8040125439998"/>
    <n v="33.38804012544"/>
  </r>
  <r>
    <x v="6"/>
    <x v="6"/>
    <s v="Brian Baldwin"/>
    <s v="Jackets"/>
    <s v="Cloths"/>
    <n v="3319.3077708510723"/>
    <n v="99.57923312553217"/>
  </r>
  <r>
    <x v="6"/>
    <x v="7"/>
    <s v="Brian Baldwin"/>
    <s v="Jackets"/>
    <s v="Cloths"/>
    <n v="1132.0905835008"/>
    <n v="33.962717505024003"/>
  </r>
  <r>
    <x v="6"/>
    <x v="0"/>
    <s v="Kimberly Mack"/>
    <s v="Shirts"/>
    <s v="Cloths"/>
    <n v="2272.3973523485188"/>
    <n v="22.723973523485189"/>
  </r>
  <r>
    <x v="6"/>
    <x v="1"/>
    <s v="Kimberly Mack"/>
    <s v="Shirts"/>
    <s v="Cloths"/>
    <n v="1801.8475343216639"/>
    <n v="18.01847534321664"/>
  </r>
  <r>
    <x v="6"/>
    <x v="2"/>
    <s v="Kimberly Mack"/>
    <s v="Shirts"/>
    <s v="Cloths"/>
    <n v="3857.8710376127997"/>
    <n v="77.157420752255987"/>
  </r>
  <r>
    <x v="6"/>
    <x v="3"/>
    <s v="Kimberly Mack"/>
    <s v="Shirts"/>
    <s v="Cloths"/>
    <n v="3209.9804740080003"/>
    <n v="64.199609480160007"/>
  </r>
  <r>
    <x v="6"/>
    <x v="4"/>
    <s v="Brian Baldwin"/>
    <s v="Shirts"/>
    <s v="Cloths"/>
    <n v="1968.6090038867999"/>
    <n v="19.686090038867999"/>
  </r>
  <r>
    <x v="6"/>
    <x v="5"/>
    <s v="Brian Baldwin"/>
    <s v="Shirts"/>
    <s v="Cloths"/>
    <n v="2627.1825826994996"/>
    <n v="131.35912913497498"/>
  </r>
  <r>
    <x v="6"/>
    <x v="6"/>
    <s v="Brian Baldwin"/>
    <s v="Shirts"/>
    <s v="Cloths"/>
    <n v="2872.7101825717682"/>
    <n v="28.727101825717682"/>
  </r>
  <r>
    <x v="6"/>
    <x v="7"/>
    <s v="Brian Baldwin"/>
    <s v="Shirts"/>
    <s v="Cloths"/>
    <n v="3117.1695819264"/>
    <n v="124.68678327705601"/>
  </r>
  <r>
    <x v="6"/>
    <x v="0"/>
    <s v="Kimberly Mack"/>
    <s v="Paints"/>
    <s v="Cloths"/>
    <n v="2158.5682215899997"/>
    <n v="21.585682215899997"/>
  </r>
  <r>
    <x v="6"/>
    <x v="1"/>
    <s v="Kimberly Mack"/>
    <s v="Paints"/>
    <s v="Cloths"/>
    <n v="1119.3318398545919"/>
    <n v="67.159910391275517"/>
  </r>
  <r>
    <x v="6"/>
    <x v="2"/>
    <s v="Kimberly Mack"/>
    <s v="Paints"/>
    <s v="Cloths"/>
    <n v="3717.8199341337604"/>
    <n v="74.356398682675206"/>
  </r>
  <r>
    <x v="6"/>
    <x v="3"/>
    <s v="Kimberly Mack"/>
    <s v="Paints"/>
    <s v="Cloths"/>
    <n v="3143.0172428424003"/>
    <n v="62.860344856848002"/>
  </r>
  <r>
    <x v="6"/>
    <x v="4"/>
    <s v="Brian Baldwin"/>
    <s v="Paints"/>
    <s v="Cloths"/>
    <n v="1974.5524490875921"/>
    <n v="19.745524490875923"/>
  </r>
  <r>
    <x v="6"/>
    <x v="5"/>
    <s v="Brian Baldwin"/>
    <s v="Paints"/>
    <s v="Cloths"/>
    <n v="3787.0222105497601"/>
    <n v="151.48088842199041"/>
  </r>
  <r>
    <x v="6"/>
    <x v="6"/>
    <s v="Brian Baldwin"/>
    <s v="Paints"/>
    <s v="Cloths"/>
    <n v="2904.7335145920001"/>
    <n v="29.047335145920002"/>
  </r>
  <r>
    <x v="6"/>
    <x v="7"/>
    <s v="Brian Baldwin"/>
    <s v="Paints"/>
    <s v="Cloths"/>
    <n v="1778.5071359999999"/>
    <n v="35.57014272"/>
  </r>
  <r>
    <x v="6"/>
    <x v="0"/>
    <s v="Kimberly Mack"/>
    <s v="Hats"/>
    <s v="Accesseries"/>
    <n v="2291.2316849169001"/>
    <n v="22.912316849169002"/>
  </r>
  <r>
    <x v="6"/>
    <x v="1"/>
    <s v="Kimberly Mack"/>
    <s v="Hats"/>
    <s v="Accesseries"/>
    <n v="3206.5187352660005"/>
    <n v="192.39112411596005"/>
  </r>
  <r>
    <x v="6"/>
    <x v="2"/>
    <s v="Kimberly Mack"/>
    <s v="Hats"/>
    <s v="Accesseries"/>
    <n v="2905.8225862009199"/>
    <n v="58.116451724018397"/>
  </r>
  <r>
    <x v="6"/>
    <x v="3"/>
    <s v="Kimberly Mack"/>
    <s v="Hats"/>
    <s v="Accesseries"/>
    <n v="2990.6916729228001"/>
    <n v="59.813833458456003"/>
  </r>
  <r>
    <x v="6"/>
    <x v="4"/>
    <s v="Brian Baldwin"/>
    <s v="Hats"/>
    <s v="Accesseries"/>
    <n v="1526.8910396054"/>
    <n v="45.806731188162004"/>
  </r>
  <r>
    <x v="6"/>
    <x v="5"/>
    <s v="Brian Baldwin"/>
    <s v="Hats"/>
    <s v="Accesseries"/>
    <n v="3498.6022156799995"/>
    <n v="104.95806647039998"/>
  </r>
  <r>
    <x v="6"/>
    <x v="6"/>
    <s v="Brian Baldwin"/>
    <s v="Hats"/>
    <s v="Accesseries"/>
    <n v="1338.0958689616002"/>
    <n v="80.285752137696022"/>
  </r>
  <r>
    <x v="6"/>
    <x v="7"/>
    <s v="Brian Baldwin"/>
    <s v="Hats"/>
    <s v="Accesseries"/>
    <n v="2214.828314479872"/>
    <n v="88.593132579194886"/>
  </r>
  <r>
    <x v="6"/>
    <x v="0"/>
    <s v="Kimberly Mack"/>
    <s v="Pajamas"/>
    <s v="Cloths"/>
    <n v="3848.3502144911999"/>
    <n v="38.483502144912002"/>
  </r>
  <r>
    <x v="6"/>
    <x v="1"/>
    <s v="Kimberly Mack"/>
    <s v="Pajamas"/>
    <s v="Cloths"/>
    <n v="2079.1747389504003"/>
    <n v="20.791747389504003"/>
  </r>
  <r>
    <x v="6"/>
    <x v="2"/>
    <s v="Kimberly Mack"/>
    <s v="Pajamas"/>
    <s v="Cloths"/>
    <n v="3154.34498835456"/>
    <n v="220.80414918481918"/>
  </r>
  <r>
    <x v="6"/>
    <x v="3"/>
    <s v="Kimberly Mack"/>
    <s v="Pajamas"/>
    <s v="Cloths"/>
    <n v="1602.39234474"/>
    <n v="16.023923447400001"/>
  </r>
  <r>
    <x v="6"/>
    <x v="4"/>
    <s v="Brian Baldwin"/>
    <s v="Pajamas"/>
    <s v="Cloths"/>
    <n v="2214.3723486191998"/>
    <n v="66.431170458575991"/>
  </r>
  <r>
    <x v="6"/>
    <x v="5"/>
    <s v="Brian Baldwin"/>
    <s v="Pajamas"/>
    <s v="Cloths"/>
    <n v="3710.2986930239995"/>
    <n v="185.51493465119998"/>
  </r>
  <r>
    <x v="6"/>
    <x v="6"/>
    <s v="Brian Baldwin"/>
    <s v="Pajamas"/>
    <s v="Cloths"/>
    <n v="3398.3572029926399"/>
    <n v="271.8685762394112"/>
  </r>
  <r>
    <x v="6"/>
    <x v="7"/>
    <s v="Brian Baldwin"/>
    <s v="Pajamas"/>
    <s v="Cloths"/>
    <n v="3661.7732420543998"/>
    <n v="109.85319726163199"/>
  </r>
  <r>
    <x v="7"/>
    <x v="0"/>
    <s v="Kimberly Mack"/>
    <s v="Socks"/>
    <s v="Accesseries"/>
    <n v="3583.6415999999999"/>
    <n v="35.836416"/>
  </r>
  <r>
    <x v="7"/>
    <x v="1"/>
    <s v="Kimberly Mack"/>
    <s v="Socks"/>
    <s v="Accesseries"/>
    <n v="2877.1054085155197"/>
    <n v="172.6263245109312"/>
  </r>
  <r>
    <x v="7"/>
    <x v="2"/>
    <s v="Kimberly Mack"/>
    <s v="Socks"/>
    <s v="Accesseries"/>
    <n v="3468.8215101328587"/>
    <n v="173.44107550664296"/>
  </r>
  <r>
    <x v="7"/>
    <x v="3"/>
    <s v="Kimberly Mack"/>
    <s v="Socks"/>
    <s v="Accesseries"/>
    <n v="2302.5684300695998"/>
    <n v="46.051368601391999"/>
  </r>
  <r>
    <x v="7"/>
    <x v="4"/>
    <s v="Brian Baldwin"/>
    <s v="Socks"/>
    <s v="Accesseries"/>
    <n v="1475.942391"/>
    <n v="44.27827173"/>
  </r>
  <r>
    <x v="7"/>
    <x v="5"/>
    <s v="Brian Baldwin"/>
    <s v="Socks"/>
    <s v="Accesseries"/>
    <n v="2897.7781276762498"/>
    <n v="144.8889063838125"/>
  </r>
  <r>
    <x v="7"/>
    <x v="6"/>
    <s v="Brian Baldwin"/>
    <s v="Socks"/>
    <s v="Accesseries"/>
    <n v="2474.5667033088002"/>
    <n v="24.745667033088001"/>
  </r>
  <r>
    <x v="7"/>
    <x v="7"/>
    <s v="Brian Baldwin"/>
    <s v="Socks"/>
    <s v="Accesseries"/>
    <n v="3472.8635130789603"/>
    <n v="69.457270261579211"/>
  </r>
  <r>
    <x v="7"/>
    <x v="0"/>
    <s v="Kimberly Mack"/>
    <s v="Shorts"/>
    <s v="Accesseries"/>
    <n v="3566.2272416100004"/>
    <n v="35.662272416100002"/>
  </r>
  <r>
    <x v="7"/>
    <x v="1"/>
    <s v="Kimberly Mack"/>
    <s v="Shorts"/>
    <s v="Accesseries"/>
    <n v="1342.7002184065473"/>
    <n v="67.135010920327375"/>
  </r>
  <r>
    <x v="7"/>
    <x v="2"/>
    <s v="Kimberly Mack"/>
    <s v="Shorts"/>
    <s v="Accesseries"/>
    <n v="1687.9918704123841"/>
    <n v="101.27951222474304"/>
  </r>
  <r>
    <x v="7"/>
    <x v="3"/>
    <s v="Kimberly Mack"/>
    <s v="Shorts"/>
    <s v="Accesseries"/>
    <n v="3666.3648473279522"/>
    <n v="73.327296946559045"/>
  </r>
  <r>
    <x v="7"/>
    <x v="4"/>
    <s v="Brian Baldwin"/>
    <s v="Shorts"/>
    <s v="Accesseries"/>
    <n v="3334.49103184457"/>
    <n v="33.344910318445699"/>
  </r>
  <r>
    <x v="7"/>
    <x v="5"/>
    <s v="Brian Baldwin"/>
    <s v="Shorts"/>
    <s v="Accesseries"/>
    <n v="3178.2137874691048"/>
    <n v="63.564275749382098"/>
  </r>
  <r>
    <x v="7"/>
    <x v="6"/>
    <s v="Brian Baldwin"/>
    <s v="Shorts"/>
    <s v="Accesseries"/>
    <n v="2459.2679826161989"/>
    <n v="24.592679826161987"/>
  </r>
  <r>
    <x v="7"/>
    <x v="7"/>
    <s v="Brian Baldwin"/>
    <s v="Shorts"/>
    <s v="Accesseries"/>
    <n v="2089.2228760166399"/>
    <n v="20.8922287601664"/>
  </r>
  <r>
    <x v="7"/>
    <x v="0"/>
    <s v="Kimberly Mack"/>
    <s v="Jeans"/>
    <s v="Cloths"/>
    <n v="1427.8543862813999"/>
    <n v="14.278543862813999"/>
  </r>
  <r>
    <x v="7"/>
    <x v="1"/>
    <s v="Kimberly Mack"/>
    <s v="Jeans"/>
    <s v="Cloths"/>
    <n v="3346.1480052000002"/>
    <n v="100.384440156"/>
  </r>
  <r>
    <x v="7"/>
    <x v="2"/>
    <s v="Kimberly Mack"/>
    <s v="Jeans"/>
    <s v="Cloths"/>
    <n v="2646.8830646972528"/>
    <n v="132.34415323486263"/>
  </r>
  <r>
    <x v="7"/>
    <x v="3"/>
    <s v="Kimberly Mack"/>
    <s v="Jeans"/>
    <s v="Cloths"/>
    <n v="1482.9781993488"/>
    <n v="29.659563986976"/>
  </r>
  <r>
    <x v="7"/>
    <x v="4"/>
    <s v="Brian Baldwin"/>
    <s v="Jeans"/>
    <s v="Cloths"/>
    <n v="2940.3038113804832"/>
    <n v="58.806076227609665"/>
  </r>
  <r>
    <x v="7"/>
    <x v="5"/>
    <s v="Brian Baldwin"/>
    <s v="Jeans"/>
    <s v="Cloths"/>
    <n v="4344.9638245977594"/>
    <n v="86.899276491955192"/>
  </r>
  <r>
    <x v="7"/>
    <x v="6"/>
    <s v="Brian Baldwin"/>
    <s v="Jeans"/>
    <s v="Cloths"/>
    <n v="3942.7203652462081"/>
    <n v="236.56322191477247"/>
  </r>
  <r>
    <x v="7"/>
    <x v="7"/>
    <s v="Brian Baldwin"/>
    <s v="Jeans"/>
    <s v="Cloths"/>
    <n v="3365.7185892420371"/>
    <n v="67.314371784840745"/>
  </r>
  <r>
    <x v="7"/>
    <x v="0"/>
    <s v="Kimberly Mack"/>
    <s v="Coats"/>
    <s v="Cloths"/>
    <n v="1821.0535746461787"/>
    <n v="18.210535746461787"/>
  </r>
  <r>
    <x v="7"/>
    <x v="1"/>
    <s v="Kimberly Mack"/>
    <s v="Coats"/>
    <s v="Cloths"/>
    <n v="2238.4352651506556"/>
    <n v="89.537410606026228"/>
  </r>
  <r>
    <x v="7"/>
    <x v="2"/>
    <s v="Kimberly Mack"/>
    <s v="Coats"/>
    <s v="Cloths"/>
    <n v="2473.0163813565005"/>
    <n v="98.920655254260012"/>
  </r>
  <r>
    <x v="7"/>
    <x v="3"/>
    <s v="Kimberly Mack"/>
    <s v="Coats"/>
    <s v="Cloths"/>
    <n v="2798.8744845599999"/>
    <n v="27.988744845599999"/>
  </r>
  <r>
    <x v="7"/>
    <x v="4"/>
    <s v="Brian Baldwin"/>
    <s v="Coats"/>
    <s v="Cloths"/>
    <n v="1881.0563805067404"/>
    <n v="37.621127610134806"/>
  </r>
  <r>
    <x v="7"/>
    <x v="5"/>
    <s v="Brian Baldwin"/>
    <s v="Coats"/>
    <s v="Cloths"/>
    <n v="2008.1120750963996"/>
    <n v="100.40560375481999"/>
  </r>
  <r>
    <x v="7"/>
    <x v="6"/>
    <s v="Brian Baldwin"/>
    <s v="Coats"/>
    <s v="Cloths"/>
    <n v="3039.8137983158404"/>
    <n v="243.18510386526722"/>
  </r>
  <r>
    <x v="7"/>
    <x v="7"/>
    <s v="Brian Baldwin"/>
    <s v="Coats"/>
    <s v="Cloths"/>
    <n v="2262.5684586207358"/>
    <n v="90.502738344829424"/>
  </r>
  <r>
    <x v="7"/>
    <x v="0"/>
    <s v="Kimberly Mack"/>
    <s v="Sweaters"/>
    <s v="Cloths"/>
    <n v="2985.541416"/>
    <n v="29.855414159999999"/>
  </r>
  <r>
    <x v="7"/>
    <x v="1"/>
    <s v="Kimberly Mack"/>
    <s v="Sweaters"/>
    <s v="Cloths"/>
    <n v="2637.0778255919995"/>
    <n v="158.22466953551998"/>
  </r>
  <r>
    <x v="7"/>
    <x v="2"/>
    <s v="Kimberly Mack"/>
    <s v="Sweaters"/>
    <s v="Cloths"/>
    <n v="1011.134621945448"/>
    <n v="70.779423536181355"/>
  </r>
  <r>
    <x v="7"/>
    <x v="3"/>
    <s v="Kimberly Mack"/>
    <s v="Sweaters"/>
    <s v="Cloths"/>
    <n v="2931.7032294480005"/>
    <n v="58.634064588960008"/>
  </r>
  <r>
    <x v="7"/>
    <x v="4"/>
    <s v="Brian Baldwin"/>
    <s v="Sweaters"/>
    <s v="Cloths"/>
    <n v="2999.6815286352003"/>
    <n v="29.996815286352003"/>
  </r>
  <r>
    <x v="7"/>
    <x v="5"/>
    <s v="Brian Baldwin"/>
    <s v="Sweaters"/>
    <s v="Cloths"/>
    <n v="3553.5816868446718"/>
    <n v="177.67908434223358"/>
  </r>
  <r>
    <x v="7"/>
    <x v="6"/>
    <s v="Brian Baldwin"/>
    <s v="Sweaters"/>
    <s v="Cloths"/>
    <n v="992.48044986854427"/>
    <n v="9.9248044986854431"/>
  </r>
  <r>
    <x v="7"/>
    <x v="7"/>
    <s v="Brian Baldwin"/>
    <s v="Sweaters"/>
    <s v="Cloths"/>
    <n v="3746.5768454399999"/>
    <n v="37.465768454399999"/>
  </r>
  <r>
    <x v="7"/>
    <x v="0"/>
    <s v="Kimberly Mack"/>
    <s v="Jackets"/>
    <s v="Cloths"/>
    <n v="1332.0567810000002"/>
    <n v="13.320567810000002"/>
  </r>
  <r>
    <x v="7"/>
    <x v="1"/>
    <s v="Kimberly Mack"/>
    <s v="Jackets"/>
    <s v="Cloths"/>
    <n v="2774.2694605620022"/>
    <n v="27.742694605620024"/>
  </r>
  <r>
    <x v="7"/>
    <x v="2"/>
    <s v="Kimberly Mack"/>
    <s v="Jackets"/>
    <s v="Cloths"/>
    <n v="976.66770007572484"/>
    <n v="68.366739005300744"/>
  </r>
  <r>
    <x v="7"/>
    <x v="3"/>
    <s v="Kimberly Mack"/>
    <s v="Jackets"/>
    <s v="Cloths"/>
    <n v="2058.5398302695162"/>
    <n v="41.170796605390322"/>
  </r>
  <r>
    <x v="7"/>
    <x v="4"/>
    <s v="Brian Baldwin"/>
    <s v="Jackets"/>
    <s v="Cloths"/>
    <n v="2183.1503904000001"/>
    <n v="21.831503904000002"/>
  </r>
  <r>
    <x v="7"/>
    <x v="5"/>
    <s v="Brian Baldwin"/>
    <s v="Jackets"/>
    <s v="Cloths"/>
    <n v="3438.9681329203199"/>
    <n v="103.1690439876096"/>
  </r>
  <r>
    <x v="7"/>
    <x v="6"/>
    <s v="Brian Baldwin"/>
    <s v="Jackets"/>
    <s v="Cloths"/>
    <n v="3219.7285377255403"/>
    <n v="64.394570754510809"/>
  </r>
  <r>
    <x v="7"/>
    <x v="7"/>
    <s v="Brian Baldwin"/>
    <s v="Jackets"/>
    <s v="Cloths"/>
    <n v="1086.8069601607681"/>
    <n v="10.868069601607681"/>
  </r>
  <r>
    <x v="7"/>
    <x v="0"/>
    <s v="Kimberly Mack"/>
    <s v="Shirts"/>
    <s v="Cloths"/>
    <n v="2272.3973523485188"/>
    <n v="22.723973523485189"/>
  </r>
  <r>
    <x v="7"/>
    <x v="1"/>
    <s v="Kimberly Mack"/>
    <s v="Shirts"/>
    <s v="Cloths"/>
    <n v="1855.9029603513138"/>
    <n v="92.795148017565694"/>
  </r>
  <r>
    <x v="7"/>
    <x v="2"/>
    <s v="Kimberly Mack"/>
    <s v="Shirts"/>
    <s v="Cloths"/>
    <n v="4089.3432998695675"/>
    <n v="204.46716499347838"/>
  </r>
  <r>
    <x v="7"/>
    <x v="3"/>
    <s v="Kimberly Mack"/>
    <s v="Shirts"/>
    <s v="Cloths"/>
    <n v="3145.7808645278401"/>
    <n v="31.457808645278401"/>
  </r>
  <r>
    <x v="7"/>
    <x v="4"/>
    <s v="Brian Baldwin"/>
    <s v="Shirts"/>
    <s v="Cloths"/>
    <n v="1988.295093925668"/>
    <n v="59.648852817770042"/>
  </r>
  <r>
    <x v="7"/>
    <x v="5"/>
    <s v="Brian Baldwin"/>
    <s v="Shirts"/>
    <s v="Cloths"/>
    <n v="2705.9980601804846"/>
    <n v="108.23992240721938"/>
  </r>
  <r>
    <x v="7"/>
    <x v="6"/>
    <s v="Brian Baldwin"/>
    <s v="Shirts"/>
    <s v="Cloths"/>
    <n v="2872.7101825717682"/>
    <n v="28.727101825717682"/>
  </r>
  <r>
    <x v="7"/>
    <x v="7"/>
    <s v="Brian Baldwin"/>
    <s v="Shirts"/>
    <s v="Cloths"/>
    <n v="3117.1695819264"/>
    <n v="31.171695819264002"/>
  </r>
  <r>
    <x v="7"/>
    <x v="0"/>
    <s v="Kimberly Mack"/>
    <s v="Paints"/>
    <s v="Cloths"/>
    <n v="2180.1539038058995"/>
    <n v="21.801539038058994"/>
  </r>
  <r>
    <x v="7"/>
    <x v="1"/>
    <s v="Kimberly Mack"/>
    <s v="Paints"/>
    <s v="Cloths"/>
    <n v="1063.3652478618624"/>
    <n v="63.801914871711745"/>
  </r>
  <r>
    <x v="7"/>
    <x v="2"/>
    <s v="Kimberly Mack"/>
    <s v="Paints"/>
    <s v="Cloths"/>
    <n v="3903.7109308404483"/>
    <n v="78.074218616808963"/>
  </r>
  <r>
    <x v="7"/>
    <x v="3"/>
    <s v="Kimberly Mack"/>
    <s v="Paints"/>
    <s v="Cloths"/>
    <n v="3080.1568979855524"/>
    <n v="61.603137959711049"/>
  </r>
  <r>
    <x v="7"/>
    <x v="4"/>
    <s v="Brian Baldwin"/>
    <s v="Paints"/>
    <s v="Cloths"/>
    <n v="1915.3158756149644"/>
    <n v="38.306317512299287"/>
  </r>
  <r>
    <x v="7"/>
    <x v="5"/>
    <s v="Brian Baldwin"/>
    <s v="Paints"/>
    <s v="Cloths"/>
    <n v="3900.6328768662529"/>
    <n v="195.03164384331262"/>
  </r>
  <r>
    <x v="7"/>
    <x v="6"/>
    <s v="Brian Baldwin"/>
    <s v="Paints"/>
    <s v="Cloths"/>
    <n v="2672.3548334246402"/>
    <n v="187.06483833972482"/>
  </r>
  <r>
    <x v="7"/>
    <x v="7"/>
    <s v="Brian Baldwin"/>
    <s v="Paints"/>
    <s v="Cloths"/>
    <n v="1742.93699328"/>
    <n v="34.8587398656"/>
  </r>
  <r>
    <x v="7"/>
    <x v="0"/>
    <s v="Kimberly Mack"/>
    <s v="Hats"/>
    <s v="Accesseries"/>
    <n v="2291.2316849169001"/>
    <n v="22.912316849169002"/>
  </r>
  <r>
    <x v="7"/>
    <x v="1"/>
    <s v="Kimberly Mack"/>
    <s v="Hats"/>
    <s v="Accesseries"/>
    <n v="3302.7142973239806"/>
    <n v="165.13571486619904"/>
  </r>
  <r>
    <x v="7"/>
    <x v="2"/>
    <s v="Kimberly Mack"/>
    <s v="Hats"/>
    <s v="Accesseries"/>
    <n v="2963.9390379249385"/>
    <n v="148.19695189624693"/>
  </r>
  <r>
    <x v="7"/>
    <x v="3"/>
    <s v="Kimberly Mack"/>
    <s v="Hats"/>
    <s v="Accesseries"/>
    <n v="2960.7847561935719"/>
    <n v="59.215695123871434"/>
  </r>
  <r>
    <x v="7"/>
    <x v="4"/>
    <s v="Brian Baldwin"/>
    <s v="Hats"/>
    <s v="Accesseries"/>
    <n v="1542.159950001454"/>
    <n v="15.42159950001454"/>
  </r>
  <r>
    <x v="7"/>
    <x v="5"/>
    <s v="Brian Baldwin"/>
    <s v="Hats"/>
    <s v="Accesseries"/>
    <n v="3463.6161935231994"/>
    <n v="138.54464774092799"/>
  </r>
  <r>
    <x v="7"/>
    <x v="6"/>
    <s v="Brian Baldwin"/>
    <s v="Hats"/>
    <s v="Accesseries"/>
    <n v="1378.2387450304482"/>
    <n v="13.782387450304482"/>
  </r>
  <r>
    <x v="7"/>
    <x v="7"/>
    <s v="Brian Baldwin"/>
    <s v="Hats"/>
    <s v="Accesseries"/>
    <n v="2214.828314479872"/>
    <n v="22.148283144798722"/>
  </r>
  <r>
    <x v="7"/>
    <x v="0"/>
    <s v="Kimberly Mack"/>
    <s v="Pajamas"/>
    <s v="Cloths"/>
    <n v="3809.8667123462878"/>
    <n v="38.098667123462882"/>
  </r>
  <r>
    <x v="7"/>
    <x v="1"/>
    <s v="Kimberly Mack"/>
    <s v="Pajamas"/>
    <s v="Cloths"/>
    <n v="2058.3829915608962"/>
    <n v="41.167659831217925"/>
  </r>
  <r>
    <x v="7"/>
    <x v="2"/>
    <s v="Kimberly Mack"/>
    <s v="Pajamas"/>
    <s v="Cloths"/>
    <n v="3059.7146387039234"/>
    <n v="61.19429277407847"/>
  </r>
  <r>
    <x v="7"/>
    <x v="3"/>
    <s v="Kimberly Mack"/>
    <s v="Pajamas"/>
    <s v="Cloths"/>
    <n v="1634.4401916347999"/>
    <n v="32.688803832695996"/>
  </r>
  <r>
    <x v="7"/>
    <x v="4"/>
    <s v="Brian Baldwin"/>
    <s v="Pajamas"/>
    <s v="Cloths"/>
    <n v="2214.3723486191998"/>
    <n v="22.143723486191998"/>
  </r>
  <r>
    <x v="7"/>
    <x v="5"/>
    <s v="Brian Baldwin"/>
    <s v="Pajamas"/>
    <s v="Cloths"/>
    <n v="3747.4016799542396"/>
    <n v="74.948033599084795"/>
  </r>
  <r>
    <x v="7"/>
    <x v="6"/>
    <s v="Brian Baldwin"/>
    <s v="Pajamas"/>
    <s v="Cloths"/>
    <n v="3228.439342843008"/>
    <n v="225.99075399901056"/>
  </r>
  <r>
    <x v="7"/>
    <x v="7"/>
    <s v="Brian Baldwin"/>
    <s v="Pajamas"/>
    <s v="Cloths"/>
    <n v="3515.3023123722237"/>
    <n v="140.61209249488894"/>
  </r>
  <r>
    <x v="8"/>
    <x v="0"/>
    <s v="Kimberly Mack"/>
    <s v="Socks"/>
    <s v="Accesseries"/>
    <n v="3619.478016"/>
    <n v="36.194780160000001"/>
  </r>
  <r>
    <x v="8"/>
    <x v="1"/>
    <s v="Kimberly Mack"/>
    <s v="Socks"/>
    <s v="Accesseries"/>
    <n v="3049.7317330264509"/>
    <n v="30.497317330264508"/>
  </r>
  <r>
    <x v="8"/>
    <x v="2"/>
    <s v="Kimberly Mack"/>
    <s v="Socks"/>
    <s v="Accesseries"/>
    <n v="3434.13329503153"/>
    <n v="171.70666475157651"/>
  </r>
  <r>
    <x v="8"/>
    <x v="3"/>
    <s v="Kimberly Mack"/>
    <s v="Socks"/>
    <s v="Accesseries"/>
    <n v="2348.6197986709917"/>
    <n v="46.972395973419836"/>
  </r>
  <r>
    <x v="8"/>
    <x v="4"/>
    <s v="Brian Baldwin"/>
    <s v="Socks"/>
    <s v="Accesseries"/>
    <n v="1505.4612388200001"/>
    <n v="30.109224776400001"/>
  </r>
  <r>
    <x v="8"/>
    <x v="5"/>
    <s v="Brian Baldwin"/>
    <s v="Socks"/>
    <s v="Accesseries"/>
    <n v="3013.6892527832997"/>
    <n v="120.54757011133199"/>
  </r>
  <r>
    <x v="8"/>
    <x v="6"/>
    <s v="Brian Baldwin"/>
    <s v="Socks"/>
    <s v="Accesseries"/>
    <n v="2499.3123703418883"/>
    <n v="74.97937111025665"/>
  </r>
  <r>
    <x v="8"/>
    <x v="7"/>
    <s v="Brian Baldwin"/>
    <s v="Socks"/>
    <s v="Accesseries"/>
    <n v="3368.6776076865913"/>
    <n v="134.74710430746364"/>
  </r>
  <r>
    <x v="8"/>
    <x v="0"/>
    <s v="Kimberly Mack"/>
    <s v="Shorts"/>
    <s v="Accesseries"/>
    <n v="3566.2272416100004"/>
    <n v="35.662272416100002"/>
  </r>
  <r>
    <x v="8"/>
    <x v="1"/>
    <s v="Kimberly Mack"/>
    <s v="Shorts"/>
    <s v="Accesseries"/>
    <n v="1409.8352293268747"/>
    <n v="14.098352293268746"/>
  </r>
  <r>
    <x v="8"/>
    <x v="2"/>
    <s v="Kimberly Mack"/>
    <s v="Shorts"/>
    <s v="Accesseries"/>
    <n v="1687.9918704123841"/>
    <n v="67.519674816495368"/>
  </r>
  <r>
    <x v="8"/>
    <x v="3"/>
    <s v="Kimberly Mack"/>
    <s v="Shorts"/>
    <s v="Accesseries"/>
    <n v="3739.6921442745115"/>
    <n v="74.793842885490236"/>
  </r>
  <r>
    <x v="8"/>
    <x v="4"/>
    <s v="Brian Baldwin"/>
    <s v="Shorts"/>
    <s v="Accesseries"/>
    <n v="3367.8359421630157"/>
    <n v="101.03507826489047"/>
  </r>
  <r>
    <x v="8"/>
    <x v="5"/>
    <s v="Brian Baldwin"/>
    <s v="Shorts"/>
    <s v="Accesseries"/>
    <n v="3019.3030980956496"/>
    <n v="90.57909294286948"/>
  </r>
  <r>
    <x v="8"/>
    <x v="6"/>
    <s v="Brian Baldwin"/>
    <s v="Shorts"/>
    <s v="Accesseries"/>
    <n v="2311.7119036592271"/>
    <n v="46.234238073184542"/>
  </r>
  <r>
    <x v="8"/>
    <x v="7"/>
    <s v="Brian Baldwin"/>
    <s v="Shorts"/>
    <s v="Accesseries"/>
    <n v="2068.3306472564736"/>
    <n v="62.049919417694213"/>
  </r>
  <r>
    <x v="8"/>
    <x v="0"/>
    <s v="Kimberly Mack"/>
    <s v="Jeans"/>
    <s v="Cloths"/>
    <n v="1442.132930144214"/>
    <n v="14.421329301442141"/>
  </r>
  <r>
    <x v="8"/>
    <x v="1"/>
    <s v="Kimberly Mack"/>
    <s v="Jeans"/>
    <s v="Cloths"/>
    <n v="3279.225045096"/>
    <n v="196.75350270576001"/>
  </r>
  <r>
    <x v="8"/>
    <x v="2"/>
    <s v="Kimberly Mack"/>
    <s v="Jeans"/>
    <s v="Cloths"/>
    <n v="2752.7583872851428"/>
    <n v="82.582751618554283"/>
  </r>
  <r>
    <x v="8"/>
    <x v="3"/>
    <s v="Kimberly Mack"/>
    <s v="Jeans"/>
    <s v="Cloths"/>
    <n v="1468.1484173553119"/>
    <n v="14.68148417355312"/>
  </r>
  <r>
    <x v="8"/>
    <x v="4"/>
    <s v="Brian Baldwin"/>
    <s v="Jeans"/>
    <s v="Cloths"/>
    <n v="2852.0946970390687"/>
    <n v="28.520946970390685"/>
  </r>
  <r>
    <x v="8"/>
    <x v="5"/>
    <s v="Brian Baldwin"/>
    <s v="Jeans"/>
    <s v="Cloths"/>
    <n v="4301.514186351782"/>
    <n v="215.07570931758909"/>
  </r>
  <r>
    <x v="8"/>
    <x v="6"/>
    <s v="Brian Baldwin"/>
    <s v="Jeans"/>
    <s v="Cloths"/>
    <n v="3745.5843469838978"/>
    <n v="224.73506081903386"/>
  </r>
  <r>
    <x v="8"/>
    <x v="7"/>
    <s v="Brian Baldwin"/>
    <s v="Jeans"/>
    <s v="Cloths"/>
    <n v="3399.3757751344574"/>
    <n v="101.98127325403374"/>
  </r>
  <r>
    <x v="8"/>
    <x v="0"/>
    <s v="Kimberly Mack"/>
    <s v="Coats"/>
    <s v="Cloths"/>
    <n v="1839.2641103926405"/>
    <n v="18.392641103926405"/>
  </r>
  <r>
    <x v="8"/>
    <x v="1"/>
    <s v="Kimberly Mack"/>
    <s v="Coats"/>
    <s v="Cloths"/>
    <n v="2148.8978545446294"/>
    <n v="42.977957090892588"/>
  </r>
  <r>
    <x v="8"/>
    <x v="2"/>
    <s v="Kimberly Mack"/>
    <s v="Coats"/>
    <s v="Cloths"/>
    <n v="2349.3655622886754"/>
    <n v="46.987311245773505"/>
  </r>
  <r>
    <x v="8"/>
    <x v="3"/>
    <s v="Kimberly Mack"/>
    <s v="Coats"/>
    <s v="Cloths"/>
    <n v="2854.8519742511999"/>
    <n v="57.097039485023998"/>
  </r>
  <r>
    <x v="8"/>
    <x v="4"/>
    <s v="Brian Baldwin"/>
    <s v="Coats"/>
    <s v="Cloths"/>
    <n v="1937.4880719219427"/>
    <n v="58.124642157658279"/>
  </r>
  <r>
    <x v="8"/>
    <x v="5"/>
    <s v="Brian Baldwin"/>
    <s v="Coats"/>
    <s v="Cloths"/>
    <n v="2028.1931958473635"/>
    <n v="101.40965979236819"/>
  </r>
  <r>
    <x v="8"/>
    <x v="6"/>
    <s v="Brian Baldwin"/>
    <s v="Coats"/>
    <s v="Cloths"/>
    <n v="2827.0268324337317"/>
    <n v="56.540536648674632"/>
  </r>
  <r>
    <x v="8"/>
    <x v="7"/>
    <s v="Brian Baldwin"/>
    <s v="Coats"/>
    <s v="Cloths"/>
    <n v="2353.0711969655654"/>
    <n v="94.122847878622622"/>
  </r>
  <r>
    <x v="8"/>
    <x v="0"/>
    <s v="Kimberly Mack"/>
    <s v="Sweaters"/>
    <s v="Cloths"/>
    <n v="2955.6860018400002"/>
    <n v="29.556860018400002"/>
  </r>
  <r>
    <x v="8"/>
    <x v="1"/>
    <s v="Kimberly Mack"/>
    <s v="Sweaters"/>
    <s v="Cloths"/>
    <n v="2742.5609386156793"/>
    <n v="82.27682815847038"/>
  </r>
  <r>
    <x v="8"/>
    <x v="2"/>
    <s v="Kimberly Mack"/>
    <s v="Sweaters"/>
    <s v="Cloths"/>
    <n v="960.57789084817557"/>
    <n v="48.028894542408779"/>
  </r>
  <r>
    <x v="8"/>
    <x v="3"/>
    <s v="Kimberly Mack"/>
    <s v="Sweaters"/>
    <s v="Cloths"/>
    <n v="2990.3372940369604"/>
    <n v="29.903372940369604"/>
  </r>
  <r>
    <x v="8"/>
    <x v="4"/>
    <s v="Brian Baldwin"/>
    <s v="Sweaters"/>
    <s v="Cloths"/>
    <n v="2969.6847133488482"/>
    <n v="29.696847133488482"/>
  </r>
  <r>
    <x v="8"/>
    <x v="5"/>
    <s v="Brian Baldwin"/>
    <s v="Sweaters"/>
    <s v="Cloths"/>
    <n v="3589.1175037131184"/>
    <n v="71.782350074262368"/>
  </r>
  <r>
    <x v="8"/>
    <x v="6"/>
    <s v="Brian Baldwin"/>
    <s v="Sweaters"/>
    <s v="Cloths"/>
    <n v="982.55564536985878"/>
    <n v="9.8255564536985887"/>
  </r>
  <r>
    <x v="8"/>
    <x v="7"/>
    <s v="Brian Baldwin"/>
    <s v="Sweaters"/>
    <s v="Cloths"/>
    <n v="3709.1110769856"/>
    <n v="74.182221539712003"/>
  </r>
  <r>
    <x v="8"/>
    <x v="0"/>
    <s v="Kimberly Mack"/>
    <s v="Jackets"/>
    <s v="Cloths"/>
    <n v="1332.0567810000002"/>
    <n v="13.320567810000002"/>
  </r>
  <r>
    <x v="8"/>
    <x v="1"/>
    <s v="Kimberly Mack"/>
    <s v="Jackets"/>
    <s v="Cloths"/>
    <n v="2607.813292928282"/>
    <n v="104.31253171713128"/>
  </r>
  <r>
    <x v="8"/>
    <x v="2"/>
    <s v="Kimberly Mack"/>
    <s v="Jackets"/>
    <s v="Cloths"/>
    <n v="918.06763807118136"/>
    <n v="9.1806763807118141"/>
  </r>
  <r>
    <x v="8"/>
    <x v="3"/>
    <s v="Kimberly Mack"/>
    <s v="Jackets"/>
    <s v="Cloths"/>
    <n v="2079.1252285722112"/>
    <n v="20.791252285722113"/>
  </r>
  <r>
    <x v="8"/>
    <x v="4"/>
    <s v="Brian Baldwin"/>
    <s v="Jackets"/>
    <s v="Cloths"/>
    <n v="2183.1503904000001"/>
    <n v="43.663007808000003"/>
  </r>
  <r>
    <x v="8"/>
    <x v="5"/>
    <s v="Brian Baldwin"/>
    <s v="Jackets"/>
    <s v="Cloths"/>
    <n v="3473.357814249523"/>
    <n v="173.66789071247615"/>
  </r>
  <r>
    <x v="8"/>
    <x v="6"/>
    <s v="Brian Baldwin"/>
    <s v="Jackets"/>
    <s v="Cloths"/>
    <n v="3477.3068207435836"/>
    <n v="69.546136414871668"/>
  </r>
  <r>
    <x v="8"/>
    <x v="7"/>
    <s v="Brian Baldwin"/>
    <s v="Jackets"/>
    <s v="Cloths"/>
    <n v="1054.2027513559451"/>
    <n v="31.626082540678354"/>
  </r>
  <r>
    <x v="8"/>
    <x v="0"/>
    <s v="Kimberly Mack"/>
    <s v="Shirts"/>
    <s v="Cloths"/>
    <n v="2249.6733788250335"/>
    <n v="22.496733788250335"/>
  </r>
  <r>
    <x v="8"/>
    <x v="1"/>
    <s v="Kimberly Mack"/>
    <s v="Shirts"/>
    <s v="Cloths"/>
    <n v="1818.7849011442875"/>
    <n v="36.37569802288575"/>
  </r>
  <r>
    <x v="8"/>
    <x v="2"/>
    <s v="Kimberly Mack"/>
    <s v="Shirts"/>
    <s v="Cloths"/>
    <n v="4293.810464863046"/>
    <n v="42.938104648630457"/>
  </r>
  <r>
    <x v="8"/>
    <x v="3"/>
    <s v="Kimberly Mack"/>
    <s v="Shirts"/>
    <s v="Cloths"/>
    <n v="3114.3230558825617"/>
    <n v="31.143230558825618"/>
  </r>
  <r>
    <x v="8"/>
    <x v="4"/>
    <s v="Brian Baldwin"/>
    <s v="Shirts"/>
    <s v="Cloths"/>
    <n v="1968.4121429864113"/>
    <n v="39.368242859728227"/>
  </r>
  <r>
    <x v="8"/>
    <x v="5"/>
    <s v="Brian Baldwin"/>
    <s v="Shirts"/>
    <s v="Cloths"/>
    <n v="2733.0580407822895"/>
    <n v="54.661160815645786"/>
  </r>
  <r>
    <x v="8"/>
    <x v="6"/>
    <s v="Brian Baldwin"/>
    <s v="Shirts"/>
    <s v="Cloths"/>
    <n v="2843.9830807460503"/>
    <n v="199.07881565222354"/>
  </r>
  <r>
    <x v="8"/>
    <x v="7"/>
    <s v="Brian Baldwin"/>
    <s v="Shirts"/>
    <s v="Cloths"/>
    <n v="3148.3412777456642"/>
    <n v="62.966825554913285"/>
  </r>
  <r>
    <x v="8"/>
    <x v="0"/>
    <s v="Kimberly Mack"/>
    <s v="Paints"/>
    <s v="Cloths"/>
    <n v="2201.9554428439587"/>
    <n v="22.019554428439587"/>
  </r>
  <r>
    <x v="8"/>
    <x v="1"/>
    <s v="Kimberly Mack"/>
    <s v="Paints"/>
    <s v="Cloths"/>
    <n v="1116.5335102549554"/>
    <n v="33.496005307648666"/>
  </r>
  <r>
    <x v="8"/>
    <x v="2"/>
    <s v="Kimberly Mack"/>
    <s v="Paints"/>
    <s v="Cloths"/>
    <n v="4098.8964773824709"/>
    <n v="81.977929547649424"/>
  </r>
  <r>
    <x v="8"/>
    <x v="3"/>
    <s v="Kimberly Mack"/>
    <s v="Paints"/>
    <s v="Cloths"/>
    <n v="3049.3553290056971"/>
    <n v="30.493553290056969"/>
  </r>
  <r>
    <x v="8"/>
    <x v="4"/>
    <s v="Brian Baldwin"/>
    <s v="Paints"/>
    <s v="Cloths"/>
    <n v="1896.1627168588147"/>
    <n v="56.88488150576444"/>
  </r>
  <r>
    <x v="8"/>
    <x v="5"/>
    <s v="Brian Baldwin"/>
    <s v="Paints"/>
    <s v="Cloths"/>
    <n v="3939.6392056349155"/>
    <n v="78.792784112698314"/>
  </r>
  <r>
    <x v="8"/>
    <x v="6"/>
    <s v="Brian Baldwin"/>
    <s v="Paints"/>
    <s v="Cloths"/>
    <n v="2645.6312850903937"/>
    <n v="105.82525140361575"/>
  </r>
  <r>
    <x v="8"/>
    <x v="7"/>
    <s v="Brian Baldwin"/>
    <s v="Paints"/>
    <s v="Cloths"/>
    <n v="1777.7957331456"/>
    <n v="53.333871994368003"/>
  </r>
  <r>
    <x v="8"/>
    <x v="0"/>
    <s v="Kimberly Mack"/>
    <s v="Hats"/>
    <s v="Accesseries"/>
    <n v="2314.1440017660693"/>
    <n v="23.141440017660692"/>
  </r>
  <r>
    <x v="8"/>
    <x v="1"/>
    <s v="Kimberly Mack"/>
    <s v="Hats"/>
    <s v="Accesseries"/>
    <n v="3302.7142973239806"/>
    <n v="198.16285783943883"/>
  </r>
  <r>
    <x v="8"/>
    <x v="2"/>
    <s v="Kimberly Mack"/>
    <s v="Hats"/>
    <s v="Accesseries"/>
    <n v="3023.2178186834371"/>
    <n v="60.464356373668743"/>
  </r>
  <r>
    <x v="8"/>
    <x v="3"/>
    <s v="Kimberly Mack"/>
    <s v="Hats"/>
    <s v="Accesseries"/>
    <n v="2960.7847561935719"/>
    <n v="59.215695123871434"/>
  </r>
  <r>
    <x v="8"/>
    <x v="4"/>
    <s v="Brian Baldwin"/>
    <s v="Hats"/>
    <s v="Accesseries"/>
    <n v="1542.159950001454"/>
    <n v="15.42159950001454"/>
  </r>
  <r>
    <x v="8"/>
    <x v="5"/>
    <s v="Brian Baldwin"/>
    <s v="Hats"/>
    <s v="Accesseries"/>
    <n v="3428.9800315879675"/>
    <n v="34.289800315879674"/>
  </r>
  <r>
    <x v="8"/>
    <x v="6"/>
    <s v="Brian Baldwin"/>
    <s v="Hats"/>
    <s v="Accesseries"/>
    <n v="1447.1506822819706"/>
    <n v="86.829040936918247"/>
  </r>
  <r>
    <x v="8"/>
    <x v="7"/>
    <s v="Brian Baldwin"/>
    <s v="Hats"/>
    <s v="Accesseries"/>
    <n v="2170.5317481902744"/>
    <n v="86.82126992761097"/>
  </r>
  <r>
    <x v="8"/>
    <x v="0"/>
    <s v="Kimberly Mack"/>
    <s v="Pajamas"/>
    <s v="Cloths"/>
    <n v="3771.7680452228251"/>
    <n v="37.717680452228251"/>
  </r>
  <r>
    <x v="8"/>
    <x v="1"/>
    <s v="Kimberly Mack"/>
    <s v="Pajamas"/>
    <s v="Cloths"/>
    <n v="2058.3829915608962"/>
    <n v="102.91914957804482"/>
  </r>
  <r>
    <x v="8"/>
    <x v="2"/>
    <s v="Kimberly Mack"/>
    <s v="Pajamas"/>
    <s v="Cloths"/>
    <n v="3182.1032242520805"/>
    <n v="190.9261934551248"/>
  </r>
  <r>
    <x v="8"/>
    <x v="3"/>
    <s v="Kimberly Mack"/>
    <s v="Pajamas"/>
    <s v="Cloths"/>
    <n v="1601.7513878021039"/>
    <n v="32.035027756042076"/>
  </r>
  <r>
    <x v="8"/>
    <x v="4"/>
    <s v="Brian Baldwin"/>
    <s v="Pajamas"/>
    <s v="Cloths"/>
    <n v="2147.9411781606236"/>
    <n v="64.438235344818708"/>
  </r>
  <r>
    <x v="8"/>
    <x v="5"/>
    <s v="Brian Baldwin"/>
    <s v="Pajamas"/>
    <s v="Cloths"/>
    <n v="3822.3497135533244"/>
    <n v="114.67049140659972"/>
  </r>
  <r>
    <x v="8"/>
    <x v="6"/>
    <s v="Brian Baldwin"/>
    <s v="Pajamas"/>
    <s v="Cloths"/>
    <n v="3099.3017691292875"/>
    <n v="247.94414153034302"/>
  </r>
  <r>
    <x v="8"/>
    <x v="7"/>
    <s v="Brian Baldwin"/>
    <s v="Pajamas"/>
    <s v="Cloths"/>
    <n v="3515.3023123722237"/>
    <n v="140.61209249488894"/>
  </r>
  <r>
    <x v="9"/>
    <x v="0"/>
    <s v="Kimberly Mack"/>
    <s v="Socks"/>
    <s v="Accesseries"/>
    <n v="3583.2832358400001"/>
    <n v="35.832832358399997"/>
  </r>
  <r>
    <x v="9"/>
    <x v="1"/>
    <s v="Kimberly Mack"/>
    <s v="Socks"/>
    <s v="Accesseries"/>
    <n v="3110.7263676869798"/>
    <n v="186.64358206121878"/>
  </r>
  <r>
    <x v="9"/>
    <x v="2"/>
    <s v="Kimberly Mack"/>
    <s v="Socks"/>
    <s v="Accesseries"/>
    <n v="3296.7679632302688"/>
    <n v="164.83839816151342"/>
  </r>
  <r>
    <x v="9"/>
    <x v="3"/>
    <s v="Kimberly Mack"/>
    <s v="Socks"/>
    <s v="Accesseries"/>
    <n v="2301.647402697572"/>
    <n v="23.016474026975722"/>
  </r>
  <r>
    <x v="9"/>
    <x v="4"/>
    <s v="Brian Baldwin"/>
    <s v="Socks"/>
    <s v="Accesseries"/>
    <n v="1520.5158512082"/>
    <n v="45.615475536246002"/>
  </r>
  <r>
    <x v="9"/>
    <x v="5"/>
    <s v="Brian Baldwin"/>
    <s v="Socks"/>
    <s v="Accesseries"/>
    <n v="3073.9630378389656"/>
    <n v="92.21889113516896"/>
  </r>
  <r>
    <x v="9"/>
    <x v="6"/>
    <s v="Brian Baldwin"/>
    <s v="Socks"/>
    <s v="Accesseries"/>
    <n v="2399.3398755282128"/>
    <n v="167.95379128697488"/>
  </r>
  <r>
    <x v="9"/>
    <x v="7"/>
    <s v="Brian Baldwin"/>
    <s v="Socks"/>
    <s v="Accesseries"/>
    <n v="3233.9305033791275"/>
    <n v="97.017915101373816"/>
  </r>
  <r>
    <x v="9"/>
    <x v="0"/>
    <s v="Kimberly Mack"/>
    <s v="Shorts"/>
    <s v="Accesseries"/>
    <n v="3601.8895140261006"/>
    <n v="36.018895140261009"/>
  </r>
  <r>
    <x v="9"/>
    <x v="1"/>
    <s v="Kimberly Mack"/>
    <s v="Shorts"/>
    <s v="Accesseries"/>
    <n v="1438.0319339134121"/>
    <n v="43.140958017402362"/>
  </r>
  <r>
    <x v="9"/>
    <x v="2"/>
    <s v="Kimberly Mack"/>
    <s v="Shorts"/>
    <s v="Accesseries"/>
    <n v="1772.3914639330033"/>
    <n v="124.06740247531023"/>
  </r>
  <r>
    <x v="9"/>
    <x v="3"/>
    <s v="Kimberly Mack"/>
    <s v="Shorts"/>
    <s v="Accesseries"/>
    <n v="3702.2952228317663"/>
    <n v="37.022952228317664"/>
  </r>
  <r>
    <x v="9"/>
    <x v="4"/>
    <s v="Brian Baldwin"/>
    <s v="Shorts"/>
    <s v="Accesseries"/>
    <n v="3468.8710204279064"/>
    <n v="104.06613061283718"/>
  </r>
  <r>
    <x v="9"/>
    <x v="5"/>
    <s v="Brian Baldwin"/>
    <s v="Shorts"/>
    <s v="Accesseries"/>
    <n v="2928.7240051527801"/>
    <n v="117.14896020611121"/>
  </r>
  <r>
    <x v="9"/>
    <x v="6"/>
    <s v="Brian Baldwin"/>
    <s v="Shorts"/>
    <s v="Accesseries"/>
    <n v="2496.6488559519653"/>
    <n v="99.865954238078615"/>
  </r>
  <r>
    <x v="9"/>
    <x v="7"/>
    <s v="Brian Baldwin"/>
    <s v="Shorts"/>
    <s v="Accesseries"/>
    <n v="2089.0139537290383"/>
    <n v="41.780279074580768"/>
  </r>
  <r>
    <x v="9"/>
    <x v="0"/>
    <s v="Kimberly Mack"/>
    <s v="Jeans"/>
    <s v="Cloths"/>
    <n v="1427.711600842772"/>
    <n v="14.27711600842772"/>
  </r>
  <r>
    <x v="9"/>
    <x v="1"/>
    <s v="Kimberly Mack"/>
    <s v="Jeans"/>
    <s v="Cloths"/>
    <n v="3475.9785478017602"/>
    <n v="208.5587128681056"/>
  </r>
  <r>
    <x v="9"/>
    <x v="2"/>
    <s v="Kimberly Mack"/>
    <s v="Jeans"/>
    <s v="Cloths"/>
    <n v="2862.8687227765486"/>
    <n v="57.257374455530972"/>
  </r>
  <r>
    <x v="9"/>
    <x v="3"/>
    <s v="Kimberly Mack"/>
    <s v="Jeans"/>
    <s v="Cloths"/>
    <n v="1468.1484173553119"/>
    <n v="29.362968347106239"/>
  </r>
  <r>
    <x v="9"/>
    <x v="4"/>
    <s v="Brian Baldwin"/>
    <s v="Jeans"/>
    <s v="Cloths"/>
    <n v="2766.5318561278968"/>
    <n v="55.330637122557938"/>
  </r>
  <r>
    <x v="9"/>
    <x v="5"/>
    <s v="Brian Baldwin"/>
    <s v="Jeans"/>
    <s v="Cloths"/>
    <n v="4344.5293282152998"/>
    <n v="173.78117312861198"/>
  </r>
  <r>
    <x v="9"/>
    <x v="6"/>
    <s v="Brian Baldwin"/>
    <s v="Jeans"/>
    <s v="Cloths"/>
    <n v="3558.305129634703"/>
    <n v="249.0813590744292"/>
  </r>
  <r>
    <x v="9"/>
    <x v="7"/>
    <s v="Brian Baldwin"/>
    <s v="Jeans"/>
    <s v="Cloths"/>
    <n v="3433.3695328858021"/>
    <n v="103.00108598657407"/>
  </r>
  <r>
    <x v="9"/>
    <x v="0"/>
    <s v="Kimberly Mack"/>
    <s v="Coats"/>
    <s v="Cloths"/>
    <n v="1857.656751496567"/>
    <n v="18.576567514965671"/>
  </r>
  <r>
    <x v="9"/>
    <x v="1"/>
    <s v="Kimberly Mack"/>
    <s v="Coats"/>
    <s v="Cloths"/>
    <n v="2041.4529618173979"/>
    <n v="40.829059236347959"/>
  </r>
  <r>
    <x v="9"/>
    <x v="2"/>
    <s v="Kimberly Mack"/>
    <s v="Coats"/>
    <s v="Cloths"/>
    <n v="2302.3782510429019"/>
    <n v="138.14269506257412"/>
  </r>
  <r>
    <x v="9"/>
    <x v="3"/>
    <s v="Kimberly Mack"/>
    <s v="Coats"/>
    <s v="Cloths"/>
    <n v="2911.9490137362241"/>
    <n v="29.119490137362241"/>
  </r>
  <r>
    <x v="9"/>
    <x v="4"/>
    <s v="Brian Baldwin"/>
    <s v="Coats"/>
    <s v="Cloths"/>
    <n v="1879.3634297642845"/>
    <n v="37.587268595285693"/>
  </r>
  <r>
    <x v="9"/>
    <x v="5"/>
    <s v="Brian Baldwin"/>
    <s v="Coats"/>
    <s v="Cloths"/>
    <n v="2068.7570597643107"/>
    <n v="82.750282390572423"/>
  </r>
  <r>
    <x v="9"/>
    <x v="6"/>
    <s v="Brian Baldwin"/>
    <s v="Coats"/>
    <s v="Cloths"/>
    <n v="2883.5673690824065"/>
    <n v="57.671347381648133"/>
  </r>
  <r>
    <x v="9"/>
    <x v="7"/>
    <s v="Brian Baldwin"/>
    <s v="Coats"/>
    <s v="Cloths"/>
    <n v="2353.0711969655654"/>
    <n v="23.530711969655655"/>
  </r>
  <r>
    <x v="9"/>
    <x v="0"/>
    <s v="Kimberly Mack"/>
    <s v="Sweaters"/>
    <s v="Cloths"/>
    <n v="2955.6860018400002"/>
    <n v="29.556860018400002"/>
  </r>
  <r>
    <x v="9"/>
    <x v="1"/>
    <s v="Kimberly Mack"/>
    <s v="Sweaters"/>
    <s v="Cloths"/>
    <n v="2578.0072822987386"/>
    <n v="154.68043693792433"/>
  </r>
  <r>
    <x v="9"/>
    <x v="2"/>
    <s v="Kimberly Mack"/>
    <s v="Sweaters"/>
    <s v="Cloths"/>
    <n v="1027.818343207548"/>
    <n v="61.669100592452878"/>
  </r>
  <r>
    <x v="9"/>
    <x v="3"/>
    <s v="Kimberly Mack"/>
    <s v="Sweaters"/>
    <s v="Cloths"/>
    <n v="2930.5305481562214"/>
    <n v="29.305305481562215"/>
  </r>
  <r>
    <x v="9"/>
    <x v="4"/>
    <s v="Brian Baldwin"/>
    <s v="Sweaters"/>
    <s v="Cloths"/>
    <n v="2910.2910190818711"/>
    <n v="58.205820381637423"/>
  </r>
  <r>
    <x v="9"/>
    <x v="5"/>
    <s v="Brian Baldwin"/>
    <s v="Sweaters"/>
    <s v="Cloths"/>
    <n v="3660.8998537873808"/>
    <n v="73.217997075747618"/>
  </r>
  <r>
    <x v="9"/>
    <x v="6"/>
    <s v="Brian Baldwin"/>
    <s v="Sweaters"/>
    <s v="Cloths"/>
    <n v="903.95119374027013"/>
    <n v="63.27658356181891"/>
  </r>
  <r>
    <x v="9"/>
    <x v="7"/>
    <s v="Brian Baldwin"/>
    <s v="Sweaters"/>
    <s v="Cloths"/>
    <n v="3672.0199662157438"/>
    <n v="73.440399324314882"/>
  </r>
  <r>
    <x v="9"/>
    <x v="0"/>
    <s v="Kimberly Mack"/>
    <s v="Jackets"/>
    <s v="Cloths"/>
    <n v="1318.7362131900002"/>
    <n v="13.187362131900002"/>
  </r>
  <r>
    <x v="9"/>
    <x v="1"/>
    <s v="Kimberly Mack"/>
    <s v="Jackets"/>
    <s v="Cloths"/>
    <n v="2712.1258246454131"/>
    <n v="162.7275494787248"/>
  </r>
  <r>
    <x v="9"/>
    <x v="2"/>
    <s v="Kimberly Mack"/>
    <s v="Jackets"/>
    <s v="Cloths"/>
    <n v="954.79034359402863"/>
    <n v="28.643710307820857"/>
  </r>
  <r>
    <x v="9"/>
    <x v="3"/>
    <s v="Kimberly Mack"/>
    <s v="Jackets"/>
    <s v="Cloths"/>
    <n v="2037.5427240007671"/>
    <n v="40.750854480015342"/>
  </r>
  <r>
    <x v="9"/>
    <x v="4"/>
    <s v="Brian Baldwin"/>
    <s v="Jackets"/>
    <s v="Cloths"/>
    <n v="2248.6449021120002"/>
    <n v="44.972898042240004"/>
  </r>
  <r>
    <x v="9"/>
    <x v="5"/>
    <s v="Brian Baldwin"/>
    <s v="Jackets"/>
    <s v="Cloths"/>
    <n v="3299.689923537047"/>
    <n v="131.98759694148188"/>
  </r>
  <r>
    <x v="9"/>
    <x v="6"/>
    <s v="Brian Baldwin"/>
    <s v="Jackets"/>
    <s v="Cloths"/>
    <n v="3338.2145479138403"/>
    <n v="166.91072739569202"/>
  </r>
  <r>
    <x v="9"/>
    <x v="7"/>
    <s v="Brian Baldwin"/>
    <s v="Jackets"/>
    <s v="Cloths"/>
    <n v="1096.3708614101829"/>
    <n v="10.963708614101829"/>
  </r>
  <r>
    <x v="9"/>
    <x v="0"/>
    <s v="Kimberly Mack"/>
    <s v="Shirts"/>
    <s v="Cloths"/>
    <n v="2249.6733788250335"/>
    <n v="22.496733788250335"/>
  </r>
  <r>
    <x v="9"/>
    <x v="1"/>
    <s v="Kimberly Mack"/>
    <s v="Shirts"/>
    <s v="Cloths"/>
    <n v="1800.5970521328445"/>
    <n v="54.017911563985336"/>
  </r>
  <r>
    <x v="9"/>
    <x v="2"/>
    <s v="Kimberly Mack"/>
    <s v="Shirts"/>
    <s v="Cloths"/>
    <n v="4551.4390927548284"/>
    <n v="273.08634556528972"/>
  </r>
  <r>
    <x v="9"/>
    <x v="3"/>
    <s v="Kimberly Mack"/>
    <s v="Shirts"/>
    <s v="Cloths"/>
    <n v="3145.4662864413872"/>
    <n v="62.909325728827746"/>
  </r>
  <r>
    <x v="9"/>
    <x v="4"/>
    <s v="Brian Baldwin"/>
    <s v="Shirts"/>
    <s v="Cloths"/>
    <n v="1968.4121429864113"/>
    <n v="19.684121429864113"/>
  </r>
  <r>
    <x v="9"/>
    <x v="5"/>
    <s v="Brian Baldwin"/>
    <s v="Shirts"/>
    <s v="Cloths"/>
    <n v="2733.0580407822895"/>
    <n v="54.661160815645786"/>
  </r>
  <r>
    <x v="9"/>
    <x v="6"/>
    <s v="Brian Baldwin"/>
    <s v="Shirts"/>
    <s v="Cloths"/>
    <n v="2787.1034191311292"/>
    <n v="139.35517095655646"/>
  </r>
  <r>
    <x v="9"/>
    <x v="7"/>
    <s v="Brian Baldwin"/>
    <s v="Shirts"/>
    <s v="Cloths"/>
    <n v="3085.3744521907511"/>
    <n v="30.853744521907512"/>
  </r>
  <r>
    <x v="9"/>
    <x v="0"/>
    <s v="Kimberly Mack"/>
    <s v="Paints"/>
    <s v="Cloths"/>
    <n v="2201.9554428439587"/>
    <n v="22.019554428439587"/>
  </r>
  <r>
    <x v="9"/>
    <x v="1"/>
    <s v="Kimberly Mack"/>
    <s v="Paints"/>
    <s v="Cloths"/>
    <n v="1105.3681751524059"/>
    <n v="44.21472700609624"/>
  </r>
  <r>
    <x v="9"/>
    <x v="2"/>
    <s v="Kimberly Mack"/>
    <s v="Paints"/>
    <s v="Cloths"/>
    <n v="4016.9185478348213"/>
    <n v="40.169185478348211"/>
  </r>
  <r>
    <x v="9"/>
    <x v="3"/>
    <s v="Kimberly Mack"/>
    <s v="Paints"/>
    <s v="Cloths"/>
    <n v="3079.8488822957538"/>
    <n v="30.798488822957538"/>
  </r>
  <r>
    <x v="9"/>
    <x v="4"/>
    <s v="Brian Baldwin"/>
    <s v="Paints"/>
    <s v="Cloths"/>
    <n v="1839.2778353530502"/>
    <n v="55.178335060591507"/>
  </r>
  <r>
    <x v="9"/>
    <x v="5"/>
    <s v="Brian Baldwin"/>
    <s v="Paints"/>
    <s v="Cloths"/>
    <n v="4097.2247738603119"/>
    <n v="163.88899095441246"/>
  </r>
  <r>
    <x v="9"/>
    <x v="6"/>
    <s v="Brian Baldwin"/>
    <s v="Paints"/>
    <s v="Cloths"/>
    <n v="2725.0002236431055"/>
    <n v="109.00000894572422"/>
  </r>
  <r>
    <x v="9"/>
    <x v="7"/>
    <s v="Brian Baldwin"/>
    <s v="Paints"/>
    <s v="Cloths"/>
    <n v="1706.6839038197761"/>
    <n v="68.267356152791038"/>
  </r>
  <r>
    <x v="9"/>
    <x v="0"/>
    <s v="Kimberly Mack"/>
    <s v="Hats"/>
    <s v="Accesseries"/>
    <n v="2291.0025617484084"/>
    <n v="22.910025617484084"/>
  </r>
  <r>
    <x v="9"/>
    <x v="1"/>
    <s v="Kimberly Mack"/>
    <s v="Hats"/>
    <s v="Accesseries"/>
    <n v="3434.82286921694"/>
    <n v="171.74114346084701"/>
  </r>
  <r>
    <x v="9"/>
    <x v="2"/>
    <s v="Kimberly Mack"/>
    <s v="Hats"/>
    <s v="Accesseries"/>
    <n v="2841.824749562431"/>
    <n v="113.67298998249724"/>
  </r>
  <r>
    <x v="9"/>
    <x v="3"/>
    <s v="Kimberly Mack"/>
    <s v="Hats"/>
    <s v="Accesseries"/>
    <n v="2931.1769086316363"/>
    <n v="58.623538172632728"/>
  </r>
  <r>
    <x v="9"/>
    <x v="4"/>
    <s v="Brian Baldwin"/>
    <s v="Hats"/>
    <s v="Accesseries"/>
    <n v="1557.5815495014685"/>
    <n v="15.575815495014686"/>
  </r>
  <r>
    <x v="9"/>
    <x v="5"/>
    <s v="Brian Baldwin"/>
    <s v="Hats"/>
    <s v="Accesseries"/>
    <n v="3600.429033167366"/>
    <n v="108.01287099502099"/>
  </r>
  <r>
    <x v="9"/>
    <x v="6"/>
    <s v="Brian Baldwin"/>
    <s v="Hats"/>
    <s v="Accesseries"/>
    <n v="1374.793148167872"/>
    <n v="27.495862963357439"/>
  </r>
  <r>
    <x v="9"/>
    <x v="7"/>
    <s v="Brian Baldwin"/>
    <s v="Hats"/>
    <s v="Accesseries"/>
    <n v="2105.4157957445659"/>
    <n v="42.108315914891321"/>
  </r>
  <r>
    <x v="9"/>
    <x v="0"/>
    <s v="Kimberly Mack"/>
    <s v="Pajamas"/>
    <s v="Cloths"/>
    <n v="3734.0503647705968"/>
    <n v="37.340503647705965"/>
  </r>
  <r>
    <x v="9"/>
    <x v="1"/>
    <s v="Kimberly Mack"/>
    <s v="Pajamas"/>
    <s v="Cloths"/>
    <n v="2140.718311223332"/>
    <n v="107.0359155611666"/>
  </r>
  <r>
    <x v="9"/>
    <x v="2"/>
    <s v="Kimberly Mack"/>
    <s v="Pajamas"/>
    <s v="Cloths"/>
    <n v="2991.1770307969555"/>
    <n v="209.38239215578687"/>
  </r>
  <r>
    <x v="9"/>
    <x v="3"/>
    <s v="Kimberly Mack"/>
    <s v="Pajamas"/>
    <s v="Cloths"/>
    <n v="1633.786415558146"/>
    <n v="16.33786415558146"/>
  </r>
  <r>
    <x v="9"/>
    <x v="4"/>
    <s v="Brian Baldwin"/>
    <s v="Pajamas"/>
    <s v="Cloths"/>
    <n v="2083.502942815805"/>
    <n v="20.835029428158052"/>
  </r>
  <r>
    <x v="9"/>
    <x v="5"/>
    <s v="Brian Baldwin"/>
    <s v="Pajamas"/>
    <s v="Cloths"/>
    <n v="3707.6792221467244"/>
    <n v="37.076792221467244"/>
  </r>
  <r>
    <x v="9"/>
    <x v="6"/>
    <s v="Brian Baldwin"/>
    <s v="Pajamas"/>
    <s v="Cloths"/>
    <n v="3347.2459106596307"/>
    <n v="33.472459106596304"/>
  </r>
  <r>
    <x v="9"/>
    <x v="7"/>
    <s v="Brian Baldwin"/>
    <s v="Pajamas"/>
    <s v="Cloths"/>
    <n v="3409.8432430010571"/>
    <n v="68.196864860021137"/>
  </r>
  <r>
    <x v="10"/>
    <x v="0"/>
    <s v="Kimberly Mack"/>
    <s v="Socks"/>
    <s v="Accesseries"/>
    <n v="3619.1160681984002"/>
    <n v="36.191160681984002"/>
  </r>
  <r>
    <x v="10"/>
    <x v="1"/>
    <s v="Kimberly Mack"/>
    <s v="Socks"/>
    <s v="Accesseries"/>
    <n v="2986.2973129795005"/>
    <n v="149.31486564897503"/>
  </r>
  <r>
    <x v="10"/>
    <x v="2"/>
    <s v="Kimberly Mack"/>
    <s v="Socks"/>
    <s v="Accesseries"/>
    <n v="3065.9942058041502"/>
    <n v="153.29971029020751"/>
  </r>
  <r>
    <x v="10"/>
    <x v="3"/>
    <s v="Kimberly Mack"/>
    <s v="Socks"/>
    <s v="Accesseries"/>
    <n v="2301.647402697572"/>
    <n v="23.016474026975722"/>
  </r>
  <r>
    <x v="10"/>
    <x v="4"/>
    <s v="Brian Baldwin"/>
    <s v="Socks"/>
    <s v="Accesseries"/>
    <n v="1550.926168232364"/>
    <n v="46.527785046970919"/>
  </r>
  <r>
    <x v="10"/>
    <x v="5"/>
    <s v="Brian Baldwin"/>
    <s v="Socks"/>
    <s v="Accesseries"/>
    <n v="3135.4422985957449"/>
    <n v="94.063268957872353"/>
  </r>
  <r>
    <x v="10"/>
    <x v="6"/>
    <s v="Brian Baldwin"/>
    <s v="Socks"/>
    <s v="Accesseries"/>
    <n v="2543.3002680599056"/>
    <n v="76.299008041797165"/>
  </r>
  <r>
    <x v="10"/>
    <x v="7"/>
    <s v="Brian Baldwin"/>
    <s v="Socks"/>
    <s v="Accesseries"/>
    <n v="3104.5732832439626"/>
    <n v="124.1829313297585"/>
  </r>
  <r>
    <x v="10"/>
    <x v="0"/>
    <s v="Kimberly Mack"/>
    <s v="Shorts"/>
    <s v="Accesseries"/>
    <n v="3637.9084091663617"/>
    <n v="36.379084091663614"/>
  </r>
  <r>
    <x v="10"/>
    <x v="1"/>
    <s v="Kimberly Mack"/>
    <s v="Shorts"/>
    <s v="Accesseries"/>
    <n v="1366.1303372177415"/>
    <n v="68.306516860887072"/>
  </r>
  <r>
    <x v="10"/>
    <x v="2"/>
    <s v="Kimberly Mack"/>
    <s v="Shorts"/>
    <s v="Accesseries"/>
    <n v="1648.324061457693"/>
    <n v="49.449721843730785"/>
  </r>
  <r>
    <x v="10"/>
    <x v="3"/>
    <s v="Kimberly Mack"/>
    <s v="Shorts"/>
    <s v="Accesseries"/>
    <n v="3776.3411272884018"/>
    <n v="75.526822545768042"/>
  </r>
  <r>
    <x v="10"/>
    <x v="4"/>
    <s v="Brian Baldwin"/>
    <s v="Shorts"/>
    <s v="Accesseries"/>
    <n v="3364.8048898150691"/>
    <n v="67.296097796301382"/>
  </r>
  <r>
    <x v="10"/>
    <x v="5"/>
    <s v="Brian Baldwin"/>
    <s v="Shorts"/>
    <s v="Accesseries"/>
    <n v="2987.2984852558357"/>
    <n v="29.872984852558357"/>
  </r>
  <r>
    <x v="10"/>
    <x v="6"/>
    <s v="Brian Baldwin"/>
    <s v="Shorts"/>
    <s v="Accesseries"/>
    <n v="2371.8164131543672"/>
    <n v="23.718164131543674"/>
  </r>
  <r>
    <x v="10"/>
    <x v="7"/>
    <s v="Brian Baldwin"/>
    <s v="Shorts"/>
    <s v="Accesseries"/>
    <n v="2151.6843723409097"/>
    <n v="64.550531170227302"/>
  </r>
  <r>
    <x v="10"/>
    <x v="0"/>
    <s v="Kimberly Mack"/>
    <s v="Jeans"/>
    <s v="Cloths"/>
    <n v="1413.4344848343442"/>
    <n v="14.134344848343442"/>
  </r>
  <r>
    <x v="10"/>
    <x v="1"/>
    <s v="Kimberly Mack"/>
    <s v="Jeans"/>
    <s v="Cloths"/>
    <n v="3545.4981187577955"/>
    <n v="177.27490593788977"/>
  </r>
  <r>
    <x v="10"/>
    <x v="2"/>
    <s v="Kimberly Mack"/>
    <s v="Jeans"/>
    <s v="Cloths"/>
    <n v="2920.1260972320797"/>
    <n v="87.603782916962388"/>
  </r>
  <r>
    <x v="10"/>
    <x v="3"/>
    <s v="Kimberly Mack"/>
    <s v="Jeans"/>
    <s v="Cloths"/>
    <n v="1468.1484173553119"/>
    <n v="29.362968347106239"/>
  </r>
  <r>
    <x v="10"/>
    <x v="4"/>
    <s v="Brian Baldwin"/>
    <s v="Jeans"/>
    <s v="Cloths"/>
    <n v="2794.1971746891759"/>
    <n v="55.883943493783519"/>
  </r>
  <r>
    <x v="10"/>
    <x v="5"/>
    <s v="Brian Baldwin"/>
    <s v="Jeans"/>
    <s v="Cloths"/>
    <n v="4344.5293282152998"/>
    <n v="173.78117312861198"/>
  </r>
  <r>
    <x v="10"/>
    <x v="6"/>
    <s v="Brian Baldwin"/>
    <s v="Jeans"/>
    <s v="Cloths"/>
    <n v="3842.9695400054793"/>
    <n v="230.57817240032875"/>
  </r>
  <r>
    <x v="10"/>
    <x v="7"/>
    <s v="Brian Baldwin"/>
    <s v="Jeans"/>
    <s v="Cloths"/>
    <n v="3467.7032282146602"/>
    <n v="104.03109684643979"/>
  </r>
  <r>
    <x v="10"/>
    <x v="0"/>
    <s v="Kimberly Mack"/>
    <s v="Coats"/>
    <s v="Cloths"/>
    <n v="1876.2333190115328"/>
    <n v="18.762333190115328"/>
  </r>
  <r>
    <x v="10"/>
    <x v="1"/>
    <s v="Kimberly Mack"/>
    <s v="Coats"/>
    <s v="Cloths"/>
    <n v="2143.5256099082676"/>
    <n v="42.870512198165351"/>
  </r>
  <r>
    <x v="10"/>
    <x v="2"/>
    <s v="Kimberly Mack"/>
    <s v="Coats"/>
    <s v="Cloths"/>
    <n v="2417.4971635950469"/>
    <n v="96.699886543801881"/>
  </r>
  <r>
    <x v="10"/>
    <x v="3"/>
    <s v="Kimberly Mack"/>
    <s v="Coats"/>
    <s v="Cloths"/>
    <n v="2970.1879940109484"/>
    <n v="29.701879940109485"/>
  </r>
  <r>
    <x v="10"/>
    <x v="4"/>
    <s v="Brian Baldwin"/>
    <s v="Coats"/>
    <s v="Cloths"/>
    <n v="1916.9506983595702"/>
    <n v="19.169506983595703"/>
  </r>
  <r>
    <x v="10"/>
    <x v="5"/>
    <s v="Brian Baldwin"/>
    <s v="Coats"/>
    <s v="Cloths"/>
    <n v="2151.5073421548832"/>
    <n v="107.57536710774417"/>
  </r>
  <r>
    <x v="10"/>
    <x v="6"/>
    <s v="Brian Baldwin"/>
    <s v="Coats"/>
    <s v="Cloths"/>
    <n v="2825.8960217007584"/>
    <n v="56.517920434015167"/>
  </r>
  <r>
    <x v="10"/>
    <x v="7"/>
    <s v="Brian Baldwin"/>
    <s v="Coats"/>
    <s v="Cloths"/>
    <n v="2423.6633328745324"/>
    <n v="96.946533314981295"/>
  </r>
  <r>
    <x v="10"/>
    <x v="0"/>
    <s v="Kimberly Mack"/>
    <s v="Sweaters"/>
    <s v="Cloths"/>
    <n v="2926.1291418216001"/>
    <n v="29.261291418216"/>
  </r>
  <r>
    <x v="10"/>
    <x v="1"/>
    <s v="Kimberly Mack"/>
    <s v="Sweaters"/>
    <s v="Cloths"/>
    <n v="2578.0072822987386"/>
    <n v="77.340218468962163"/>
  </r>
  <r>
    <x v="10"/>
    <x v="2"/>
    <s v="Kimberly Mack"/>
    <s v="Sweaters"/>
    <s v="Cloths"/>
    <n v="1089.4874438000008"/>
    <n v="43.579497752000037"/>
  </r>
  <r>
    <x v="10"/>
    <x v="3"/>
    <s v="Kimberly Mack"/>
    <s v="Sweaters"/>
    <s v="Cloths"/>
    <n v="2901.2252426746591"/>
    <n v="29.012252426746592"/>
  </r>
  <r>
    <x v="10"/>
    <x v="4"/>
    <s v="Brian Baldwin"/>
    <s v="Sweaters"/>
    <s v="Cloths"/>
    <n v="2881.1881088910523"/>
    <n v="28.811881088910521"/>
  </r>
  <r>
    <x v="10"/>
    <x v="5"/>
    <s v="Brian Baldwin"/>
    <s v="Sweaters"/>
    <s v="Cloths"/>
    <n v="3734.1178508631283"/>
    <n v="186.70589254315641"/>
  </r>
  <r>
    <x v="10"/>
    <x v="6"/>
    <s v="Brian Baldwin"/>
    <s v="Sweaters"/>
    <s v="Cloths"/>
    <n v="840.67461017845119"/>
    <n v="67.253968814276092"/>
  </r>
  <r>
    <x v="10"/>
    <x v="7"/>
    <s v="Brian Baldwin"/>
    <s v="Sweaters"/>
    <s v="Cloths"/>
    <n v="3598.5795668914288"/>
    <n v="143.94318267565714"/>
  </r>
  <r>
    <x v="10"/>
    <x v="0"/>
    <s v="Kimberly Mack"/>
    <s v="Jackets"/>
    <s v="Cloths"/>
    <n v="1305.5488510581001"/>
    <n v="13.055488510581002"/>
  </r>
  <r>
    <x v="10"/>
    <x v="1"/>
    <s v="Kimberly Mack"/>
    <s v="Jackets"/>
    <s v="Cloths"/>
    <n v="2712.1258246454131"/>
    <n v="54.242516492908265"/>
  </r>
  <r>
    <x v="10"/>
    <x v="2"/>
    <s v="Kimberly Mack"/>
    <s v="Jackets"/>
    <s v="Cloths"/>
    <n v="973.88615046590917"/>
    <n v="19.477723009318183"/>
  </r>
  <r>
    <x v="10"/>
    <x v="3"/>
    <s v="Kimberly Mack"/>
    <s v="Jackets"/>
    <s v="Cloths"/>
    <n v="2078.2935784807823"/>
    <n v="20.782935784807822"/>
  </r>
  <r>
    <x v="10"/>
    <x v="4"/>
    <s v="Brian Baldwin"/>
    <s v="Jackets"/>
    <s v="Cloths"/>
    <n v="2226.1584530908804"/>
    <n v="66.784753592726418"/>
  </r>
  <r>
    <x v="10"/>
    <x v="5"/>
    <s v="Brian Baldwin"/>
    <s v="Jackets"/>
    <s v="Cloths"/>
    <n v="3398.6806212431584"/>
    <n v="135.94722484972633"/>
  </r>
  <r>
    <x v="10"/>
    <x v="6"/>
    <s v="Brian Baldwin"/>
    <s v="Jackets"/>
    <s v="Cloths"/>
    <n v="3438.3609843512554"/>
    <n v="171.91804921756275"/>
  </r>
  <r>
    <x v="10"/>
    <x v="7"/>
    <s v="Brian Baldwin"/>
    <s v="Jackets"/>
    <s v="Cloths"/>
    <n v="1096.3708614101829"/>
    <n v="10.963708614101829"/>
  </r>
  <r>
    <x v="10"/>
    <x v="0"/>
    <s v="Kimberly Mack"/>
    <s v="Shirts"/>
    <s v="Cloths"/>
    <n v="2272.1701126132839"/>
    <n v="22.721701126132839"/>
  </r>
  <r>
    <x v="10"/>
    <x v="1"/>
    <s v="Kimberly Mack"/>
    <s v="Shirts"/>
    <s v="Cloths"/>
    <n v="1818.6030226541729"/>
    <n v="109.11618135925036"/>
  </r>
  <r>
    <x v="10"/>
    <x v="2"/>
    <s v="Kimberly Mack"/>
    <s v="Shirts"/>
    <s v="Cloths"/>
    <n v="4642.4678746099253"/>
    <n v="232.12339373049625"/>
  </r>
  <r>
    <x v="10"/>
    <x v="3"/>
    <s v="Kimberly Mack"/>
    <s v="Shirts"/>
    <s v="Cloths"/>
    <n v="3082.5569607125594"/>
    <n v="61.651139214251188"/>
  </r>
  <r>
    <x v="10"/>
    <x v="4"/>
    <s v="Brian Baldwin"/>
    <s v="Shirts"/>
    <s v="Cloths"/>
    <n v="2007.7803858461396"/>
    <n v="40.155607716922788"/>
  </r>
  <r>
    <x v="10"/>
    <x v="5"/>
    <s v="Brian Baldwin"/>
    <s v="Shirts"/>
    <s v="Cloths"/>
    <n v="2760.3886211901122"/>
    <n v="138.01943105950559"/>
  </r>
  <r>
    <x v="10"/>
    <x v="6"/>
    <s v="Brian Baldwin"/>
    <s v="Shirts"/>
    <s v="Cloths"/>
    <n v="2619.8772139832613"/>
    <n v="78.596316419497839"/>
  </r>
  <r>
    <x v="10"/>
    <x v="7"/>
    <s v="Brian Baldwin"/>
    <s v="Shirts"/>
    <s v="Cloths"/>
    <n v="3147.0819412345659"/>
    <n v="125.88327764938263"/>
  </r>
  <r>
    <x v="10"/>
    <x v="0"/>
    <s v="Kimberly Mack"/>
    <s v="Paints"/>
    <s v="Cloths"/>
    <n v="2201.9554428439587"/>
    <n v="22.019554428439587"/>
  </r>
  <r>
    <x v="10"/>
    <x v="1"/>
    <s v="Kimberly Mack"/>
    <s v="Paints"/>
    <s v="Cloths"/>
    <n v="1171.6902656615503"/>
    <n v="11.716902656615503"/>
  </r>
  <r>
    <x v="10"/>
    <x v="2"/>
    <s v="Kimberly Mack"/>
    <s v="Paints"/>
    <s v="Cloths"/>
    <n v="4298.1028461832584"/>
    <n v="171.92411384733035"/>
  </r>
  <r>
    <x v="10"/>
    <x v="3"/>
    <s v="Kimberly Mack"/>
    <s v="Paints"/>
    <s v="Cloths"/>
    <n v="3018.2519046498387"/>
    <n v="30.182519046498388"/>
  </r>
  <r>
    <x v="10"/>
    <x v="4"/>
    <s v="Brian Baldwin"/>
    <s v="Paints"/>
    <s v="Cloths"/>
    <n v="1839.2778353530502"/>
    <n v="36.785556707061005"/>
  </r>
  <r>
    <x v="10"/>
    <x v="5"/>
    <s v="Brian Baldwin"/>
    <s v="Paints"/>
    <s v="Cloths"/>
    <n v="4220.1415170761211"/>
    <n v="42.201415170761209"/>
  </r>
  <r>
    <x v="10"/>
    <x v="6"/>
    <s v="Brian Baldwin"/>
    <s v="Paints"/>
    <s v="Cloths"/>
    <n v="2915.7502392981228"/>
    <n v="116.63000957192492"/>
  </r>
  <r>
    <x v="10"/>
    <x v="7"/>
    <s v="Brian Baldwin"/>
    <s v="Paints"/>
    <s v="Cloths"/>
    <n v="1706.6839038197761"/>
    <n v="17.066839038197759"/>
  </r>
  <r>
    <x v="10"/>
    <x v="0"/>
    <s v="Kimberly Mack"/>
    <s v="Hats"/>
    <s v="Accesseries"/>
    <n v="2291.0025617484084"/>
    <n v="22.910025617484084"/>
  </r>
  <r>
    <x v="10"/>
    <x v="1"/>
    <s v="Kimberly Mack"/>
    <s v="Hats"/>
    <s v="Accesseries"/>
    <n v="3503.5193266012789"/>
    <n v="70.07038653202558"/>
  </r>
  <r>
    <x v="10"/>
    <x v="2"/>
    <s v="Kimberly Mack"/>
    <s v="Hats"/>
    <s v="Accesseries"/>
    <n v="3012.3342345361766"/>
    <n v="210.86339641753236"/>
  </r>
  <r>
    <x v="10"/>
    <x v="3"/>
    <s v="Kimberly Mack"/>
    <s v="Hats"/>
    <s v="Accesseries"/>
    <n v="2931.1769086316363"/>
    <n v="29.311769086316364"/>
  </r>
  <r>
    <x v="10"/>
    <x v="4"/>
    <s v="Brian Baldwin"/>
    <s v="Hats"/>
    <s v="Accesseries"/>
    <n v="1573.1573649964832"/>
    <n v="47.194720949894503"/>
  </r>
  <r>
    <x v="10"/>
    <x v="5"/>
    <s v="Brian Baldwin"/>
    <s v="Hats"/>
    <s v="Accesseries"/>
    <n v="3600.429033167366"/>
    <n v="72.008580663347317"/>
  </r>
  <r>
    <x v="10"/>
    <x v="6"/>
    <s v="Brian Baldwin"/>
    <s v="Hats"/>
    <s v="Accesseries"/>
    <n v="1484.7766000213019"/>
    <n v="89.086596001278124"/>
  </r>
  <r>
    <x v="10"/>
    <x v="7"/>
    <s v="Brian Baldwin"/>
    <s v="Hats"/>
    <s v="Accesseries"/>
    <n v="2042.253321872229"/>
    <n v="61.267599656166865"/>
  </r>
  <r>
    <x v="10"/>
    <x v="0"/>
    <s v="Kimberly Mack"/>
    <s v="Pajamas"/>
    <s v="Cloths"/>
    <n v="3771.3908684183029"/>
    <n v="37.713908684183032"/>
  </r>
  <r>
    <x v="10"/>
    <x v="1"/>
    <s v="Kimberly Mack"/>
    <s v="Pajamas"/>
    <s v="Cloths"/>
    <n v="2012.2752125499321"/>
    <n v="40.245504250998643"/>
  </r>
  <r>
    <x v="10"/>
    <x v="2"/>
    <s v="Kimberly Mack"/>
    <s v="Pajamas"/>
    <s v="Cloths"/>
    <n v="3051.0005714128947"/>
    <n v="30.510005714128948"/>
  </r>
  <r>
    <x v="10"/>
    <x v="3"/>
    <s v="Kimberly Mack"/>
    <s v="Pajamas"/>
    <s v="Cloths"/>
    <n v="1617.4485514025646"/>
    <n v="32.348971028051295"/>
  </r>
  <r>
    <x v="10"/>
    <x v="4"/>
    <s v="Brian Baldwin"/>
    <s v="Pajamas"/>
    <s v="Cloths"/>
    <n v="2104.3379722439631"/>
    <n v="21.043379722439632"/>
  </r>
  <r>
    <x v="10"/>
    <x v="5"/>
    <s v="Brian Baldwin"/>
    <s v="Pajamas"/>
    <s v="Cloths"/>
    <n v="3818.9095988111262"/>
    <n v="114.56728796433379"/>
  </r>
  <r>
    <x v="10"/>
    <x v="6"/>
    <s v="Brian Baldwin"/>
    <s v="Pajamas"/>
    <s v="Cloths"/>
    <n v="3313.7734515530342"/>
    <n v="33.13773451553034"/>
  </r>
  <r>
    <x v="10"/>
    <x v="7"/>
    <s v="Brian Baldwin"/>
    <s v="Pajamas"/>
    <s v="Cloths"/>
    <n v="3443.9416754310678"/>
    <n v="103.31825026293204"/>
  </r>
  <r>
    <x v="11"/>
    <x v="0"/>
    <s v="Kimberly Mack"/>
    <s v="Socks"/>
    <s v="Accesseries"/>
    <n v="3655.3072288803842"/>
    <n v="36.55307228880384"/>
  </r>
  <r>
    <x v="11"/>
    <x v="1"/>
    <s v="Kimberly Mack"/>
    <s v="Socks"/>
    <s v="Accesseries"/>
    <n v="3075.8862323688854"/>
    <n v="61.517724647377712"/>
  </r>
  <r>
    <x v="11"/>
    <x v="2"/>
    <s v="Kimberly Mack"/>
    <s v="Socks"/>
    <s v="Accesseries"/>
    <n v="3280.6138002104408"/>
    <n v="98.418414006313213"/>
  </r>
  <r>
    <x v="11"/>
    <x v="3"/>
    <s v="Kimberly Mack"/>
    <s v="Socks"/>
    <s v="Accesseries"/>
    <n v="2347.6803507515233"/>
    <n v="46.953607015030464"/>
  </r>
  <r>
    <x v="11"/>
    <x v="4"/>
    <s v="Brian Baldwin"/>
    <s v="Socks"/>
    <s v="Accesseries"/>
    <n v="1519.9076448677167"/>
    <n v="15.199076448677168"/>
  </r>
  <r>
    <x v="11"/>
    <x v="5"/>
    <s v="Brian Baldwin"/>
    <s v="Socks"/>
    <s v="Accesseries"/>
    <n v="3072.7334526238301"/>
    <n v="92.182003578714898"/>
  </r>
  <r>
    <x v="11"/>
    <x v="6"/>
    <s v="Brian Baldwin"/>
    <s v="Socks"/>
    <s v="Accesseries"/>
    <n v="2670.4652814629007"/>
    <n v="133.52326407314504"/>
  </r>
  <r>
    <x v="11"/>
    <x v="7"/>
    <s v="Brian Baldwin"/>
    <s v="Socks"/>
    <s v="Accesseries"/>
    <n v="3228.7562145737211"/>
    <n v="129.15024858294885"/>
  </r>
  <r>
    <x v="11"/>
    <x v="0"/>
    <s v="Kimberly Mack"/>
    <s v="Shorts"/>
    <s v="Accesseries"/>
    <n v="3637.9084091663617"/>
    <n v="36.379084091663614"/>
  </r>
  <r>
    <x v="11"/>
    <x v="1"/>
    <s v="Kimberly Mack"/>
    <s v="Shorts"/>
    <s v="Accesseries"/>
    <n v="1311.4851237290318"/>
    <n v="39.344553711870951"/>
  </r>
  <r>
    <x v="11"/>
    <x v="2"/>
    <s v="Kimberly Mack"/>
    <s v="Shorts"/>
    <s v="Accesseries"/>
    <n v="1648.324061457693"/>
    <n v="82.416203072884656"/>
  </r>
  <r>
    <x v="11"/>
    <x v="3"/>
    <s v="Kimberly Mack"/>
    <s v="Shorts"/>
    <s v="Accesseries"/>
    <n v="3700.8143047426338"/>
    <n v="37.008143047426337"/>
  </r>
  <r>
    <x v="11"/>
    <x v="4"/>
    <s v="Brian Baldwin"/>
    <s v="Shorts"/>
    <s v="Accesseries"/>
    <n v="3263.8607431206169"/>
    <n v="32.638607431206168"/>
  </r>
  <r>
    <x v="11"/>
    <x v="5"/>
    <s v="Brian Baldwin"/>
    <s v="Shorts"/>
    <s v="Accesseries"/>
    <n v="2837.933560993044"/>
    <n v="28.37933560993044"/>
  </r>
  <r>
    <x v="11"/>
    <x v="6"/>
    <s v="Brian Baldwin"/>
    <s v="Shorts"/>
    <s v="Accesseries"/>
    <n v="2466.6890696805417"/>
    <n v="197.33512557444334"/>
  </r>
  <r>
    <x v="11"/>
    <x v="7"/>
    <s v="Brian Baldwin"/>
    <s v="Shorts"/>
    <s v="Accesseries"/>
    <n v="2087.1338411706824"/>
    <n v="41.742676823413646"/>
  </r>
  <r>
    <x v="11"/>
    <x v="0"/>
    <s v="Kimberly Mack"/>
    <s v="Jeans"/>
    <s v="Cloths"/>
    <n v="1399.3001399860007"/>
    <n v="13.993001399860006"/>
  </r>
  <r>
    <x v="11"/>
    <x v="1"/>
    <s v="Kimberly Mack"/>
    <s v="Jeans"/>
    <s v="Cloths"/>
    <n v="3722.7730246956853"/>
    <n v="74.455460493913705"/>
  </r>
  <r>
    <x v="11"/>
    <x v="2"/>
    <s v="Kimberly Mack"/>
    <s v="Jeans"/>
    <s v="Cloths"/>
    <n v="2861.7235752874381"/>
    <n v="28.617235752874379"/>
  </r>
  <r>
    <x v="11"/>
    <x v="3"/>
    <s v="Kimberly Mack"/>
    <s v="Jeans"/>
    <s v="Cloths"/>
    <n v="1497.5113857024182"/>
    <n v="29.950227714048363"/>
  </r>
  <r>
    <x v="11"/>
    <x v="4"/>
    <s v="Brian Baldwin"/>
    <s v="Jeans"/>
    <s v="Cloths"/>
    <n v="2738.3132311953923"/>
    <n v="54.766264623907844"/>
  </r>
  <r>
    <x v="11"/>
    <x v="5"/>
    <s v="Brian Baldwin"/>
    <s v="Jeans"/>
    <s v="Cloths"/>
    <n v="4518.3105013439117"/>
    <n v="135.54931504031734"/>
  </r>
  <r>
    <x v="11"/>
    <x v="6"/>
    <s v="Brian Baldwin"/>
    <s v="Jeans"/>
    <s v="Cloths"/>
    <n v="4111.9774078058626"/>
    <n v="164.4790963122345"/>
  </r>
  <r>
    <x v="11"/>
    <x v="7"/>
    <s v="Brian Baldwin"/>
    <s v="Jeans"/>
    <s v="Cloths"/>
    <n v="3606.4113573432464"/>
    <n v="72.12822714686493"/>
  </r>
  <r>
    <x v="11"/>
    <x v="0"/>
    <s v="Kimberly Mack"/>
    <s v="Coats"/>
    <s v="Cloths"/>
    <n v="1857.4709858214173"/>
    <n v="18.574709858214174"/>
  </r>
  <r>
    <x v="11"/>
    <x v="1"/>
    <s v="Kimberly Mack"/>
    <s v="Coats"/>
    <s v="Cloths"/>
    <n v="2100.6550977101024"/>
    <n v="105.03275488550513"/>
  </r>
  <r>
    <x v="11"/>
    <x v="2"/>
    <s v="Kimberly Mack"/>
    <s v="Coats"/>
    <s v="Cloths"/>
    <n v="2320.7972770512451"/>
    <n v="69.623918311537352"/>
  </r>
  <r>
    <x v="11"/>
    <x v="3"/>
    <s v="Kimberly Mack"/>
    <s v="Coats"/>
    <s v="Cloths"/>
    <n v="2970.1879940109484"/>
    <n v="29.701879940109485"/>
  </r>
  <r>
    <x v="11"/>
    <x v="4"/>
    <s v="Brian Baldwin"/>
    <s v="Coats"/>
    <s v="Cloths"/>
    <n v="1974.4592193103574"/>
    <n v="19.744592193103575"/>
  </r>
  <r>
    <x v="11"/>
    <x v="5"/>
    <s v="Brian Baldwin"/>
    <s v="Coats"/>
    <s v="Cloths"/>
    <n v="2108.4771953117856"/>
    <n v="42.16954390623571"/>
  </r>
  <r>
    <x v="11"/>
    <x v="6"/>
    <s v="Brian Baldwin"/>
    <s v="Coats"/>
    <s v="Cloths"/>
    <n v="3051.9677034368192"/>
    <n v="61.039354068736387"/>
  </r>
  <r>
    <x v="11"/>
    <x v="7"/>
    <s v="Brian Baldwin"/>
    <s v="Coats"/>
    <s v="Cloths"/>
    <n v="2350.9534328882964"/>
    <n v="47.019068657765928"/>
  </r>
  <r>
    <x v="11"/>
    <x v="0"/>
    <s v="Kimberly Mack"/>
    <s v="Sweaters"/>
    <s v="Cloths"/>
    <n v="2896.8678504033842"/>
    <n v="28.968678504033843"/>
  </r>
  <r>
    <x v="11"/>
    <x v="1"/>
    <s v="Kimberly Mack"/>
    <s v="Sweaters"/>
    <s v="Cloths"/>
    <n v="2526.4471366527637"/>
    <n v="50.528942733055274"/>
  </r>
  <r>
    <x v="11"/>
    <x v="2"/>
    <s v="Kimberly Mack"/>
    <s v="Sweaters"/>
    <s v="Cloths"/>
    <n v="1133.0669415520008"/>
    <n v="79.314685908640058"/>
  </r>
  <r>
    <x v="11"/>
    <x v="3"/>
    <s v="Kimberly Mack"/>
    <s v="Sweaters"/>
    <s v="Cloths"/>
    <n v="2901.2252426746591"/>
    <n v="29.012252426746592"/>
  </r>
  <r>
    <x v="11"/>
    <x v="4"/>
    <s v="Brian Baldwin"/>
    <s v="Sweaters"/>
    <s v="Cloths"/>
    <n v="2794.7524656243208"/>
    <n v="55.895049312486414"/>
  </r>
  <r>
    <x v="11"/>
    <x v="5"/>
    <s v="Brian Baldwin"/>
    <s v="Sweaters"/>
    <s v="Cloths"/>
    <n v="3846.141386389022"/>
    <n v="76.922827727780444"/>
  </r>
  <r>
    <x v="11"/>
    <x v="6"/>
    <s v="Brian Baldwin"/>
    <s v="Sweaters"/>
    <s v="Cloths"/>
    <n v="798.64087966952866"/>
    <n v="15.972817593390573"/>
  </r>
  <r>
    <x v="11"/>
    <x v="7"/>
    <s v="Brian Baldwin"/>
    <s v="Sweaters"/>
    <s v="Cloths"/>
    <n v="3454.6363842157716"/>
    <n v="34.546363842157717"/>
  </r>
  <r>
    <x v="11"/>
    <x v="0"/>
    <s v="Kimberly Mack"/>
    <s v="Jackets"/>
    <s v="Cloths"/>
    <n v="1305.5488510581001"/>
    <n v="13.055488510581002"/>
  </r>
  <r>
    <x v="11"/>
    <x v="1"/>
    <s v="Kimberly Mack"/>
    <s v="Jackets"/>
    <s v="Cloths"/>
    <n v="2576.5195334131427"/>
    <n v="154.59117200478858"/>
  </r>
  <r>
    <x v="11"/>
    <x v="2"/>
    <s v="Kimberly Mack"/>
    <s v="Jackets"/>
    <s v="Cloths"/>
    <n v="1003.1027349798865"/>
    <n v="10.031027349798865"/>
  </r>
  <r>
    <x v="11"/>
    <x v="3"/>
    <s v="Kimberly Mack"/>
    <s v="Jackets"/>
    <s v="Cloths"/>
    <n v="2078.2935784807823"/>
    <n v="41.565871569615645"/>
  </r>
  <r>
    <x v="11"/>
    <x v="4"/>
    <s v="Brian Baldwin"/>
    <s v="Jackets"/>
    <s v="Cloths"/>
    <n v="2203.8968685599716"/>
    <n v="44.077937371199432"/>
  </r>
  <r>
    <x v="11"/>
    <x v="5"/>
    <s v="Brian Baldwin"/>
    <s v="Jackets"/>
    <s v="Cloths"/>
    <n v="3534.6278460928847"/>
    <n v="70.692556921857701"/>
  </r>
  <r>
    <x v="11"/>
    <x v="6"/>
    <s v="Brian Baldwin"/>
    <s v="Jackets"/>
    <s v="Cloths"/>
    <n v="3369.5937646642301"/>
    <n v="67.391875293284599"/>
  </r>
  <r>
    <x v="11"/>
    <x v="7"/>
    <s v="Brian Baldwin"/>
    <s v="Jackets"/>
    <s v="Cloths"/>
    <n v="1096.3708614101829"/>
    <n v="10.963708614101829"/>
  </r>
  <r>
    <x v="11"/>
    <x v="0"/>
    <s v="Kimberly Mack"/>
    <s v="Shirts"/>
    <s v="Cloths"/>
    <n v="2294.8918137394166"/>
    <n v="22.948918137394166"/>
  </r>
  <r>
    <x v="11"/>
    <x v="1"/>
    <s v="Kimberly Mack"/>
    <s v="Shirts"/>
    <s v="Cloths"/>
    <n v="1764.0449319745478"/>
    <n v="35.280898639490957"/>
  </r>
  <r>
    <x v="11"/>
    <x v="2"/>
    <s v="Kimberly Mack"/>
    <s v="Shirts"/>
    <s v="Cloths"/>
    <n v="4549.6185171177267"/>
    <n v="318.47329619824086"/>
  </r>
  <r>
    <x v="11"/>
    <x v="3"/>
    <s v="Kimberly Mack"/>
    <s v="Shirts"/>
    <s v="Cloths"/>
    <n v="3020.9058214983083"/>
    <n v="60.418116429966169"/>
  </r>
  <r>
    <x v="11"/>
    <x v="4"/>
    <s v="Brian Baldwin"/>
    <s v="Shirts"/>
    <s v="Cloths"/>
    <n v="2007.7803858461396"/>
    <n v="60.233411575384189"/>
  </r>
  <r>
    <x v="11"/>
    <x v="5"/>
    <s v="Brian Baldwin"/>
    <s v="Shirts"/>
    <s v="Cloths"/>
    <n v="2760.3886211901122"/>
    <n v="55.207772423802247"/>
  </r>
  <r>
    <x v="11"/>
    <x v="6"/>
    <s v="Brian Baldwin"/>
    <s v="Shirts"/>
    <s v="Cloths"/>
    <n v="2619.8772139832613"/>
    <n v="183.39140497882829"/>
  </r>
  <r>
    <x v="11"/>
    <x v="7"/>
    <s v="Brian Baldwin"/>
    <s v="Shirts"/>
    <s v="Cloths"/>
    <n v="3210.0235800592573"/>
    <n v="128.40094320237029"/>
  </r>
  <r>
    <x v="11"/>
    <x v="0"/>
    <s v="Kimberly Mack"/>
    <s v="Paints"/>
    <s v="Cloths"/>
    <n v="2179.935888415519"/>
    <n v="21.79935888415519"/>
  </r>
  <r>
    <x v="11"/>
    <x v="1"/>
    <s v="Kimberly Mack"/>
    <s v="Paints"/>
    <s v="Cloths"/>
    <n v="1218.5578762880123"/>
    <n v="48.742315051520492"/>
  </r>
  <r>
    <x v="11"/>
    <x v="2"/>
    <s v="Kimberly Mack"/>
    <s v="Paints"/>
    <s v="Cloths"/>
    <n v="4083.1977038740956"/>
    <n v="122.49593111622288"/>
  </r>
  <r>
    <x v="11"/>
    <x v="3"/>
    <s v="Kimberly Mack"/>
    <s v="Paints"/>
    <s v="Cloths"/>
    <n v="3018.2519046498387"/>
    <n v="30.182519046498388"/>
  </r>
  <r>
    <x v="11"/>
    <x v="4"/>
    <s v="Brian Baldwin"/>
    <s v="Paints"/>
    <s v="Cloths"/>
    <n v="1894.4561704136418"/>
    <n v="18.944561704136419"/>
  </r>
  <r>
    <x v="11"/>
    <x v="5"/>
    <s v="Brian Baldwin"/>
    <s v="Paints"/>
    <s v="Cloths"/>
    <n v="4431.148592929927"/>
    <n v="88.622971858598532"/>
  </r>
  <r>
    <x v="11"/>
    <x v="6"/>
    <s v="Brian Baldwin"/>
    <s v="Paints"/>
    <s v="Cloths"/>
    <n v="3090.6952536560102"/>
    <n v="154.5347626828005"/>
  </r>
  <r>
    <x v="11"/>
    <x v="7"/>
    <s v="Brian Baldwin"/>
    <s v="Paints"/>
    <s v="Cloths"/>
    <n v="1706.6839038197761"/>
    <n v="34.133678076395519"/>
  </r>
  <r>
    <x v="11"/>
    <x v="0"/>
    <s v="Kimberly Mack"/>
    <s v="Hats"/>
    <s v="Accesseries"/>
    <n v="2291.0025617484084"/>
    <n v="22.910025617484084"/>
  </r>
  <r>
    <x v="11"/>
    <x v="1"/>
    <s v="Kimberly Mack"/>
    <s v="Hats"/>
    <s v="Accesseries"/>
    <n v="3293.308167005202"/>
    <n v="98.799245010156071"/>
  </r>
  <r>
    <x v="11"/>
    <x v="2"/>
    <s v="Kimberly Mack"/>
    <s v="Hats"/>
    <s v="Accesseries"/>
    <n v="3162.9509462629853"/>
    <n v="94.888528387889565"/>
  </r>
  <r>
    <x v="11"/>
    <x v="3"/>
    <s v="Kimberly Mack"/>
    <s v="Hats"/>
    <s v="Accesseries"/>
    <n v="2901.8651395453198"/>
    <n v="58.037302790906395"/>
  </r>
  <r>
    <x v="11"/>
    <x v="4"/>
    <s v="Brian Baldwin"/>
    <s v="Hats"/>
    <s v="Accesseries"/>
    <n v="1573.1573649964832"/>
    <n v="15.731573649964833"/>
  </r>
  <r>
    <x v="11"/>
    <x v="5"/>
    <s v="Brian Baldwin"/>
    <s v="Hats"/>
    <s v="Accesseries"/>
    <n v="3456.4118718406712"/>
    <n v="69.128237436813421"/>
  </r>
  <r>
    <x v="11"/>
    <x v="6"/>
    <s v="Brian Baldwin"/>
    <s v="Hats"/>
    <s v="Accesseries"/>
    <n v="1499.6243660215148"/>
    <n v="59.984974640860592"/>
  </r>
  <r>
    <x v="11"/>
    <x v="7"/>
    <s v="Brian Baldwin"/>
    <s v="Hats"/>
    <s v="Accesseries"/>
    <n v="2062.6758550909512"/>
    <n v="41.253517101819028"/>
  </r>
  <r>
    <x v="11"/>
    <x v="0"/>
    <s v="Kimberly Mack"/>
    <s v="Pajamas"/>
    <s v="Cloths"/>
    <n v="3771.3908684183029"/>
    <n v="37.713908684183032"/>
  </r>
  <r>
    <x v="11"/>
    <x v="1"/>
    <s v="Kimberly Mack"/>
    <s v="Pajamas"/>
    <s v="Cloths"/>
    <n v="2032.3979646754315"/>
    <n v="60.971938940262945"/>
  </r>
  <r>
    <x v="11"/>
    <x v="2"/>
    <s v="Kimberly Mack"/>
    <s v="Pajamas"/>
    <s v="Cloths"/>
    <n v="3173.0405942694106"/>
    <n v="222.11284159885872"/>
  </r>
  <r>
    <x v="11"/>
    <x v="3"/>
    <s v="Kimberly Mack"/>
    <s v="Pajamas"/>
    <s v="Cloths"/>
    <n v="1633.6230369165903"/>
    <n v="16.336230369165904"/>
  </r>
  <r>
    <x v="11"/>
    <x v="4"/>
    <s v="Brian Baldwin"/>
    <s v="Pajamas"/>
    <s v="Cloths"/>
    <n v="2125.3813519664027"/>
    <n v="21.253813519664028"/>
  </r>
  <r>
    <x v="11"/>
    <x v="5"/>
    <s v="Brian Baldwin"/>
    <s v="Pajamas"/>
    <s v="Cloths"/>
    <n v="3818.9095988111262"/>
    <n v="114.56728796433379"/>
  </r>
  <r>
    <x v="11"/>
    <x v="6"/>
    <s v="Brian Baldwin"/>
    <s v="Pajamas"/>
    <s v="Cloths"/>
    <n v="3148.0847789753825"/>
    <n v="31.480847789753824"/>
  </r>
  <r>
    <x v="11"/>
    <x v="7"/>
    <s v="Brian Baldwin"/>
    <s v="Pajamas"/>
    <s v="Cloths"/>
    <n v="3443.9416754310678"/>
    <n v="103.31825026293204"/>
  </r>
  <r>
    <x v="12"/>
    <x v="0"/>
    <s v="Kimberly Mack"/>
    <s v="Socks"/>
    <s v="Accesseries"/>
    <n v="3691.860301169188"/>
    <n v="36.918603011691879"/>
  </r>
  <r>
    <x v="12"/>
    <x v="1"/>
    <s v="Kimberly Mack"/>
    <s v="Socks"/>
    <s v="Accesseries"/>
    <n v="2891.3330584267524"/>
    <n v="115.65332233707009"/>
  </r>
  <r>
    <x v="12"/>
    <x v="2"/>
    <s v="Kimberly Mack"/>
    <s v="Socks"/>
    <s v="Accesseries"/>
    <n v="3215.0015242062318"/>
    <n v="160.75007621031159"/>
  </r>
  <r>
    <x v="12"/>
    <x v="3"/>
    <s v="Kimberly Mack"/>
    <s v="Socks"/>
    <s v="Accesseries"/>
    <n v="2324.203547244008"/>
    <n v="46.484070944880159"/>
  </r>
  <r>
    <x v="12"/>
    <x v="4"/>
    <s v="Brian Baldwin"/>
    <s v="Socks"/>
    <s v="Accesseries"/>
    <n v="1519.9076448677167"/>
    <n v="45.597229346031497"/>
  </r>
  <r>
    <x v="12"/>
    <x v="5"/>
    <s v="Brian Baldwin"/>
    <s v="Socks"/>
    <s v="Accesseries"/>
    <n v="3042.0061180975918"/>
    <n v="60.840122361951835"/>
  </r>
  <r>
    <x v="12"/>
    <x v="6"/>
    <s v="Brian Baldwin"/>
    <s v="Socks"/>
    <s v="Accesseries"/>
    <n v="2590.3513230190138"/>
    <n v="181.32459261133096"/>
  </r>
  <r>
    <x v="12"/>
    <x v="7"/>
    <s v="Brian Baldwin"/>
    <s v="Socks"/>
    <s v="Accesseries"/>
    <n v="3131.8935281365093"/>
    <n v="62.637870562730185"/>
  </r>
  <r>
    <x v="12"/>
    <x v="0"/>
    <s v="Kimberly Mack"/>
    <s v="Shorts"/>
    <s v="Accesseries"/>
    <n v="3674.2874932580253"/>
    <n v="36.74287493258025"/>
  </r>
  <r>
    <x v="12"/>
    <x v="1"/>
    <s v="Kimberly Mack"/>
    <s v="Shorts"/>
    <s v="Accesseries"/>
    <n v="1337.7148262036123"/>
    <n v="26.754296524072245"/>
  </r>
  <r>
    <x v="12"/>
    <x v="2"/>
    <s v="Kimberly Mack"/>
    <s v="Shorts"/>
    <s v="Accesseries"/>
    <n v="1615.3575802285391"/>
    <n v="16.153575802285392"/>
  </r>
  <r>
    <x v="12"/>
    <x v="3"/>
    <s v="Kimberly Mack"/>
    <s v="Shorts"/>
    <s v="Accesseries"/>
    <n v="3774.8305908374864"/>
    <n v="75.496611816749734"/>
  </r>
  <r>
    <x v="12"/>
    <x v="4"/>
    <s v="Brian Baldwin"/>
    <s v="Shorts"/>
    <s v="Accesseries"/>
    <n v="3231.2221356894106"/>
    <n v="32.312221356894106"/>
  </r>
  <r>
    <x v="12"/>
    <x v="5"/>
    <s v="Brian Baldwin"/>
    <s v="Shorts"/>
    <s v="Accesseries"/>
    <n v="2866.3128966029744"/>
    <n v="28.663128966029745"/>
  </r>
  <r>
    <x v="12"/>
    <x v="6"/>
    <s v="Brian Baldwin"/>
    <s v="Shorts"/>
    <s v="Accesseries"/>
    <n v="2294.0208348029037"/>
    <n v="91.76083339211614"/>
  </r>
  <r>
    <x v="12"/>
    <x v="7"/>
    <s v="Brian Baldwin"/>
    <s v="Shorts"/>
    <s v="Accesseries"/>
    <n v="2170.6191948175097"/>
    <n v="21.706191948175096"/>
  </r>
  <r>
    <x v="12"/>
    <x v="0"/>
    <s v="Kimberly Mack"/>
    <s v="Jeans"/>
    <s v="Cloths"/>
    <n v="1385.3071385861406"/>
    <n v="13.853071385861405"/>
  </r>
  <r>
    <x v="12"/>
    <x v="1"/>
    <s v="Kimberly Mack"/>
    <s v="Jeans"/>
    <s v="Cloths"/>
    <n v="3499.4066432139443"/>
    <n v="174.97033216069721"/>
  </r>
  <r>
    <x v="12"/>
    <x v="2"/>
    <s v="Kimberly Mack"/>
    <s v="Jeans"/>
    <s v="Cloths"/>
    <n v="2775.8718680288148"/>
    <n v="138.79359340144075"/>
  </r>
  <r>
    <x v="12"/>
    <x v="3"/>
    <s v="Kimberly Mack"/>
    <s v="Jeans"/>
    <s v="Cloths"/>
    <n v="1497.5113857024182"/>
    <n v="14.975113857024182"/>
  </r>
  <r>
    <x v="12"/>
    <x v="4"/>
    <s v="Brian Baldwin"/>
    <s v="Jeans"/>
    <s v="Cloths"/>
    <n v="2738.3132311953923"/>
    <n v="54.766264623907844"/>
  </r>
  <r>
    <x v="12"/>
    <x v="5"/>
    <s v="Brian Baldwin"/>
    <s v="Jeans"/>
    <s v="Cloths"/>
    <n v="4382.7611863035945"/>
    <n v="175.31044745214379"/>
  </r>
  <r>
    <x v="12"/>
    <x v="6"/>
    <s v="Brian Baldwin"/>
    <s v="Jeans"/>
    <s v="Cloths"/>
    <n v="3783.0192151813935"/>
    <n v="226.98115291088362"/>
  </r>
  <r>
    <x v="12"/>
    <x v="7"/>
    <s v="Brian Baldwin"/>
    <s v="Jeans"/>
    <s v="Cloths"/>
    <n v="3642.4754709166791"/>
    <n v="109.27426412750037"/>
  </r>
  <r>
    <x v="12"/>
    <x v="0"/>
    <s v="Kimberly Mack"/>
    <s v="Coats"/>
    <s v="Cloths"/>
    <n v="1857.4709858214173"/>
    <n v="18.574709858214174"/>
  </r>
  <r>
    <x v="12"/>
    <x v="1"/>
    <s v="Kimberly Mack"/>
    <s v="Coats"/>
    <s v="Cloths"/>
    <n v="2037.6354447787994"/>
    <n v="40.752708895575985"/>
  </r>
  <r>
    <x v="12"/>
    <x v="2"/>
    <s v="Kimberly Mack"/>
    <s v="Coats"/>
    <s v="Cloths"/>
    <n v="2413.629168133295"/>
    <n v="144.81775008799769"/>
  </r>
  <r>
    <x v="12"/>
    <x v="3"/>
    <s v="Kimberly Mack"/>
    <s v="Coats"/>
    <s v="Cloths"/>
    <n v="3029.5917538911672"/>
    <n v="30.29591753891167"/>
  </r>
  <r>
    <x v="12"/>
    <x v="4"/>
    <s v="Brian Baldwin"/>
    <s v="Coats"/>
    <s v="Cloths"/>
    <n v="1915.2254427310468"/>
    <n v="19.152254427310467"/>
  </r>
  <r>
    <x v="12"/>
    <x v="5"/>
    <s v="Brian Baldwin"/>
    <s v="Coats"/>
    <s v="Cloths"/>
    <n v="2066.3076514055501"/>
    <n v="20.663076514055501"/>
  </r>
  <r>
    <x v="12"/>
    <x v="6"/>
    <s v="Brian Baldwin"/>
    <s v="Coats"/>
    <s v="Cloths"/>
    <n v="3265.6054426773967"/>
    <n v="32.65605442677397"/>
  </r>
  <r>
    <x v="12"/>
    <x v="7"/>
    <s v="Brian Baldwin"/>
    <s v="Coats"/>
    <s v="Cloths"/>
    <n v="2397.9725015460622"/>
    <n v="71.939175046381862"/>
  </r>
  <r>
    <x v="12"/>
    <x v="0"/>
    <s v="Kimberly Mack"/>
    <s v="Sweaters"/>
    <s v="Cloths"/>
    <n v="2867.8991718993502"/>
    <n v="28.678991718993501"/>
  </r>
  <r>
    <x v="12"/>
    <x v="1"/>
    <s v="Kimberly Mack"/>
    <s v="Sweaters"/>
    <s v="Cloths"/>
    <n v="2374.860308453598"/>
    <n v="23.748603084535979"/>
  </r>
  <r>
    <x v="12"/>
    <x v="2"/>
    <s v="Kimberly Mack"/>
    <s v="Sweaters"/>
    <s v="Cloths"/>
    <n v="1167.0589497985609"/>
    <n v="70.023536987913644"/>
  </r>
  <r>
    <x v="12"/>
    <x v="3"/>
    <s v="Kimberly Mack"/>
    <s v="Sweaters"/>
    <s v="Cloths"/>
    <n v="2872.2129902479123"/>
    <n v="57.44425980495825"/>
  </r>
  <r>
    <x v="12"/>
    <x v="4"/>
    <s v="Brian Baldwin"/>
    <s v="Sweaters"/>
    <s v="Cloths"/>
    <n v="2738.8574163118346"/>
    <n v="27.388574163118346"/>
  </r>
  <r>
    <x v="12"/>
    <x v="5"/>
    <s v="Brian Baldwin"/>
    <s v="Sweaters"/>
    <s v="Cloths"/>
    <n v="3923.0642141168023"/>
    <n v="117.69192642350407"/>
  </r>
  <r>
    <x v="12"/>
    <x v="6"/>
    <s v="Brian Baldwin"/>
    <s v="Sweaters"/>
    <s v="Cloths"/>
    <n v="774.6816532794428"/>
    <n v="61.974532262355424"/>
  </r>
  <r>
    <x v="12"/>
    <x v="7"/>
    <s v="Brian Baldwin"/>
    <s v="Sweaters"/>
    <s v="Cloths"/>
    <n v="3558.2754757422449"/>
    <n v="106.74826427226735"/>
  </r>
  <r>
    <x v="12"/>
    <x v="0"/>
    <s v="Kimberly Mack"/>
    <s v="Jackets"/>
    <s v="Cloths"/>
    <n v="1318.6043395686811"/>
    <n v="13.186043395686811"/>
  </r>
  <r>
    <x v="12"/>
    <x v="1"/>
    <s v="Kimberly Mack"/>
    <s v="Jackets"/>
    <s v="Cloths"/>
    <n v="2473.4587520766167"/>
    <n v="24.734587520766169"/>
  </r>
  <r>
    <x v="12"/>
    <x v="2"/>
    <s v="Kimberly Mack"/>
    <s v="Jackets"/>
    <s v="Cloths"/>
    <n v="993.07170763008764"/>
    <n v="19.861434152601753"/>
  </r>
  <r>
    <x v="12"/>
    <x v="3"/>
    <s v="Kimberly Mack"/>
    <s v="Jackets"/>
    <s v="Cloths"/>
    <n v="2057.5106426959746"/>
    <n v="41.150212853919491"/>
  </r>
  <r>
    <x v="12"/>
    <x v="4"/>
    <s v="Brian Baldwin"/>
    <s v="Jackets"/>
    <s v="Cloths"/>
    <n v="2203.8968685599716"/>
    <n v="22.038968685599716"/>
  </r>
  <r>
    <x v="12"/>
    <x v="5"/>
    <s v="Brian Baldwin"/>
    <s v="Jackets"/>
    <s v="Cloths"/>
    <n v="3605.3204030147426"/>
    <n v="72.106408060294854"/>
  </r>
  <r>
    <x v="12"/>
    <x v="6"/>
    <s v="Brian Baldwin"/>
    <s v="Jackets"/>
    <s v="Cloths"/>
    <n v="3571.7693905440838"/>
    <n v="71.435387810881679"/>
  </r>
  <r>
    <x v="12"/>
    <x v="7"/>
    <s v="Brian Baldwin"/>
    <s v="Jackets"/>
    <s v="Cloths"/>
    <n v="1118.2982786383866"/>
    <n v="44.731931145535462"/>
  </r>
  <r>
    <x v="12"/>
    <x v="0"/>
    <s v="Kimberly Mack"/>
    <s v="Shirts"/>
    <s v="Cloths"/>
    <n v="2294.8918137394166"/>
    <n v="22.948918137394166"/>
  </r>
  <r>
    <x v="12"/>
    <x v="1"/>
    <s v="Kimberly Mack"/>
    <s v="Shirts"/>
    <s v="Cloths"/>
    <n v="1834.6067292535297"/>
    <n v="36.69213458507059"/>
  </r>
  <r>
    <x v="12"/>
    <x v="2"/>
    <s v="Kimberly Mack"/>
    <s v="Shirts"/>
    <s v="Cloths"/>
    <n v="4276.6414060906627"/>
    <n v="171.06565624362651"/>
  </r>
  <r>
    <x v="12"/>
    <x v="3"/>
    <s v="Kimberly Mack"/>
    <s v="Shirts"/>
    <s v="Cloths"/>
    <n v="3020.9058214983083"/>
    <n v="60.418116429966169"/>
  </r>
  <r>
    <x v="12"/>
    <x v="4"/>
    <s v="Brian Baldwin"/>
    <s v="Shirts"/>
    <s v="Cloths"/>
    <n v="2068.0137974215236"/>
    <n v="20.680137974215235"/>
  </r>
  <r>
    <x v="12"/>
    <x v="5"/>
    <s v="Brian Baldwin"/>
    <s v="Shirts"/>
    <s v="Cloths"/>
    <n v="2705.1808487663097"/>
    <n v="108.20723395065239"/>
  </r>
  <r>
    <x v="12"/>
    <x v="6"/>
    <s v="Brian Baldwin"/>
    <s v="Shirts"/>
    <s v="Cloths"/>
    <n v="2750.8710746824245"/>
    <n v="82.52613224047272"/>
  </r>
  <r>
    <x v="12"/>
    <x v="7"/>
    <s v="Brian Baldwin"/>
    <s v="Shirts"/>
    <s v="Cloths"/>
    <n v="3145.8231084580721"/>
    <n v="31.458231084580721"/>
  </r>
  <r>
    <x v="12"/>
    <x v="0"/>
    <s v="Kimberly Mack"/>
    <s v="Paints"/>
    <s v="Cloths"/>
    <n v="2201.735247299674"/>
    <n v="22.017352472996741"/>
  </r>
  <r>
    <x v="12"/>
    <x v="1"/>
    <s v="Kimberly Mack"/>
    <s v="Paints"/>
    <s v="Cloths"/>
    <n v="1267.3001913395328"/>
    <n v="50.692007653581314"/>
  </r>
  <r>
    <x v="12"/>
    <x v="2"/>
    <s v="Kimberly Mack"/>
    <s v="Paints"/>
    <s v="Cloths"/>
    <n v="4042.3657268353545"/>
    <n v="202.11828634176774"/>
  </r>
  <r>
    <x v="12"/>
    <x v="3"/>
    <s v="Kimberly Mack"/>
    <s v="Paints"/>
    <s v="Cloths"/>
    <n v="2988.0693856033404"/>
    <n v="29.880693856033403"/>
  </r>
  <r>
    <x v="12"/>
    <x v="4"/>
    <s v="Brian Baldwin"/>
    <s v="Paints"/>
    <s v="Cloths"/>
    <n v="1932.3452938219145"/>
    <n v="38.646905876438289"/>
  </r>
  <r>
    <x v="12"/>
    <x v="5"/>
    <s v="Brian Baldwin"/>
    <s v="Paints"/>
    <s v="Cloths"/>
    <n v="4608.3945366471244"/>
    <n v="138.25183609941374"/>
  </r>
  <r>
    <x v="12"/>
    <x v="6"/>
    <s v="Brian Baldwin"/>
    <s v="Paints"/>
    <s v="Cloths"/>
    <n v="2905.2535384366497"/>
    <n v="203.36774769056549"/>
  </r>
  <r>
    <x v="12"/>
    <x v="7"/>
    <s v="Brian Baldwin"/>
    <s v="Paints"/>
    <s v="Cloths"/>
    <n v="1706.6839038197761"/>
    <n v="34.133678076395519"/>
  </r>
  <r>
    <x v="12"/>
    <x v="0"/>
    <s v="Kimberly Mack"/>
    <s v="Hats"/>
    <s v="Accesseries"/>
    <n v="2291.0025617484084"/>
    <n v="22.910025617484084"/>
  </r>
  <r>
    <x v="12"/>
    <x v="1"/>
    <s v="Kimberly Mack"/>
    <s v="Hats"/>
    <s v="Accesseries"/>
    <n v="3161.5758403249938"/>
    <n v="126.46303361299975"/>
  </r>
  <r>
    <x v="12"/>
    <x v="2"/>
    <s v="Kimberly Mack"/>
    <s v="Hats"/>
    <s v="Accesseries"/>
    <n v="3004.8033989498363"/>
    <n v="180.28820393699019"/>
  </r>
  <r>
    <x v="12"/>
    <x v="3"/>
    <s v="Kimberly Mack"/>
    <s v="Hats"/>
    <s v="Accesseries"/>
    <n v="2872.8464881498667"/>
    <n v="28.728464881498667"/>
  </r>
  <r>
    <x v="12"/>
    <x v="4"/>
    <s v="Brian Baldwin"/>
    <s v="Hats"/>
    <s v="Accesseries"/>
    <n v="1525.9626440465888"/>
    <n v="45.77887932139766"/>
  </r>
  <r>
    <x v="12"/>
    <x v="5"/>
    <s v="Brian Baldwin"/>
    <s v="Hats"/>
    <s v="Accesseries"/>
    <n v="3490.9759905590781"/>
    <n v="139.63903962236313"/>
  </r>
  <r>
    <x v="12"/>
    <x v="6"/>
    <s v="Brian Baldwin"/>
    <s v="Hats"/>
    <s v="Accesseries"/>
    <n v="1574.6055843225906"/>
    <n v="94.476335059355449"/>
  </r>
  <r>
    <x v="12"/>
    <x v="7"/>
    <s v="Brian Baldwin"/>
    <s v="Hats"/>
    <s v="Accesseries"/>
    <n v="2083.3026136418607"/>
    <n v="62.499078409255816"/>
  </r>
  <r>
    <x v="12"/>
    <x v="0"/>
    <s v="Kimberly Mack"/>
    <s v="Pajamas"/>
    <s v="Cloths"/>
    <n v="3733.6769597341199"/>
    <n v="37.336769597341203"/>
  </r>
  <r>
    <x v="12"/>
    <x v="1"/>
    <s v="Kimberly Mack"/>
    <s v="Pajamas"/>
    <s v="Cloths"/>
    <n v="2012.073985028677"/>
    <n v="100.60369925143385"/>
  </r>
  <r>
    <x v="12"/>
    <x v="2"/>
    <s v="Kimberly Mack"/>
    <s v="Pajamas"/>
    <s v="Cloths"/>
    <n v="3363.4230299255751"/>
    <n v="134.53692119702299"/>
  </r>
  <r>
    <x v="12"/>
    <x v="3"/>
    <s v="Kimberly Mack"/>
    <s v="Pajamas"/>
    <s v="Cloths"/>
    <n v="1649.9592672857561"/>
    <n v="16.49959267285756"/>
  </r>
  <r>
    <x v="12"/>
    <x v="4"/>
    <s v="Brian Baldwin"/>
    <s v="Pajamas"/>
    <s v="Cloths"/>
    <n v="2125.3813519664027"/>
    <n v="42.507627039328057"/>
  </r>
  <r>
    <x v="12"/>
    <x v="5"/>
    <s v="Brian Baldwin"/>
    <s v="Pajamas"/>
    <s v="Cloths"/>
    <n v="3895.287790787349"/>
    <n v="116.85863372362047"/>
  </r>
  <r>
    <x v="12"/>
    <x v="6"/>
    <s v="Brian Baldwin"/>
    <s v="Pajamas"/>
    <s v="Cloths"/>
    <n v="2896.2379966573517"/>
    <n v="57.924759933147037"/>
  </r>
  <r>
    <x v="12"/>
    <x v="7"/>
    <s v="Brian Baldwin"/>
    <s v="Pajamas"/>
    <s v="Cloths"/>
    <n v="3581.6993424483103"/>
    <n v="143.2679736979324"/>
  </r>
  <r>
    <x v="13"/>
    <x v="0"/>
    <s v="Kimberly Mack"/>
    <s v="Socks"/>
    <s v="Accesseries"/>
    <n v="3691.860301169188"/>
    <n v="36.918603011691879"/>
  </r>
  <r>
    <x v="13"/>
    <x v="1"/>
    <s v="Kimberly Mack"/>
    <s v="Socks"/>
    <s v="Accesseries"/>
    <n v="2717.8530749211473"/>
    <n v="81.535592247634412"/>
  </r>
  <r>
    <x v="13"/>
    <x v="2"/>
    <s v="Kimberly Mack"/>
    <s v="Socks"/>
    <s v="Accesseries"/>
    <n v="3215.0015242062318"/>
    <n v="128.60006096824927"/>
  </r>
  <r>
    <x v="13"/>
    <x v="3"/>
    <s v="Kimberly Mack"/>
    <s v="Socks"/>
    <s v="Accesseries"/>
    <n v="2347.4455827164479"/>
    <n v="46.94891165432896"/>
  </r>
  <r>
    <x v="13"/>
    <x v="4"/>
    <s v="Brian Baldwin"/>
    <s v="Socks"/>
    <s v="Accesseries"/>
    <n v="1535.106721316394"/>
    <n v="30.702134426327881"/>
  </r>
  <r>
    <x v="13"/>
    <x v="5"/>
    <s v="Brian Baldwin"/>
    <s v="Socks"/>
    <s v="Accesseries"/>
    <n v="3102.8462404595434"/>
    <n v="93.085387213786305"/>
  </r>
  <r>
    <x v="13"/>
    <x v="6"/>
    <s v="Brian Baldwin"/>
    <s v="Socks"/>
    <s v="Accesseries"/>
    <n v="2616.2548362492039"/>
    <n v="156.97529017495225"/>
  </r>
  <r>
    <x v="13"/>
    <x v="7"/>
    <s v="Brian Baldwin"/>
    <s v="Socks"/>
    <s v="Accesseries"/>
    <n v="3100.5745928551441"/>
    <n v="31.005745928551441"/>
  </r>
  <r>
    <x v="13"/>
    <x v="0"/>
    <s v="Kimberly Mack"/>
    <s v="Shorts"/>
    <s v="Accesseries"/>
    <n v="3674.2874932580253"/>
    <n v="36.74287493258025"/>
  </r>
  <r>
    <x v="13"/>
    <x v="1"/>
    <s v="Kimberly Mack"/>
    <s v="Shorts"/>
    <s v="Accesseries"/>
    <n v="1310.9605296795401"/>
    <n v="39.328815890386203"/>
  </r>
  <r>
    <x v="13"/>
    <x v="2"/>
    <s v="Kimberly Mack"/>
    <s v="Shorts"/>
    <s v="Accesseries"/>
    <n v="1631.5111560308244"/>
    <n v="65.26044624123297"/>
  </r>
  <r>
    <x v="13"/>
    <x v="3"/>
    <s v="Kimberly Mack"/>
    <s v="Shorts"/>
    <s v="Accesseries"/>
    <n v="3812.5788967458611"/>
    <n v="38.125788967458611"/>
  </r>
  <r>
    <x v="13"/>
    <x v="4"/>
    <s v="Brian Baldwin"/>
    <s v="Shorts"/>
    <s v="Accesseries"/>
    <n v="3295.8465784031987"/>
    <n v="98.875397352095973"/>
  </r>
  <r>
    <x v="13"/>
    <x v="5"/>
    <s v="Brian Baldwin"/>
    <s v="Shorts"/>
    <s v="Accesseries"/>
    <n v="3009.6285414331232"/>
    <n v="60.192570828662468"/>
  </r>
  <r>
    <x v="13"/>
    <x v="6"/>
    <s v="Brian Baldwin"/>
    <s v="Shorts"/>
    <s v="Accesseries"/>
    <n v="2133.4393763667003"/>
    <n v="170.67515010933602"/>
  </r>
  <r>
    <x v="13"/>
    <x v="7"/>
    <s v="Brian Baldwin"/>
    <s v="Shorts"/>
    <s v="Accesseries"/>
    <n v="2170.6191948175097"/>
    <n v="86.824767792700385"/>
  </r>
  <r>
    <x v="13"/>
    <x v="0"/>
    <s v="Kimberly Mack"/>
    <s v="Jeans"/>
    <s v="Cloths"/>
    <n v="1399.1602099720019"/>
    <n v="13.991602099720019"/>
  </r>
  <r>
    <x v="13"/>
    <x v="1"/>
    <s v="Kimberly Mack"/>
    <s v="Jeans"/>
    <s v="Cloths"/>
    <n v="3464.412576781805"/>
    <n v="103.93237730345416"/>
  </r>
  <r>
    <x v="13"/>
    <x v="2"/>
    <s v="Kimberly Mack"/>
    <s v="Jeans"/>
    <s v="Cloths"/>
    <n v="2859.1480240696792"/>
    <n v="171.54888144418072"/>
  </r>
  <r>
    <x v="13"/>
    <x v="3"/>
    <s v="Kimberly Mack"/>
    <s v="Jeans"/>
    <s v="Cloths"/>
    <n v="1497.5113857024182"/>
    <n v="14.975113857024182"/>
  </r>
  <r>
    <x v="13"/>
    <x v="4"/>
    <s v="Brian Baldwin"/>
    <s v="Jeans"/>
    <s v="Cloths"/>
    <n v="2765.6963635073462"/>
    <n v="55.313927270146927"/>
  </r>
  <r>
    <x v="13"/>
    <x v="5"/>
    <s v="Brian Baldwin"/>
    <s v="Jeans"/>
    <s v="Cloths"/>
    <n v="4251.2783507144868"/>
    <n v="127.53835052143461"/>
  </r>
  <r>
    <x v="13"/>
    <x v="6"/>
    <s v="Brian Baldwin"/>
    <s v="Jeans"/>
    <s v="Cloths"/>
    <n v="4010.0003680922773"/>
    <n v="120.3000110427683"/>
  </r>
  <r>
    <x v="13"/>
    <x v="7"/>
    <s v="Brian Baldwin"/>
    <s v="Jeans"/>
    <s v="Cloths"/>
    <n v="3569.6259614983455"/>
    <n v="35.696259614983454"/>
  </r>
  <r>
    <x v="13"/>
    <x v="0"/>
    <s v="Kimberly Mack"/>
    <s v="Coats"/>
    <s v="Cloths"/>
    <n v="1857.4709858214173"/>
    <n v="18.574709858214174"/>
  </r>
  <r>
    <x v="13"/>
    <x v="1"/>
    <s v="Kimberly Mack"/>
    <s v="Coats"/>
    <s v="Cloths"/>
    <n v="1956.1300269876474"/>
    <n v="97.806501349382373"/>
  </r>
  <r>
    <x v="13"/>
    <x v="2"/>
    <s v="Kimberly Mack"/>
    <s v="Coats"/>
    <s v="Cloths"/>
    <n v="2365.3565847706291"/>
    <n v="165.57496093394403"/>
  </r>
  <r>
    <x v="13"/>
    <x v="3"/>
    <s v="Kimberly Mack"/>
    <s v="Coats"/>
    <s v="Cloths"/>
    <n v="3029.5917538911672"/>
    <n v="30.29591753891167"/>
  </r>
  <r>
    <x v="13"/>
    <x v="4"/>
    <s v="Brian Baldwin"/>
    <s v="Coats"/>
    <s v="Cloths"/>
    <n v="1876.9209338764258"/>
    <n v="37.538418677528519"/>
  </r>
  <r>
    <x v="13"/>
    <x v="5"/>
    <s v="Brian Baldwin"/>
    <s v="Coats"/>
    <s v="Cloths"/>
    <n v="2066.3076514055501"/>
    <n v="103.31538257027751"/>
  </r>
  <r>
    <x v="13"/>
    <x v="6"/>
    <s v="Brian Baldwin"/>
    <s v="Coats"/>
    <s v="Cloths"/>
    <n v="3461.5417692380406"/>
    <n v="138.46167076952162"/>
  </r>
  <r>
    <x v="13"/>
    <x v="7"/>
    <s v="Brian Baldwin"/>
    <s v="Coats"/>
    <s v="Cloths"/>
    <n v="2445.9319515769835"/>
    <n v="73.377958547309504"/>
  </r>
  <r>
    <x v="13"/>
    <x v="0"/>
    <s v="Kimberly Mack"/>
    <s v="Sweaters"/>
    <s v="Cloths"/>
    <n v="2896.5781636183438"/>
    <n v="28.965781636183436"/>
  </r>
  <r>
    <x v="13"/>
    <x v="1"/>
    <s v="Kimberly Mack"/>
    <s v="Sweaters"/>
    <s v="Cloths"/>
    <n v="2232.3686899463819"/>
    <n v="133.94212139678291"/>
  </r>
  <r>
    <x v="13"/>
    <x v="2"/>
    <s v="Kimberly Mack"/>
    <s v="Sweaters"/>
    <s v="Cloths"/>
    <n v="1132.047181304604"/>
    <n v="67.92283087827623"/>
  </r>
  <r>
    <x v="13"/>
    <x v="3"/>
    <s v="Kimberly Mack"/>
    <s v="Sweaters"/>
    <s v="Cloths"/>
    <n v="2814.7687304429542"/>
    <n v="56.295374608859085"/>
  </r>
  <r>
    <x v="13"/>
    <x v="4"/>
    <s v="Brian Baldwin"/>
    <s v="Sweaters"/>
    <s v="Cloths"/>
    <n v="2766.245990474953"/>
    <n v="55.324919809499058"/>
  </r>
  <r>
    <x v="13"/>
    <x v="5"/>
    <s v="Brian Baldwin"/>
    <s v="Sweaters"/>
    <s v="Cloths"/>
    <n v="3883.8335719756342"/>
    <n v="155.35334287902538"/>
  </r>
  <r>
    <x v="13"/>
    <x v="6"/>
    <s v="Brian Baldwin"/>
    <s v="Sweaters"/>
    <s v="Cloths"/>
    <n v="766.93483674664833"/>
    <n v="7.6693483674664833"/>
  </r>
  <r>
    <x v="13"/>
    <x v="7"/>
    <s v="Brian Baldwin"/>
    <s v="Sweaters"/>
    <s v="Cloths"/>
    <n v="3665.0237400145124"/>
    <n v="73.300474800290246"/>
  </r>
  <r>
    <x v="13"/>
    <x v="0"/>
    <s v="Kimberly Mack"/>
    <s v="Jackets"/>
    <s v="Cloths"/>
    <n v="1331.7903829643678"/>
    <n v="13.317903829643678"/>
  </r>
  <r>
    <x v="13"/>
    <x v="1"/>
    <s v="Kimberly Mack"/>
    <s v="Jackets"/>
    <s v="Cloths"/>
    <n v="2374.5204019935522"/>
    <n v="47.490408039871042"/>
  </r>
  <r>
    <x v="13"/>
    <x v="2"/>
    <s v="Kimberly Mack"/>
    <s v="Jackets"/>
    <s v="Cloths"/>
    <n v="963.279556401185"/>
    <n v="38.531182256047401"/>
  </r>
  <r>
    <x v="13"/>
    <x v="3"/>
    <s v="Kimberly Mack"/>
    <s v="Jackets"/>
    <s v="Cloths"/>
    <n v="2098.6608555498942"/>
    <n v="41.973217110997886"/>
  </r>
  <r>
    <x v="13"/>
    <x v="4"/>
    <s v="Brian Baldwin"/>
    <s v="Jackets"/>
    <s v="Cloths"/>
    <n v="2270.0137746167707"/>
    <n v="68.100413238503108"/>
  </r>
  <r>
    <x v="13"/>
    <x v="5"/>
    <s v="Brian Baldwin"/>
    <s v="Jackets"/>
    <s v="Cloths"/>
    <n v="3641.3736070448899"/>
    <n v="36.413736070448898"/>
  </r>
  <r>
    <x v="13"/>
    <x v="6"/>
    <s v="Brian Baldwin"/>
    <s v="Jackets"/>
    <s v="Cloths"/>
    <n v="3857.5109417876106"/>
    <n v="192.87554708938052"/>
  </r>
  <r>
    <x v="13"/>
    <x v="7"/>
    <s v="Brian Baldwin"/>
    <s v="Jackets"/>
    <s v="Cloths"/>
    <n v="1107.1152958520026"/>
    <n v="22.142305917040051"/>
  </r>
  <r>
    <x v="13"/>
    <x v="0"/>
    <s v="Kimberly Mack"/>
    <s v="Shirts"/>
    <s v="Cloths"/>
    <n v="2317.8407318768109"/>
    <n v="23.178407318768109"/>
  </r>
  <r>
    <x v="13"/>
    <x v="1"/>
    <s v="Kimberly Mack"/>
    <s v="Shirts"/>
    <s v="Cloths"/>
    <n v="1871.2988638386003"/>
    <n v="18.712988638386001"/>
  </r>
  <r>
    <x v="13"/>
    <x v="2"/>
    <s v="Kimberly Mack"/>
    <s v="Shirts"/>
    <s v="Cloths"/>
    <n v="4276.6414060906627"/>
    <n v="213.83207030453312"/>
  </r>
  <r>
    <x v="13"/>
    <x v="3"/>
    <s v="Kimberly Mack"/>
    <s v="Shirts"/>
    <s v="Cloths"/>
    <n v="3081.3239379282745"/>
    <n v="30.813239379282745"/>
  </r>
  <r>
    <x v="13"/>
    <x v="4"/>
    <s v="Brian Baldwin"/>
    <s v="Shirts"/>
    <s v="Cloths"/>
    <n v="2130.0542113441693"/>
    <n v="42.601084226883387"/>
  </r>
  <r>
    <x v="13"/>
    <x v="5"/>
    <s v="Brian Baldwin"/>
    <s v="Shirts"/>
    <s v="Cloths"/>
    <n v="2569.9218063279941"/>
    <n v="102.79687225311976"/>
  </r>
  <r>
    <x v="13"/>
    <x v="6"/>
    <s v="Brian Baldwin"/>
    <s v="Shirts"/>
    <s v="Cloths"/>
    <n v="2668.3449424419518"/>
    <n v="26.683449424419518"/>
  </r>
  <r>
    <x v="13"/>
    <x v="7"/>
    <s v="Brian Baldwin"/>
    <s v="Shirts"/>
    <s v="Cloths"/>
    <n v="3240.197801711814"/>
    <n v="97.205934051354419"/>
  </r>
  <r>
    <x v="13"/>
    <x v="0"/>
    <s v="Kimberly Mack"/>
    <s v="Paints"/>
    <s v="Cloths"/>
    <n v="2201.735247299674"/>
    <n v="22.017352472996741"/>
  </r>
  <r>
    <x v="13"/>
    <x v="1"/>
    <s v="Kimberly Mack"/>
    <s v="Paints"/>
    <s v="Cloths"/>
    <n v="1279.9731932529282"/>
    <n v="25.599463865058564"/>
  </r>
  <r>
    <x v="13"/>
    <x v="2"/>
    <s v="Kimberly Mack"/>
    <s v="Paints"/>
    <s v="Cloths"/>
    <n v="3880.6710977619405"/>
    <n v="232.84026586571642"/>
  </r>
  <r>
    <x v="13"/>
    <x v="3"/>
    <s v="Kimberly Mack"/>
    <s v="Paints"/>
    <s v="Cloths"/>
    <n v="3017.9500794593737"/>
    <n v="30.179500794593736"/>
  </r>
  <r>
    <x v="13"/>
    <x v="4"/>
    <s v="Brian Baldwin"/>
    <s v="Paints"/>
    <s v="Cloths"/>
    <n v="1913.0218408836954"/>
    <n v="57.390655226510859"/>
  </r>
  <r>
    <x v="13"/>
    <x v="5"/>
    <s v="Brian Baldwin"/>
    <s v="Paints"/>
    <s v="Cloths"/>
    <n v="4424.0587551812396"/>
    <n v="176.96235020724959"/>
  </r>
  <r>
    <x v="13"/>
    <x v="6"/>
    <s v="Brian Baldwin"/>
    <s v="Paints"/>
    <s v="Cloths"/>
    <n v="2818.0959322835502"/>
    <n v="112.72383729134201"/>
  </r>
  <r>
    <x v="13"/>
    <x v="7"/>
    <s v="Brian Baldwin"/>
    <s v="Paints"/>
    <s v="Cloths"/>
    <n v="1638.416547666985"/>
    <n v="32.768330953339699"/>
  </r>
  <r>
    <x v="13"/>
    <x v="0"/>
    <s v="Kimberly Mack"/>
    <s v="Hats"/>
    <s v="Accesseries"/>
    <n v="2268.0925361309241"/>
    <n v="22.680925361309242"/>
  </r>
  <r>
    <x v="13"/>
    <x v="1"/>
    <s v="Kimberly Mack"/>
    <s v="Hats"/>
    <s v="Accesseries"/>
    <n v="3256.4231155347438"/>
    <n v="32.564231155347436"/>
  </r>
  <r>
    <x v="13"/>
    <x v="2"/>
    <s v="Kimberly Mack"/>
    <s v="Hats"/>
    <s v="Accesseries"/>
    <n v="3215.1396368763249"/>
    <n v="128.605585475053"/>
  </r>
  <r>
    <x v="13"/>
    <x v="3"/>
    <s v="Kimberly Mack"/>
    <s v="Hats"/>
    <s v="Accesseries"/>
    <n v="2872.8464881498667"/>
    <n v="57.456929762997333"/>
  </r>
  <r>
    <x v="13"/>
    <x v="4"/>
    <s v="Brian Baldwin"/>
    <s v="Hats"/>
    <s v="Accesseries"/>
    <n v="1556.4818969275207"/>
    <n v="46.694456907825625"/>
  </r>
  <r>
    <x v="13"/>
    <x v="5"/>
    <s v="Brian Baldwin"/>
    <s v="Hats"/>
    <s v="Accesseries"/>
    <n v="3560.7955103702598"/>
    <n v="71.215910207405202"/>
  </r>
  <r>
    <x v="13"/>
    <x v="6"/>
    <s v="Brian Baldwin"/>
    <s v="Hats"/>
    <s v="Accesseries"/>
    <n v="1543.1134726361388"/>
    <n v="108.01794308452972"/>
  </r>
  <r>
    <x v="13"/>
    <x v="7"/>
    <s v="Brian Baldwin"/>
    <s v="Hats"/>
    <s v="Accesseries"/>
    <n v="2041.6365613690234"/>
    <n v="61.249096841070703"/>
  </r>
  <r>
    <x v="13"/>
    <x v="0"/>
    <s v="Kimberly Mack"/>
    <s v="Pajamas"/>
    <s v="Cloths"/>
    <n v="3696.3401901367788"/>
    <n v="36.963401901367789"/>
  </r>
  <r>
    <x v="13"/>
    <x v="1"/>
    <s v="Kimberly Mack"/>
    <s v="Pajamas"/>
    <s v="Cloths"/>
    <n v="2072.4362045795374"/>
    <n v="124.34617227477226"/>
  </r>
  <r>
    <x v="13"/>
    <x v="2"/>
    <s v="Kimberly Mack"/>
    <s v="Pajamas"/>
    <s v="Cloths"/>
    <n v="3531.594181421854"/>
    <n v="141.26376725687416"/>
  </r>
  <r>
    <x v="13"/>
    <x v="3"/>
    <s v="Kimberly Mack"/>
    <s v="Pajamas"/>
    <s v="Cloths"/>
    <n v="1649.9592672857561"/>
    <n v="16.49959267285756"/>
  </r>
  <r>
    <x v="13"/>
    <x v="4"/>
    <s v="Brian Baldwin"/>
    <s v="Pajamas"/>
    <s v="Cloths"/>
    <n v="2104.1275384467385"/>
    <n v="42.082550768934773"/>
  </r>
  <r>
    <x v="13"/>
    <x v="5"/>
    <s v="Brian Baldwin"/>
    <s v="Pajamas"/>
    <s v="Cloths"/>
    <n v="3778.4291570637283"/>
    <n v="75.568583141274573"/>
  </r>
  <r>
    <x v="13"/>
    <x v="6"/>
    <s v="Brian Baldwin"/>
    <s v="Pajamas"/>
    <s v="Cloths"/>
    <n v="2925.2003766239254"/>
    <n v="234.01603012991404"/>
  </r>
  <r>
    <x v="13"/>
    <x v="7"/>
    <s v="Brian Baldwin"/>
    <s v="Pajamas"/>
    <s v="Cloths"/>
    <n v="3617.5163358727932"/>
    <n v="72.350326717455857"/>
  </r>
  <r>
    <x v="14"/>
    <x v="0"/>
    <s v="Kimberly Mack"/>
    <s v="Socks"/>
    <s v="Accesseries"/>
    <n v="3691.860301169188"/>
    <n v="36.918603011691879"/>
  </r>
  <r>
    <x v="14"/>
    <x v="1"/>
    <s v="Kimberly Mack"/>
    <s v="Socks"/>
    <s v="Accesseries"/>
    <n v="2745.0316056703587"/>
    <n v="137.25158028351794"/>
  </r>
  <r>
    <x v="14"/>
    <x v="2"/>
    <s v="Kimberly Mack"/>
    <s v="Socks"/>
    <s v="Accesseries"/>
    <n v="3150.701493722107"/>
    <n v="126.02805974888427"/>
  </r>
  <r>
    <x v="14"/>
    <x v="3"/>
    <s v="Kimberly Mack"/>
    <s v="Socks"/>
    <s v="Accesseries"/>
    <n v="2347.4455827164479"/>
    <n v="23.47445582716448"/>
  </r>
  <r>
    <x v="14"/>
    <x v="4"/>
    <s v="Brian Baldwin"/>
    <s v="Socks"/>
    <s v="Accesseries"/>
    <n v="1535.106721316394"/>
    <n v="46.053201639491817"/>
  </r>
  <r>
    <x v="14"/>
    <x v="5"/>
    <s v="Brian Baldwin"/>
    <s v="Socks"/>
    <s v="Accesseries"/>
    <n v="3257.9885524825204"/>
    <n v="65.159771049650402"/>
  </r>
  <r>
    <x v="14"/>
    <x v="6"/>
    <s v="Brian Baldwin"/>
    <s v="Socks"/>
    <s v="Accesseries"/>
    <n v="2616.2548362492039"/>
    <n v="78.487645087476125"/>
  </r>
  <r>
    <x v="14"/>
    <x v="7"/>
    <s v="Brian Baldwin"/>
    <s v="Socks"/>
    <s v="Accesseries"/>
    <n v="3007.5573550694899"/>
    <n v="120.30229420277959"/>
  </r>
  <r>
    <x v="14"/>
    <x v="0"/>
    <s v="Kimberly Mack"/>
    <s v="Shorts"/>
    <s v="Accesseries"/>
    <n v="3637.5446183254448"/>
    <n v="36.375446183254446"/>
  </r>
  <r>
    <x v="14"/>
    <x v="1"/>
    <s v="Kimberly Mack"/>
    <s v="Shorts"/>
    <s v="Accesseries"/>
    <n v="1324.0701349763356"/>
    <n v="79.444208098580134"/>
  </r>
  <r>
    <x v="14"/>
    <x v="2"/>
    <s v="Kimberly Mack"/>
    <s v="Shorts"/>
    <s v="Accesseries"/>
    <n v="1533.620486668975"/>
    <n v="15.33620486668975"/>
  </r>
  <r>
    <x v="14"/>
    <x v="3"/>
    <s v="Kimberly Mack"/>
    <s v="Shorts"/>
    <s v="Accesseries"/>
    <n v="3774.4531077784027"/>
    <n v="37.744531077784025"/>
  </r>
  <r>
    <x v="14"/>
    <x v="4"/>
    <s v="Brian Baldwin"/>
    <s v="Shorts"/>
    <s v="Accesseries"/>
    <n v="3229.9296468351349"/>
    <n v="96.897889405054045"/>
  </r>
  <r>
    <x v="14"/>
    <x v="5"/>
    <s v="Brian Baldwin"/>
    <s v="Shorts"/>
    <s v="Accesseries"/>
    <n v="3039.7248268474546"/>
    <n v="121.58899307389818"/>
  </r>
  <r>
    <x v="14"/>
    <x v="6"/>
    <s v="Brian Baldwin"/>
    <s v="Shorts"/>
    <s v="Accesseries"/>
    <n v="2218.7769514213683"/>
    <n v="88.751078056854737"/>
  </r>
  <r>
    <x v="14"/>
    <x v="7"/>
    <s v="Brian Baldwin"/>
    <s v="Shorts"/>
    <s v="Accesseries"/>
    <n v="2257.4439626102098"/>
    <n v="22.574439626102098"/>
  </r>
  <r>
    <x v="14"/>
    <x v="0"/>
    <s v="Kimberly Mack"/>
    <s v="Jeans"/>
    <s v="Cloths"/>
    <n v="1385.1686078722819"/>
    <n v="13.851686078722819"/>
  </r>
  <r>
    <x v="14"/>
    <x v="1"/>
    <s v="Kimberly Mack"/>
    <s v="Jeans"/>
    <s v="Cloths"/>
    <n v="3533.7008283174409"/>
    <n v="212.02204969904648"/>
  </r>
  <r>
    <x v="14"/>
    <x v="2"/>
    <s v="Kimberly Mack"/>
    <s v="Jeans"/>
    <s v="Cloths"/>
    <n v="2944.9224647917695"/>
    <n v="117.79689859167078"/>
  </r>
  <r>
    <x v="14"/>
    <x v="3"/>
    <s v="Kimberly Mack"/>
    <s v="Jeans"/>
    <s v="Cloths"/>
    <n v="1482.5362718453941"/>
    <n v="14.825362718453942"/>
  </r>
  <r>
    <x v="14"/>
    <x v="4"/>
    <s v="Brian Baldwin"/>
    <s v="Jeans"/>
    <s v="Cloths"/>
    <n v="2765.6963635073462"/>
    <n v="82.970890905220386"/>
  </r>
  <r>
    <x v="14"/>
    <x v="5"/>
    <s v="Brian Baldwin"/>
    <s v="Jeans"/>
    <s v="Cloths"/>
    <n v="4251.2783507144868"/>
    <n v="42.512783507144867"/>
  </r>
  <r>
    <x v="14"/>
    <x v="6"/>
    <s v="Brian Baldwin"/>
    <s v="Jeans"/>
    <s v="Cloths"/>
    <n v="4210.5003864968912"/>
    <n v="336.84003091975131"/>
  </r>
  <r>
    <x v="14"/>
    <x v="7"/>
    <s v="Brian Baldwin"/>
    <s v="Jeans"/>
    <s v="Cloths"/>
    <n v="3462.5371826533951"/>
    <n v="138.5014873061358"/>
  </r>
  <r>
    <x v="14"/>
    <x v="0"/>
    <s v="Kimberly Mack"/>
    <s v="Coats"/>
    <s v="Cloths"/>
    <n v="1876.0456956796315"/>
    <n v="18.760456956796315"/>
  </r>
  <r>
    <x v="14"/>
    <x v="1"/>
    <s v="Kimberly Mack"/>
    <s v="Coats"/>
    <s v="Cloths"/>
    <n v="2053.9365283370298"/>
    <n v="20.539365283370298"/>
  </r>
  <r>
    <x v="14"/>
    <x v="2"/>
    <s v="Kimberly Mack"/>
    <s v="Coats"/>
    <s v="Cloths"/>
    <n v="2223.4351896843914"/>
    <n v="22.234351896843915"/>
  </r>
  <r>
    <x v="14"/>
    <x v="3"/>
    <s v="Kimberly Mack"/>
    <s v="Coats"/>
    <s v="Cloths"/>
    <n v="2999.2958363522557"/>
    <n v="29.992958363522558"/>
  </r>
  <r>
    <x v="14"/>
    <x v="4"/>
    <s v="Brian Baldwin"/>
    <s v="Coats"/>
    <s v="Cloths"/>
    <n v="1914.4593525539544"/>
    <n v="57.433780576618631"/>
  </r>
  <r>
    <x v="14"/>
    <x v="5"/>
    <s v="Brian Baldwin"/>
    <s v="Coats"/>
    <s v="Cloths"/>
    <n v="2086.9707279196055"/>
    <n v="104.34853639598026"/>
  </r>
  <r>
    <x v="14"/>
    <x v="6"/>
    <s v="Brian Baldwin"/>
    <s v="Coats"/>
    <s v="Cloths"/>
    <n v="3600.0034400075624"/>
    <n v="72.000068800151254"/>
  </r>
  <r>
    <x v="14"/>
    <x v="7"/>
    <s v="Brian Baldwin"/>
    <s v="Coats"/>
    <s v="Cloths"/>
    <n v="2543.7692296400628"/>
    <n v="101.75076918560251"/>
  </r>
  <r>
    <x v="14"/>
    <x v="0"/>
    <s v="Kimberly Mack"/>
    <s v="Sweaters"/>
    <s v="Cloths"/>
    <n v="2867.6123819821605"/>
    <n v="28.676123819821605"/>
  </r>
  <r>
    <x v="14"/>
    <x v="1"/>
    <s v="Kimberly Mack"/>
    <s v="Sweaters"/>
    <s v="Cloths"/>
    <n v="2299.3397506447732"/>
    <n v="45.986795012895463"/>
  </r>
  <r>
    <x v="14"/>
    <x v="2"/>
    <s v="Kimberly Mack"/>
    <s v="Sweaters"/>
    <s v="Cloths"/>
    <n v="1086.7652940524199"/>
    <n v="76.073570583669394"/>
  </r>
  <r>
    <x v="14"/>
    <x v="3"/>
    <s v="Kimberly Mack"/>
    <s v="Sweaters"/>
    <s v="Cloths"/>
    <n v="2786.6210431385248"/>
    <n v="55.732420862770496"/>
  </r>
  <r>
    <x v="14"/>
    <x v="4"/>
    <s v="Brian Baldwin"/>
    <s v="Sweaters"/>
    <s v="Cloths"/>
    <n v="2683.2586107607044"/>
    <n v="80.497758322821142"/>
  </r>
  <r>
    <x v="14"/>
    <x v="5"/>
    <s v="Brian Baldwin"/>
    <s v="Sweaters"/>
    <s v="Cloths"/>
    <n v="3844.9952362558779"/>
    <n v="192.24976181279388"/>
  </r>
  <r>
    <x v="14"/>
    <x v="6"/>
    <s v="Brian Baldwin"/>
    <s v="Sweaters"/>
    <s v="Cloths"/>
    <n v="713.24939817438292"/>
    <n v="7.1324939817438295"/>
  </r>
  <r>
    <x v="14"/>
    <x v="7"/>
    <s v="Brian Baldwin"/>
    <s v="Sweaters"/>
    <s v="Cloths"/>
    <n v="3628.3735026143672"/>
    <n v="108.85120507843101"/>
  </r>
  <r>
    <x v="14"/>
    <x v="0"/>
    <s v="Kimberly Mack"/>
    <s v="Jackets"/>
    <s v="Cloths"/>
    <n v="1345.1082867940115"/>
    <n v="13.451082867940116"/>
  </r>
  <r>
    <x v="14"/>
    <x v="1"/>
    <s v="Kimberly Mack"/>
    <s v="Jackets"/>
    <s v="Cloths"/>
    <n v="2232.0491778739392"/>
    <n v="89.281967114957567"/>
  </r>
  <r>
    <x v="14"/>
    <x v="2"/>
    <s v="Kimberly Mack"/>
    <s v="Jackets"/>
    <s v="Cloths"/>
    <n v="1021.0763297852561"/>
    <n v="30.632289893557683"/>
  </r>
  <r>
    <x v="14"/>
    <x v="3"/>
    <s v="Kimberly Mack"/>
    <s v="Jackets"/>
    <s v="Cloths"/>
    <n v="2140.6340726608919"/>
    <n v="42.812681453217834"/>
  </r>
  <r>
    <x v="14"/>
    <x v="4"/>
    <s v="Brian Baldwin"/>
    <s v="Jackets"/>
    <s v="Cloths"/>
    <n v="2224.6134991244353"/>
    <n v="66.738404973733054"/>
  </r>
  <r>
    <x v="14"/>
    <x v="5"/>
    <s v="Brian Baldwin"/>
    <s v="Jackets"/>
    <s v="Cloths"/>
    <n v="3750.6148152562364"/>
    <n v="112.5184444576871"/>
  </r>
  <r>
    <x v="14"/>
    <x v="6"/>
    <s v="Brian Baldwin"/>
    <s v="Jackets"/>
    <s v="Cloths"/>
    <n v="4088.9615982948671"/>
    <n v="204.44807991474335"/>
  </r>
  <r>
    <x v="14"/>
    <x v="7"/>
    <s v="Brian Baldwin"/>
    <s v="Jackets"/>
    <s v="Cloths"/>
    <n v="1073.9018369764426"/>
    <n v="32.217055109293277"/>
  </r>
  <r>
    <x v="14"/>
    <x v="0"/>
    <s v="Kimberly Mack"/>
    <s v="Shirts"/>
    <s v="Cloths"/>
    <n v="2341.0191391955791"/>
    <n v="23.410191391955792"/>
  </r>
  <r>
    <x v="14"/>
    <x v="1"/>
    <s v="Kimberly Mack"/>
    <s v="Shirts"/>
    <s v="Cloths"/>
    <n v="1946.1508183921442"/>
    <n v="97.307540919607206"/>
  </r>
  <r>
    <x v="14"/>
    <x v="2"/>
    <s v="Kimberly Mack"/>
    <s v="Shirts"/>
    <s v="Cloths"/>
    <n v="4362.1742342124762"/>
    <n v="87.243484684249523"/>
  </r>
  <r>
    <x v="14"/>
    <x v="3"/>
    <s v="Kimberly Mack"/>
    <s v="Shirts"/>
    <s v="Cloths"/>
    <n v="3019.697459169709"/>
    <n v="60.393949183394177"/>
  </r>
  <r>
    <x v="14"/>
    <x v="4"/>
    <s v="Brian Baldwin"/>
    <s v="Shirts"/>
    <s v="Cloths"/>
    <n v="2151.354753457611"/>
    <n v="43.027095069152217"/>
  </r>
  <r>
    <x v="14"/>
    <x v="5"/>
    <s v="Brian Baldwin"/>
    <s v="Shirts"/>
    <s v="Cloths"/>
    <n v="2698.4178966443937"/>
    <n v="80.952536899331804"/>
  </r>
  <r>
    <x v="14"/>
    <x v="6"/>
    <s v="Brian Baldwin"/>
    <s v="Shirts"/>
    <s v="Cloths"/>
    <n v="2801.7621895640495"/>
    <n v="112.07048758256198"/>
  </r>
  <r>
    <x v="14"/>
    <x v="7"/>
    <s v="Brian Baldwin"/>
    <s v="Shirts"/>
    <s v="Cloths"/>
    <n v="3240.197801711814"/>
    <n v="129.60791206847256"/>
  </r>
  <r>
    <x v="14"/>
    <x v="0"/>
    <s v="Kimberly Mack"/>
    <s v="Paints"/>
    <s v="Cloths"/>
    <n v="2201.735247299674"/>
    <n v="22.017352472996741"/>
  </r>
  <r>
    <x v="14"/>
    <x v="1"/>
    <s v="Kimberly Mack"/>
    <s v="Paints"/>
    <s v="Cloths"/>
    <n v="1228.7742655228112"/>
    <n v="61.438713276140561"/>
  </r>
  <r>
    <x v="14"/>
    <x v="2"/>
    <s v="Kimberly Mack"/>
    <s v="Paints"/>
    <s v="Cloths"/>
    <n v="4113.5113636276565"/>
    <n v="123.4053409088297"/>
  </r>
  <r>
    <x v="14"/>
    <x v="3"/>
    <s v="Kimberly Mack"/>
    <s v="Paints"/>
    <s v="Cloths"/>
    <n v="3078.309081048561"/>
    <n v="61.566181620971221"/>
  </r>
  <r>
    <x v="14"/>
    <x v="4"/>
    <s v="Brian Baldwin"/>
    <s v="Paints"/>
    <s v="Cloths"/>
    <n v="1913.0218408836954"/>
    <n v="38.260436817673906"/>
  </r>
  <r>
    <x v="14"/>
    <x v="5"/>
    <s v="Brian Baldwin"/>
    <s v="Paints"/>
    <s v="Cloths"/>
    <n v="4202.855817422178"/>
    <n v="42.028558174221779"/>
  </r>
  <r>
    <x v="14"/>
    <x v="6"/>
    <s v="Brian Baldwin"/>
    <s v="Paints"/>
    <s v="Cloths"/>
    <n v="2592.648257700866"/>
    <n v="207.41186061606928"/>
  </r>
  <r>
    <x v="14"/>
    <x v="7"/>
    <s v="Brian Baldwin"/>
    <s v="Paints"/>
    <s v="Cloths"/>
    <n v="1703.9532095736645"/>
    <n v="17.039532095736647"/>
  </r>
  <r>
    <x v="14"/>
    <x v="0"/>
    <s v="Kimberly Mack"/>
    <s v="Hats"/>
    <s v="Accesseries"/>
    <n v="2290.7734614922333"/>
    <n v="22.907734614922333"/>
  </r>
  <r>
    <x v="14"/>
    <x v="1"/>
    <s v="Kimberly Mack"/>
    <s v="Hats"/>
    <s v="Accesseries"/>
    <n v="3223.8588843793964"/>
    <n v="193.43153306276378"/>
  </r>
  <r>
    <x v="14"/>
    <x v="2"/>
    <s v="Kimberly Mack"/>
    <s v="Hats"/>
    <s v="Accesseries"/>
    <n v="2990.0798622949819"/>
    <n v="59.801597245899636"/>
  </r>
  <r>
    <x v="14"/>
    <x v="3"/>
    <s v="Kimberly Mack"/>
    <s v="Hats"/>
    <s v="Accesseries"/>
    <n v="2901.5749530313651"/>
    <n v="58.031499060627304"/>
  </r>
  <r>
    <x v="14"/>
    <x v="4"/>
    <s v="Brian Baldwin"/>
    <s v="Hats"/>
    <s v="Accesseries"/>
    <n v="1572.0467158967958"/>
    <n v="47.161401476903876"/>
  </r>
  <r>
    <x v="14"/>
    <x v="5"/>
    <s v="Brian Baldwin"/>
    <s v="Hats"/>
    <s v="Accesseries"/>
    <n v="3596.4034654739626"/>
    <n v="71.928069309479255"/>
  </r>
  <r>
    <x v="14"/>
    <x v="6"/>
    <s v="Brian Baldwin"/>
    <s v="Hats"/>
    <s v="Accesseries"/>
    <n v="1604.8380115415844"/>
    <n v="32.096760230831684"/>
  </r>
  <r>
    <x v="14"/>
    <x v="7"/>
    <s v="Brian Baldwin"/>
    <s v="Hats"/>
    <s v="Accesseries"/>
    <n v="2041.6365613690234"/>
    <n v="40.832731227380471"/>
  </r>
  <r>
    <x v="14"/>
    <x v="0"/>
    <s v="Kimberly Mack"/>
    <s v="Pajamas"/>
    <s v="Cloths"/>
    <n v="3659.3767882354109"/>
    <n v="36.593767882354108"/>
  </r>
  <r>
    <x v="14"/>
    <x v="1"/>
    <s v="Kimberly Mack"/>
    <s v="Pajamas"/>
    <s v="Cloths"/>
    <n v="2072.4362045795374"/>
    <n v="62.173086137386129"/>
  </r>
  <r>
    <x v="14"/>
    <x v="2"/>
    <s v="Kimberly Mack"/>
    <s v="Pajamas"/>
    <s v="Cloths"/>
    <n v="3743.4898323071652"/>
    <n v="112.30469496921496"/>
  </r>
  <r>
    <x v="14"/>
    <x v="3"/>
    <s v="Kimberly Mack"/>
    <s v="Pajamas"/>
    <s v="Cloths"/>
    <n v="1682.9584526314713"/>
    <n v="33.65916905262943"/>
  </r>
  <r>
    <x v="14"/>
    <x v="4"/>
    <s v="Brian Baldwin"/>
    <s v="Pajamas"/>
    <s v="Cloths"/>
    <n v="2146.2100892156732"/>
    <n v="42.92420178431346"/>
  </r>
  <r>
    <x v="14"/>
    <x v="5"/>
    <s v="Brian Baldwin"/>
    <s v="Pajamas"/>
    <s v="Cloths"/>
    <n v="3589.5076992105419"/>
    <n v="179.47538496052709"/>
  </r>
  <r>
    <x v="14"/>
    <x v="6"/>
    <s v="Brian Baldwin"/>
    <s v="Pajamas"/>
    <s v="Cloths"/>
    <n v="3042.2083916888823"/>
    <n v="182.53250350133294"/>
  </r>
  <r>
    <x v="14"/>
    <x v="7"/>
    <s v="Brian Baldwin"/>
    <s v="Pajamas"/>
    <s v="Cloths"/>
    <n v="3508.9908457966094"/>
    <n v="140.35963383186439"/>
  </r>
  <r>
    <x v="15"/>
    <x v="0"/>
    <s v="Kimberly Mack"/>
    <s v="Socks"/>
    <s v="Accesseries"/>
    <n v="3654.9416981574959"/>
    <n v="36.549416981574957"/>
  </r>
  <r>
    <x v="15"/>
    <x v="1"/>
    <s v="Kimberly Mack"/>
    <s v="Socks"/>
    <s v="Accesseries"/>
    <n v="2854.8328698971732"/>
    <n v="142.74164349485866"/>
  </r>
  <r>
    <x v="15"/>
    <x v="2"/>
    <s v="Kimberly Mack"/>
    <s v="Socks"/>
    <s v="Accesseries"/>
    <n v="3056.1804489104438"/>
    <n v="213.93263142373107"/>
  </r>
  <r>
    <x v="15"/>
    <x v="3"/>
    <s v="Kimberly Mack"/>
    <s v="Socks"/>
    <s v="Accesseries"/>
    <n v="2347.4455827164479"/>
    <n v="23.47445582716448"/>
  </r>
  <r>
    <x v="15"/>
    <x v="4"/>
    <s v="Brian Baldwin"/>
    <s v="Socks"/>
    <s v="Accesseries"/>
    <n v="1565.8088557427218"/>
    <n v="31.316177114854437"/>
  </r>
  <r>
    <x v="15"/>
    <x v="5"/>
    <s v="Brian Baldwin"/>
    <s v="Socks"/>
    <s v="Accesseries"/>
    <n v="3257.9885524825204"/>
    <n v="32.579885524825201"/>
  </r>
  <r>
    <x v="15"/>
    <x v="6"/>
    <s v="Brian Baldwin"/>
    <s v="Socks"/>
    <s v="Accesseries"/>
    <n v="2485.4420944367439"/>
    <n v="124.27210472183721"/>
  </r>
  <r>
    <x v="15"/>
    <x v="7"/>
    <s v="Brian Baldwin"/>
    <s v="Socks"/>
    <s v="Accesseries"/>
    <n v="3067.7085021708795"/>
    <n v="30.677085021708795"/>
  </r>
  <r>
    <x v="15"/>
    <x v="0"/>
    <s v="Kimberly Mack"/>
    <s v="Shorts"/>
    <s v="Accesseries"/>
    <n v="3637.5446183254448"/>
    <n v="36.375446183254446"/>
  </r>
  <r>
    <x v="15"/>
    <x v="1"/>
    <s v="Kimberly Mack"/>
    <s v="Shorts"/>
    <s v="Accesseries"/>
    <n v="1324.0701349763356"/>
    <n v="52.962805399053423"/>
  </r>
  <r>
    <x v="15"/>
    <x v="2"/>
    <s v="Kimberly Mack"/>
    <s v="Shorts"/>
    <s v="Accesseries"/>
    <n v="1472.275667202216"/>
    <n v="44.168270016066479"/>
  </r>
  <r>
    <x v="15"/>
    <x v="3"/>
    <s v="Kimberly Mack"/>
    <s v="Shorts"/>
    <s v="Accesseries"/>
    <n v="3698.9640456228344"/>
    <n v="73.979280912456687"/>
  </r>
  <r>
    <x v="15"/>
    <x v="4"/>
    <s v="Brian Baldwin"/>
    <s v="Shorts"/>
    <s v="Accesseries"/>
    <n v="3262.2289433034862"/>
    <n v="97.866868299104596"/>
  </r>
  <r>
    <x v="15"/>
    <x v="5"/>
    <s v="Brian Baldwin"/>
    <s v="Shorts"/>
    <s v="Accesseries"/>
    <n v="3130.9165716528782"/>
    <n v="156.54582858264391"/>
  </r>
  <r>
    <x v="15"/>
    <x v="6"/>
    <s v="Brian Baldwin"/>
    <s v="Shorts"/>
    <s v="Accesseries"/>
    <n v="2130.0258733645137"/>
    <n v="63.900776200935418"/>
  </r>
  <r>
    <x v="15"/>
    <x v="7"/>
    <s v="Brian Baldwin"/>
    <s v="Shorts"/>
    <s v="Accesseries"/>
    <n v="2325.167281488516"/>
    <n v="23.251672814885161"/>
  </r>
  <r>
    <x v="15"/>
    <x v="0"/>
    <s v="Kimberly Mack"/>
    <s v="Jeans"/>
    <s v="Cloths"/>
    <n v="1371.316921793559"/>
    <n v="13.71316921793559"/>
  </r>
  <r>
    <x v="15"/>
    <x v="1"/>
    <s v="Kimberly Mack"/>
    <s v="Jeans"/>
    <s v="Cloths"/>
    <n v="3569.0378366006153"/>
    <n v="107.07113509801846"/>
  </r>
  <r>
    <x v="15"/>
    <x v="2"/>
    <s v="Kimberly Mack"/>
    <s v="Jeans"/>
    <s v="Cloths"/>
    <n v="3092.168588031358"/>
    <n v="92.765057640940739"/>
  </r>
  <r>
    <x v="15"/>
    <x v="3"/>
    <s v="Kimberly Mack"/>
    <s v="Jeans"/>
    <s v="Cloths"/>
    <n v="1497.3616345638482"/>
    <n v="14.973616345638481"/>
  </r>
  <r>
    <x v="15"/>
    <x v="4"/>
    <s v="Brian Baldwin"/>
    <s v="Jeans"/>
    <s v="Cloths"/>
    <n v="2765.6963635073462"/>
    <n v="27.656963635073463"/>
  </r>
  <r>
    <x v="15"/>
    <x v="5"/>
    <s v="Brian Baldwin"/>
    <s v="Jeans"/>
    <s v="Cloths"/>
    <n v="4081.2272166859075"/>
    <n v="40.812272166859074"/>
  </r>
  <r>
    <x v="15"/>
    <x v="6"/>
    <s v="Brian Baldwin"/>
    <s v="Jeans"/>
    <s v="Cloths"/>
    <n v="4421.0254058217361"/>
    <n v="265.26152434930418"/>
  </r>
  <r>
    <x v="15"/>
    <x v="7"/>
    <s v="Brian Baldwin"/>
    <s v="Jeans"/>
    <s v="Cloths"/>
    <n v="3358.6610671737931"/>
    <n v="100.7598320152138"/>
  </r>
  <r>
    <x v="15"/>
    <x v="0"/>
    <s v="Kimberly Mack"/>
    <s v="Coats"/>
    <s v="Cloths"/>
    <n v="1894.8061526364279"/>
    <n v="18.948061526364278"/>
  </r>
  <r>
    <x v="15"/>
    <x v="1"/>
    <s v="Kimberly Mack"/>
    <s v="Coats"/>
    <s v="Cloths"/>
    <n v="1992.3184324869189"/>
    <n v="79.692737299476761"/>
  </r>
  <r>
    <x v="15"/>
    <x v="2"/>
    <s v="Kimberly Mack"/>
    <s v="Coats"/>
    <s v="Cloths"/>
    <n v="2356.8413010654549"/>
    <n v="141.41047806392729"/>
  </r>
  <r>
    <x v="15"/>
    <x v="3"/>
    <s v="Kimberly Mack"/>
    <s v="Coats"/>
    <s v="Cloths"/>
    <n v="2969.3028779887331"/>
    <n v="29.693028779887332"/>
  </r>
  <r>
    <x v="15"/>
    <x v="4"/>
    <s v="Brian Baldwin"/>
    <s v="Coats"/>
    <s v="Cloths"/>
    <n v="1952.7485396050336"/>
    <n v="39.054970792100669"/>
  </r>
  <r>
    <x v="15"/>
    <x v="5"/>
    <s v="Brian Baldwin"/>
    <s v="Coats"/>
    <s v="Cloths"/>
    <n v="2191.3192643155858"/>
    <n v="87.652770572623425"/>
  </r>
  <r>
    <x v="15"/>
    <x v="6"/>
    <s v="Brian Baldwin"/>
    <s v="Coats"/>
    <s v="Cloths"/>
    <n v="3528.003371207411"/>
    <n v="246.96023598451876"/>
  </r>
  <r>
    <x v="15"/>
    <x v="7"/>
    <s v="Brian Baldwin"/>
    <s v="Coats"/>
    <s v="Cloths"/>
    <n v="2492.8938450472615"/>
    <n v="24.928938450472614"/>
  </r>
  <r>
    <x v="15"/>
    <x v="0"/>
    <s v="Kimberly Mack"/>
    <s v="Sweaters"/>
    <s v="Cloths"/>
    <n v="2867.6123819821605"/>
    <n v="28.676123819821605"/>
  </r>
  <r>
    <x v="15"/>
    <x v="1"/>
    <s v="Kimberly Mack"/>
    <s v="Sweaters"/>
    <s v="Cloths"/>
    <n v="2207.3661606189821"/>
    <n v="22.07366160618982"/>
  </r>
  <r>
    <x v="15"/>
    <x v="2"/>
    <s v="Kimberly Mack"/>
    <s v="Sweaters"/>
    <s v="Cloths"/>
    <n v="1119.3682528739926"/>
    <n v="22.387365057479851"/>
  </r>
  <r>
    <x v="15"/>
    <x v="3"/>
    <s v="Kimberly Mack"/>
    <s v="Sweaters"/>
    <s v="Cloths"/>
    <n v="2786.6210431385248"/>
    <n v="55.732420862770496"/>
  </r>
  <r>
    <x v="15"/>
    <x v="4"/>
    <s v="Brian Baldwin"/>
    <s v="Sweaters"/>
    <s v="Cloths"/>
    <n v="2763.7563690835254"/>
    <n v="82.912691072505766"/>
  </r>
  <r>
    <x v="15"/>
    <x v="5"/>
    <s v="Brian Baldwin"/>
    <s v="Sweaters"/>
    <s v="Cloths"/>
    <n v="3921.8951409809956"/>
    <n v="117.65685422942987"/>
  </r>
  <r>
    <x v="15"/>
    <x v="6"/>
    <s v="Brian Baldwin"/>
    <s v="Sweaters"/>
    <s v="Cloths"/>
    <n v="706.11690419263914"/>
    <n v="56.489352335411134"/>
  </r>
  <r>
    <x v="15"/>
    <x v="7"/>
    <s v="Brian Baldwin"/>
    <s v="Sweaters"/>
    <s v="Cloths"/>
    <n v="3555.80603256208"/>
    <n v="142.2322413024832"/>
  </r>
  <r>
    <x v="15"/>
    <x v="0"/>
    <s v="Kimberly Mack"/>
    <s v="Jackets"/>
    <s v="Cloths"/>
    <n v="1331.6572039260714"/>
    <n v="13.316572039260713"/>
  </r>
  <r>
    <x v="15"/>
    <x v="1"/>
    <s v="Kimberly Mack"/>
    <s v="Jackets"/>
    <s v="Cloths"/>
    <n v="2209.7286860951999"/>
    <n v="22.097286860952"/>
  </r>
  <r>
    <x v="15"/>
    <x v="2"/>
    <s v="Kimberly Mack"/>
    <s v="Jackets"/>
    <s v="Cloths"/>
    <n v="1061.9193829766664"/>
    <n v="21.238387659533327"/>
  </r>
  <r>
    <x v="15"/>
    <x v="3"/>
    <s v="Kimberly Mack"/>
    <s v="Jackets"/>
    <s v="Cloths"/>
    <n v="2183.4467541141098"/>
    <n v="21.834467541141098"/>
  </r>
  <r>
    <x v="15"/>
    <x v="4"/>
    <s v="Brian Baldwin"/>
    <s v="Jackets"/>
    <s v="Cloths"/>
    <n v="2291.3519040981682"/>
    <n v="22.913519040981683"/>
  </r>
  <r>
    <x v="15"/>
    <x v="5"/>
    <s v="Brian Baldwin"/>
    <s v="Jackets"/>
    <s v="Cloths"/>
    <n v="3900.6394078664857"/>
    <n v="78.012788157329709"/>
  </r>
  <r>
    <x v="15"/>
    <x v="6"/>
    <s v="Brian Baldwin"/>
    <s v="Jackets"/>
    <s v="Cloths"/>
    <n v="4211.6304462437129"/>
    <n v="84.232608924874256"/>
  </r>
  <r>
    <x v="15"/>
    <x v="7"/>
    <s v="Brian Baldwin"/>
    <s v="Jackets"/>
    <s v="Cloths"/>
    <n v="1084.640855346207"/>
    <n v="21.692817106924139"/>
  </r>
  <r>
    <x v="15"/>
    <x v="0"/>
    <s v="Kimberly Mack"/>
    <s v="Shirts"/>
    <s v="Cloths"/>
    <n v="2317.6089478036233"/>
    <n v="23.176089478036232"/>
  </r>
  <r>
    <x v="15"/>
    <x v="1"/>
    <s v="Kimberly Mack"/>
    <s v="Shirts"/>
    <s v="Cloths"/>
    <n v="1848.843277472537"/>
    <n v="18.488432774725371"/>
  </r>
  <r>
    <x v="15"/>
    <x v="2"/>
    <s v="Kimberly Mack"/>
    <s v="Shirts"/>
    <s v="Cloths"/>
    <n v="4056.8220378176029"/>
    <n v="283.97754264723221"/>
  </r>
  <r>
    <x v="15"/>
    <x v="3"/>
    <s v="Kimberly Mack"/>
    <s v="Shirts"/>
    <s v="Cloths"/>
    <n v="3019.697459169709"/>
    <n v="60.393949183394177"/>
  </r>
  <r>
    <x v="15"/>
    <x v="4"/>
    <s v="Brian Baldwin"/>
    <s v="Shirts"/>
    <s v="Cloths"/>
    <n v="2108.3276583884585"/>
    <n v="63.249829751653763"/>
  </r>
  <r>
    <x v="15"/>
    <x v="5"/>
    <s v="Brian Baldwin"/>
    <s v="Shirts"/>
    <s v="Cloths"/>
    <n v="2725.4020756108375"/>
    <n v="136.27010378054186"/>
  </r>
  <r>
    <x v="15"/>
    <x v="6"/>
    <s v="Brian Baldwin"/>
    <s v="Shirts"/>
    <s v="Cloths"/>
    <n v="2661.674080085847"/>
    <n v="133.08370400429234"/>
  </r>
  <r>
    <x v="15"/>
    <x v="7"/>
    <s v="Brian Baldwin"/>
    <s v="Shirts"/>
    <s v="Cloths"/>
    <n v="3305.0017577460503"/>
    <n v="99.150052732381525"/>
  </r>
  <r>
    <x v="15"/>
    <x v="0"/>
    <s v="Kimberly Mack"/>
    <s v="Paints"/>
    <s v="Cloths"/>
    <n v="2179.7178948266774"/>
    <n v="21.797178948266772"/>
  </r>
  <r>
    <x v="15"/>
    <x v="1"/>
    <s v="Kimberly Mack"/>
    <s v="Paints"/>
    <s v="Cloths"/>
    <n v="1204.1987802123549"/>
    <n v="36.125963406370644"/>
  </r>
  <r>
    <x v="15"/>
    <x v="2"/>
    <s v="Kimberly Mack"/>
    <s v="Paints"/>
    <s v="Cloths"/>
    <n v="4195.7815909002093"/>
    <n v="209.78907954501045"/>
  </r>
  <r>
    <x v="15"/>
    <x v="3"/>
    <s v="Kimberly Mack"/>
    <s v="Paints"/>
    <s v="Cloths"/>
    <n v="3078.309081048561"/>
    <n v="61.566181620971221"/>
  </r>
  <r>
    <x v="15"/>
    <x v="4"/>
    <s v="Brian Baldwin"/>
    <s v="Paints"/>
    <s v="Cloths"/>
    <n v="1951.2822777013694"/>
    <n v="19.512822777013692"/>
  </r>
  <r>
    <x v="15"/>
    <x v="5"/>
    <s v="Brian Baldwin"/>
    <s v="Paints"/>
    <s v="Cloths"/>
    <n v="4370.9700501190655"/>
    <n v="174.83880200476261"/>
  </r>
  <r>
    <x v="15"/>
    <x v="6"/>
    <s v="Brian Baldwin"/>
    <s v="Paints"/>
    <s v="Cloths"/>
    <n v="2774.1336357399268"/>
    <n v="55.482672714798539"/>
  </r>
  <r>
    <x v="15"/>
    <x v="7"/>
    <s v="Brian Baldwin"/>
    <s v="Paints"/>
    <s v="Cloths"/>
    <n v="1738.0322737651377"/>
    <n v="34.760645475302752"/>
  </r>
  <r>
    <x v="15"/>
    <x v="0"/>
    <s v="Kimberly Mack"/>
    <s v="Hats"/>
    <s v="Accesseries"/>
    <n v="2290.7734614922333"/>
    <n v="22.907734614922333"/>
  </r>
  <r>
    <x v="15"/>
    <x v="1"/>
    <s v="Kimberly Mack"/>
    <s v="Hats"/>
    <s v="Accesseries"/>
    <n v="3320.5746509107785"/>
    <n v="132.82298603643113"/>
  </r>
  <r>
    <x v="15"/>
    <x v="2"/>
    <s v="Kimberly Mack"/>
    <s v="Hats"/>
    <s v="Accesseries"/>
    <n v="3139.5838554097309"/>
    <n v="94.187515662291915"/>
  </r>
  <r>
    <x v="15"/>
    <x v="3"/>
    <s v="Kimberly Mack"/>
    <s v="Hats"/>
    <s v="Accesseries"/>
    <n v="2930.5907025616789"/>
    <n v="58.61181405123358"/>
  </r>
  <r>
    <x v="15"/>
    <x v="4"/>
    <s v="Brian Baldwin"/>
    <s v="Hats"/>
    <s v="Accesseries"/>
    <n v="1556.3262487378279"/>
    <n v="46.689787462134838"/>
  </r>
  <r>
    <x v="15"/>
    <x v="5"/>
    <s v="Brian Baldwin"/>
    <s v="Hats"/>
    <s v="Accesseries"/>
    <n v="3776.2236387476605"/>
    <n v="113.28670916242982"/>
  </r>
  <r>
    <x v="15"/>
    <x v="6"/>
    <s v="Brian Baldwin"/>
    <s v="Hats"/>
    <s v="Accesseries"/>
    <n v="1508.5477308490892"/>
    <n v="105.59834115943625"/>
  </r>
  <r>
    <x v="15"/>
    <x v="7"/>
    <s v="Brian Baldwin"/>
    <s v="Hats"/>
    <s v="Accesseries"/>
    <n v="2041.6365613690234"/>
    <n v="40.832731227380471"/>
  </r>
  <r>
    <x v="15"/>
    <x v="0"/>
    <s v="Kimberly Mack"/>
    <s v="Pajamas"/>
    <s v="Cloths"/>
    <n v="3695.9705561177652"/>
    <n v="36.95970556117765"/>
  </r>
  <r>
    <x v="15"/>
    <x v="1"/>
    <s v="Kimberly Mack"/>
    <s v="Pajamas"/>
    <s v="Cloths"/>
    <n v="2134.6092907169236"/>
    <n v="85.384371628676945"/>
  </r>
  <r>
    <x v="15"/>
    <x v="2"/>
    <s v="Kimberly Mack"/>
    <s v="Pajamas"/>
    <s v="Cloths"/>
    <n v="3518.8804423687352"/>
    <n v="140.7552176947494"/>
  </r>
  <r>
    <x v="15"/>
    <x v="3"/>
    <s v="Kimberly Mack"/>
    <s v="Pajamas"/>
    <s v="Cloths"/>
    <n v="1649.2992835788418"/>
    <n v="32.985985671576834"/>
  </r>
  <r>
    <x v="15"/>
    <x v="4"/>
    <s v="Brian Baldwin"/>
    <s v="Pajamas"/>
    <s v="Cloths"/>
    <n v="2146.2100892156732"/>
    <n v="21.46210089215673"/>
  </r>
  <r>
    <x v="15"/>
    <x v="5"/>
    <s v="Brian Baldwin"/>
    <s v="Pajamas"/>
    <s v="Cloths"/>
    <n v="3733.0880071789634"/>
    <n v="74.661760143579272"/>
  </r>
  <r>
    <x v="15"/>
    <x v="6"/>
    <s v="Brian Baldwin"/>
    <s v="Pajamas"/>
    <s v="Cloths"/>
    <n v="3042.2083916888823"/>
    <n v="60.844167833777647"/>
  </r>
  <r>
    <x v="15"/>
    <x v="7"/>
    <s v="Brian Baldwin"/>
    <s v="Pajamas"/>
    <s v="Cloths"/>
    <n v="3649.3504796284737"/>
    <n v="109.4805143888542"/>
  </r>
  <r>
    <x v="16"/>
    <x v="0"/>
    <s v="Kimberly Mack"/>
    <s v="Socks"/>
    <s v="Accesseries"/>
    <n v="3654.9416981574959"/>
    <n v="36.549416981574957"/>
  </r>
  <r>
    <x v="16"/>
    <x v="1"/>
    <s v="Kimberly Mack"/>
    <s v="Socks"/>
    <s v="Accesseries"/>
    <n v="2940.4778559940883"/>
    <n v="29.404778559940883"/>
  </r>
  <r>
    <x v="16"/>
    <x v="2"/>
    <s v="Kimberly Mack"/>
    <s v="Socks"/>
    <s v="Accesseries"/>
    <n v="3025.6186444213395"/>
    <n v="60.512372888426789"/>
  </r>
  <r>
    <x v="16"/>
    <x v="3"/>
    <s v="Kimberly Mack"/>
    <s v="Socks"/>
    <s v="Accesseries"/>
    <n v="2370.9200385436125"/>
    <n v="23.709200385436123"/>
  </r>
  <r>
    <x v="16"/>
    <x v="4"/>
    <s v="Brian Baldwin"/>
    <s v="Socks"/>
    <s v="Accesseries"/>
    <n v="1565.8088557427218"/>
    <n v="31.316177114854437"/>
  </r>
  <r>
    <x v="16"/>
    <x v="5"/>
    <s v="Brian Baldwin"/>
    <s v="Socks"/>
    <s v="Accesseries"/>
    <n v="3192.8287814328701"/>
    <n v="95.784863442986094"/>
  </r>
  <r>
    <x v="16"/>
    <x v="6"/>
    <s v="Brian Baldwin"/>
    <s v="Socks"/>
    <s v="Accesseries"/>
    <n v="2584.8597782142137"/>
    <n v="77.545793346426422"/>
  </r>
  <r>
    <x v="16"/>
    <x v="7"/>
    <s v="Brian Baldwin"/>
    <s v="Socks"/>
    <s v="Accesseries"/>
    <n v="3159.739757236006"/>
    <n v="31.597397572360059"/>
  </r>
  <r>
    <x v="16"/>
    <x v="0"/>
    <s v="Kimberly Mack"/>
    <s v="Shorts"/>
    <s v="Accesseries"/>
    <n v="3673.9200645086994"/>
    <n v="36.739200645086996"/>
  </r>
  <r>
    <x v="16"/>
    <x v="1"/>
    <s v="Kimberly Mack"/>
    <s v="Shorts"/>
    <s v="Accesseries"/>
    <n v="1377.032940375389"/>
    <n v="13.770329403753889"/>
  </r>
  <r>
    <x v="16"/>
    <x v="2"/>
    <s v="Kimberly Mack"/>
    <s v="Shorts"/>
    <s v="Accesseries"/>
    <n v="1545.8894505623268"/>
    <n v="15.458894505623269"/>
  </r>
  <r>
    <x v="16"/>
    <x v="3"/>
    <s v="Kimberly Mack"/>
    <s v="Shorts"/>
    <s v="Accesseries"/>
    <n v="3772.9433265352909"/>
    <n v="75.458866530705819"/>
  </r>
  <r>
    <x v="16"/>
    <x v="4"/>
    <s v="Brian Baldwin"/>
    <s v="Shorts"/>
    <s v="Accesseries"/>
    <n v="3327.473522169556"/>
    <n v="66.549470443391115"/>
  </r>
  <r>
    <x v="16"/>
    <x v="5"/>
    <s v="Brian Baldwin"/>
    <s v="Shorts"/>
    <s v="Accesseries"/>
    <n v="3036.9890745032917"/>
    <n v="60.739781490065837"/>
  </r>
  <r>
    <x v="16"/>
    <x v="6"/>
    <s v="Brian Baldwin"/>
    <s v="Shorts"/>
    <s v="Accesseries"/>
    <n v="2279.1276845000298"/>
    <n v="91.165107380001189"/>
  </r>
  <r>
    <x v="16"/>
    <x v="7"/>
    <s v="Brian Baldwin"/>
    <s v="Shorts"/>
    <s v="Accesseries"/>
    <n v="2348.4189543034013"/>
    <n v="70.452568629102046"/>
  </r>
  <r>
    <x v="16"/>
    <x v="0"/>
    <s v="Kimberly Mack"/>
    <s v="Jeans"/>
    <s v="Cloths"/>
    <n v="1357.6037525756235"/>
    <n v="13.576037525756234"/>
  </r>
  <r>
    <x v="16"/>
    <x v="1"/>
    <s v="Kimberly Mack"/>
    <s v="Jeans"/>
    <s v="Cloths"/>
    <n v="3426.2763231365907"/>
    <n v="68.525526462731818"/>
  </r>
  <r>
    <x v="16"/>
    <x v="2"/>
    <s v="Kimberly Mack"/>
    <s v="Jeans"/>
    <s v="Cloths"/>
    <n v="2906.6384727494765"/>
    <n v="116.26553890997906"/>
  </r>
  <r>
    <x v="16"/>
    <x v="3"/>
    <s v="Kimberly Mack"/>
    <s v="Jeans"/>
    <s v="Cloths"/>
    <n v="1482.3880182182097"/>
    <n v="29.647760364364196"/>
  </r>
  <r>
    <x v="16"/>
    <x v="4"/>
    <s v="Brian Baldwin"/>
    <s v="Jeans"/>
    <s v="Cloths"/>
    <n v="2821.0102907774931"/>
    <n v="28.210102907774932"/>
  </r>
  <r>
    <x v="16"/>
    <x v="5"/>
    <s v="Brian Baldwin"/>
    <s v="Jeans"/>
    <s v="Cloths"/>
    <n v="3877.1658558516119"/>
    <n v="38.771658558516123"/>
  </r>
  <r>
    <x v="16"/>
    <x v="6"/>
    <s v="Brian Baldwin"/>
    <s v="Jeans"/>
    <s v="Cloths"/>
    <n v="4686.2869301710398"/>
    <n v="374.90295441368318"/>
  </r>
  <r>
    <x v="16"/>
    <x v="7"/>
    <s v="Brian Baldwin"/>
    <s v="Jeans"/>
    <s v="Cloths"/>
    <n v="3392.2476778455311"/>
    <n v="135.68990711382125"/>
  </r>
  <r>
    <x v="16"/>
    <x v="0"/>
    <s v="Kimberly Mack"/>
    <s v="Coats"/>
    <s v="Cloths"/>
    <n v="1913.7542141627921"/>
    <n v="19.137542141627922"/>
  </r>
  <r>
    <x v="16"/>
    <x v="1"/>
    <s v="Kimberly Mack"/>
    <s v="Coats"/>
    <s v="Cloths"/>
    <n v="2012.2416168117882"/>
    <n v="40.24483233623576"/>
  </r>
  <r>
    <x v="16"/>
    <x v="2"/>
    <s v="Kimberly Mack"/>
    <s v="Coats"/>
    <s v="Cloths"/>
    <n v="2286.1360620334913"/>
    <n v="22.861360620334914"/>
  </r>
  <r>
    <x v="16"/>
    <x v="3"/>
    <s v="Kimberly Mack"/>
    <s v="Coats"/>
    <s v="Cloths"/>
    <n v="3028.6889355485077"/>
    <n v="60.573778710970153"/>
  </r>
  <r>
    <x v="16"/>
    <x v="4"/>
    <s v="Brian Baldwin"/>
    <s v="Coats"/>
    <s v="Cloths"/>
    <n v="1952.7485396050336"/>
    <n v="58.582456188151006"/>
  </r>
  <r>
    <x v="16"/>
    <x v="5"/>
    <s v="Brian Baldwin"/>
    <s v="Coats"/>
    <s v="Cloths"/>
    <n v="2191.3192643155858"/>
    <n v="21.913192643155856"/>
  </r>
  <r>
    <x v="16"/>
    <x v="6"/>
    <s v="Brian Baldwin"/>
    <s v="Coats"/>
    <s v="Cloths"/>
    <n v="3245.7631015108182"/>
    <n v="162.28815507554091"/>
  </r>
  <r>
    <x v="16"/>
    <x v="7"/>
    <s v="Brian Baldwin"/>
    <s v="Coats"/>
    <s v="Cloths"/>
    <n v="2467.9649065967888"/>
    <n v="74.038947197903667"/>
  </r>
  <r>
    <x v="16"/>
    <x v="0"/>
    <s v="Kimberly Mack"/>
    <s v="Sweaters"/>
    <s v="Cloths"/>
    <n v="2867.6123819821605"/>
    <n v="28.676123819821605"/>
  </r>
  <r>
    <x v="16"/>
    <x v="1"/>
    <s v="Kimberly Mack"/>
    <s v="Sweaters"/>
    <s v="Cloths"/>
    <n v="2317.7344686499314"/>
    <n v="46.354689372998628"/>
  </r>
  <r>
    <x v="16"/>
    <x v="2"/>
    <s v="Kimberly Mack"/>
    <s v="Sweaters"/>
    <s v="Cloths"/>
    <n v="1074.5935227590328"/>
    <n v="53.729676137951635"/>
  </r>
  <r>
    <x v="16"/>
    <x v="3"/>
    <s v="Kimberly Mack"/>
    <s v="Sweaters"/>
    <s v="Cloths"/>
    <n v="2814.4872535699101"/>
    <n v="28.144872535699101"/>
  </r>
  <r>
    <x v="16"/>
    <x v="4"/>
    <s v="Brian Baldwin"/>
    <s v="Sweaters"/>
    <s v="Cloths"/>
    <n v="2708.4812417018547"/>
    <n v="81.254437251055649"/>
  </r>
  <r>
    <x v="16"/>
    <x v="5"/>
    <s v="Brian Baldwin"/>
    <s v="Sweaters"/>
    <s v="Cloths"/>
    <n v="3882.6761895711857"/>
    <n v="155.30704758284742"/>
  </r>
  <r>
    <x v="16"/>
    <x v="6"/>
    <s v="Brian Baldwin"/>
    <s v="Sweaters"/>
    <s v="Cloths"/>
    <n v="720.23924227649195"/>
    <n v="43.214354536589518"/>
  </r>
  <r>
    <x v="16"/>
    <x v="7"/>
    <s v="Brian Baldwin"/>
    <s v="Sweaters"/>
    <s v="Cloths"/>
    <n v="3591.3640928877007"/>
    <n v="71.827281857754016"/>
  </r>
  <r>
    <x v="16"/>
    <x v="0"/>
    <s v="Kimberly Mack"/>
    <s v="Jackets"/>
    <s v="Cloths"/>
    <n v="1318.3406318868106"/>
    <n v="13.183406318868105"/>
  </r>
  <r>
    <x v="16"/>
    <x v="1"/>
    <s v="Kimberly Mack"/>
    <s v="Jackets"/>
    <s v="Cloths"/>
    <n v="2209.7286860951999"/>
    <n v="132.58372116571201"/>
  </r>
  <r>
    <x v="16"/>
    <x v="2"/>
    <s v="Kimberly Mack"/>
    <s v="Jackets"/>
    <s v="Cloths"/>
    <n v="1040.680995317133"/>
    <n v="31.220429859513988"/>
  </r>
  <r>
    <x v="16"/>
    <x v="3"/>
    <s v="Kimberly Mack"/>
    <s v="Jackets"/>
    <s v="Cloths"/>
    <n v="2139.7778190318277"/>
    <n v="42.795556380636555"/>
  </r>
  <r>
    <x v="16"/>
    <x v="4"/>
    <s v="Brian Baldwin"/>
    <s v="Jackets"/>
    <s v="Cloths"/>
    <n v="2291.3519040981682"/>
    <n v="22.913519040981683"/>
  </r>
  <r>
    <x v="16"/>
    <x v="5"/>
    <s v="Brian Baldwin"/>
    <s v="Jackets"/>
    <s v="Cloths"/>
    <n v="3978.6521960238156"/>
    <n v="79.573043920476309"/>
  </r>
  <r>
    <x v="16"/>
    <x v="6"/>
    <s v="Brian Baldwin"/>
    <s v="Jackets"/>
    <s v="Cloths"/>
    <n v="4295.8630551685874"/>
    <n v="214.79315275842936"/>
  </r>
  <r>
    <x v="16"/>
    <x v="7"/>
    <s v="Brian Baldwin"/>
    <s v="Jackets"/>
    <s v="Cloths"/>
    <n v="1095.487263899669"/>
    <n v="21.90974527799338"/>
  </r>
  <r>
    <x v="16"/>
    <x v="0"/>
    <s v="Kimberly Mack"/>
    <s v="Shirts"/>
    <s v="Cloths"/>
    <n v="2317.6089478036233"/>
    <n v="23.176089478036232"/>
  </r>
  <r>
    <x v="16"/>
    <x v="1"/>
    <s v="Kimberly Mack"/>
    <s v="Shirts"/>
    <s v="Cloths"/>
    <n v="1756.4011135989101"/>
    <n v="35.128022271978203"/>
  </r>
  <r>
    <x v="16"/>
    <x v="2"/>
    <s v="Kimberly Mack"/>
    <s v="Shirts"/>
    <s v="Cloths"/>
    <n v="4219.0949193303068"/>
    <n v="84.381898386606139"/>
  </r>
  <r>
    <x v="16"/>
    <x v="3"/>
    <s v="Kimberly Mack"/>
    <s v="Shirts"/>
    <s v="Cloths"/>
    <n v="3049.8944337614062"/>
    <n v="60.997888675228126"/>
  </r>
  <r>
    <x v="16"/>
    <x v="4"/>
    <s v="Brian Baldwin"/>
    <s v="Shirts"/>
    <s v="Cloths"/>
    <n v="2129.4109349723431"/>
    <n v="63.88232804917029"/>
  </r>
  <r>
    <x v="16"/>
    <x v="5"/>
    <s v="Brian Baldwin"/>
    <s v="Shirts"/>
    <s v="Cloths"/>
    <n v="2834.4181586352711"/>
    <n v="113.37672634541084"/>
  </r>
  <r>
    <x v="16"/>
    <x v="6"/>
    <s v="Brian Baldwin"/>
    <s v="Shirts"/>
    <s v="Cloths"/>
    <n v="2555.2071168824132"/>
    <n v="76.656213506472398"/>
  </r>
  <r>
    <x v="16"/>
    <x v="7"/>
    <s v="Brian Baldwin"/>
    <s v="Shirts"/>
    <s v="Cloths"/>
    <n v="3172.8016874362083"/>
    <n v="63.456033748724167"/>
  </r>
  <r>
    <x v="16"/>
    <x v="0"/>
    <s v="Kimberly Mack"/>
    <s v="Paints"/>
    <s v="Cloths"/>
    <n v="2201.5150737749441"/>
    <n v="22.01515073774944"/>
  </r>
  <r>
    <x v="16"/>
    <x v="1"/>
    <s v="Kimberly Mack"/>
    <s v="Paints"/>
    <s v="Cloths"/>
    <n v="1228.282755816602"/>
    <n v="61.414137790830097"/>
  </r>
  <r>
    <x v="16"/>
    <x v="2"/>
    <s v="Kimberly Mack"/>
    <s v="Paints"/>
    <s v="Cloths"/>
    <n v="4111.8659590822053"/>
    <n v="41.118659590822055"/>
  </r>
  <r>
    <x v="16"/>
    <x v="3"/>
    <s v="Kimberly Mack"/>
    <s v="Paints"/>
    <s v="Cloths"/>
    <n v="3047.5259902380753"/>
    <n v="60.950519804761505"/>
  </r>
  <r>
    <x v="16"/>
    <x v="4"/>
    <s v="Brian Baldwin"/>
    <s v="Paints"/>
    <s v="Cloths"/>
    <n v="1970.7951004783831"/>
    <n v="19.70795100478383"/>
  </r>
  <r>
    <x v="16"/>
    <x v="5"/>
    <s v="Brian Baldwin"/>
    <s v="Paints"/>
    <s v="Cloths"/>
    <n v="4239.8409486154933"/>
    <n v="127.19522845846481"/>
  </r>
  <r>
    <x v="16"/>
    <x v="6"/>
    <s v="Brian Baldwin"/>
    <s v="Paints"/>
    <s v="Cloths"/>
    <n v="2607.6856175955313"/>
    <n v="156.46113705573188"/>
  </r>
  <r>
    <x v="16"/>
    <x v="7"/>
    <s v="Brian Baldwin"/>
    <s v="Paints"/>
    <s v="Cloths"/>
    <n v="1703.271628289835"/>
    <n v="34.065432565796698"/>
  </r>
  <r>
    <x v="16"/>
    <x v="0"/>
    <s v="Kimberly Mack"/>
    <s v="Hats"/>
    <s v="Accesseries"/>
    <n v="2313.6811961071558"/>
    <n v="23.136811961071558"/>
  </r>
  <r>
    <x v="16"/>
    <x v="1"/>
    <s v="Kimberly Mack"/>
    <s v="Hats"/>
    <s v="Accesseries"/>
    <n v="3220.9574113834551"/>
    <n v="96.628722341503646"/>
  </r>
  <r>
    <x v="16"/>
    <x v="2"/>
    <s v="Kimberly Mack"/>
    <s v="Hats"/>
    <s v="Accesseries"/>
    <n v="3014.0005011933417"/>
    <n v="60.280010023866836"/>
  </r>
  <r>
    <x v="16"/>
    <x v="3"/>
    <s v="Kimberly Mack"/>
    <s v="Hats"/>
    <s v="Accesseries"/>
    <n v="2901.2847955360621"/>
    <n v="58.02569591072124"/>
  </r>
  <r>
    <x v="16"/>
    <x v="4"/>
    <s v="Brian Baldwin"/>
    <s v="Hats"/>
    <s v="Accesseries"/>
    <n v="1587.4527737125845"/>
    <n v="15.874527737125845"/>
  </r>
  <r>
    <x v="16"/>
    <x v="5"/>
    <s v="Brian Baldwin"/>
    <s v="Hats"/>
    <s v="Accesseries"/>
    <n v="3927.2725842975669"/>
    <n v="157.09090337190267"/>
  </r>
  <r>
    <x v="16"/>
    <x v="6"/>
    <s v="Brian Baldwin"/>
    <s v="Hats"/>
    <s v="Accesseries"/>
    <n v="1463.2912989236165"/>
    <n v="87.797477935416993"/>
  </r>
  <r>
    <x v="16"/>
    <x v="7"/>
    <s v="Brian Baldwin"/>
    <s v="Hats"/>
    <s v="Accesseries"/>
    <n v="2062.0529269827139"/>
    <n v="61.861587809481414"/>
  </r>
  <r>
    <x v="16"/>
    <x v="0"/>
    <s v="Kimberly Mack"/>
    <s v="Pajamas"/>
    <s v="Cloths"/>
    <n v="3732.9302616789428"/>
    <n v="37.329302616789427"/>
  </r>
  <r>
    <x v="16"/>
    <x v="1"/>
    <s v="Kimberly Mack"/>
    <s v="Pajamas"/>
    <s v="Cloths"/>
    <n v="2177.3014765312619"/>
    <n v="87.092059061250481"/>
  </r>
  <r>
    <x v="16"/>
    <x v="2"/>
    <s v="Kimberly Mack"/>
    <s v="Pajamas"/>
    <s v="Cloths"/>
    <n v="3483.6916379450477"/>
    <n v="69.673832758900957"/>
  </r>
  <r>
    <x v="16"/>
    <x v="3"/>
    <s v="Kimberly Mack"/>
    <s v="Pajamas"/>
    <s v="Cloths"/>
    <n v="1665.7922764146304"/>
    <n v="33.315845528292606"/>
  </r>
  <r>
    <x v="16"/>
    <x v="4"/>
    <s v="Brian Baldwin"/>
    <s v="Pajamas"/>
    <s v="Cloths"/>
    <n v="2103.2858874313597"/>
    <n v="63.09857662294079"/>
  </r>
  <r>
    <x v="16"/>
    <x v="5"/>
    <s v="Brian Baldwin"/>
    <s v="Pajamas"/>
    <s v="Cloths"/>
    <n v="3658.4262470353842"/>
    <n v="146.33704988141537"/>
  </r>
  <r>
    <x v="16"/>
    <x v="6"/>
    <s v="Brian Baldwin"/>
    <s v="Pajamas"/>
    <s v="Cloths"/>
    <n v="3255.1629791071041"/>
    <n v="130.20651916428417"/>
  </r>
  <r>
    <x v="16"/>
    <x v="7"/>
    <s v="Brian Baldwin"/>
    <s v="Pajamas"/>
    <s v="Cloths"/>
    <n v="3503.376460443335"/>
    <n v="105.10129381330006"/>
  </r>
  <r>
    <x v="17"/>
    <x v="0"/>
    <s v="Kimberly Mack"/>
    <s v="Socks"/>
    <s v="Accesseries"/>
    <n v="3691.4911151390711"/>
    <n v="36.914911151390712"/>
  </r>
  <r>
    <x v="17"/>
    <x v="1"/>
    <s v="Kimberly Mack"/>
    <s v="Socks"/>
    <s v="Accesseries"/>
    <n v="2881.6682988742064"/>
    <n v="28.816682988742063"/>
  </r>
  <r>
    <x v="17"/>
    <x v="2"/>
    <s v="Kimberly Mack"/>
    <s v="Socks"/>
    <s v="Accesseries"/>
    <n v="3176.8995766424064"/>
    <n v="158.84497883212032"/>
  </r>
  <r>
    <x v="17"/>
    <x v="3"/>
    <s v="Kimberly Mack"/>
    <s v="Socks"/>
    <s v="Accesseries"/>
    <n v="2347.2108381581766"/>
    <n v="23.472108381581766"/>
  </r>
  <r>
    <x v="17"/>
    <x v="4"/>
    <s v="Brian Baldwin"/>
    <s v="Socks"/>
    <s v="Accesseries"/>
    <n v="1597.1250328575761"/>
    <n v="47.913750985727283"/>
  </r>
  <r>
    <x v="17"/>
    <x v="5"/>
    <s v="Brian Baldwin"/>
    <s v="Socks"/>
    <s v="Accesseries"/>
    <n v="3320.5419326901847"/>
    <n v="66.410838653803694"/>
  </r>
  <r>
    <x v="17"/>
    <x v="6"/>
    <s v="Brian Baldwin"/>
    <s v="Socks"/>
    <s v="Accesseries"/>
    <n v="2533.1625826499294"/>
    <n v="25.331625826499295"/>
  </r>
  <r>
    <x v="17"/>
    <x v="7"/>
    <s v="Brian Baldwin"/>
    <s v="Socks"/>
    <s v="Accesseries"/>
    <n v="3286.1293475254461"/>
    <n v="65.722586950508926"/>
  </r>
  <r>
    <x v="17"/>
    <x v="0"/>
    <s v="Kimberly Mack"/>
    <s v="Shorts"/>
    <s v="Accesseries"/>
    <n v="3637.1808638636126"/>
    <n v="36.371808638636125"/>
  </r>
  <r>
    <x v="17"/>
    <x v="1"/>
    <s v="Kimberly Mack"/>
    <s v="Shorts"/>
    <s v="Accesseries"/>
    <n v="1363.262610971635"/>
    <n v="13.63262610971635"/>
  </r>
  <r>
    <x v="17"/>
    <x v="2"/>
    <s v="Kimberly Mack"/>
    <s v="Shorts"/>
    <s v="Accesseries"/>
    <n v="1514.9716615510804"/>
    <n v="15.149716615510805"/>
  </r>
  <r>
    <x v="17"/>
    <x v="3"/>
    <s v="Kimberly Mack"/>
    <s v="Shorts"/>
    <s v="Accesseries"/>
    <n v="3735.2138932699381"/>
    <n v="37.352138932699383"/>
  </r>
  <r>
    <x v="17"/>
    <x v="4"/>
    <s v="Brian Baldwin"/>
    <s v="Shorts"/>
    <s v="Accesseries"/>
    <n v="3260.9240517261646"/>
    <n v="97.827721551784947"/>
  </r>
  <r>
    <x v="17"/>
    <x v="5"/>
    <s v="Brian Baldwin"/>
    <s v="Shorts"/>
    <s v="Accesseries"/>
    <n v="3158.4686374834232"/>
    <n v="94.754059124502689"/>
  </r>
  <r>
    <x v="17"/>
    <x v="6"/>
    <s v="Brian Baldwin"/>
    <s v="Shorts"/>
    <s v="Accesseries"/>
    <n v="2233.5451308100291"/>
    <n v="44.670902616200586"/>
  </r>
  <r>
    <x v="17"/>
    <x v="7"/>
    <s v="Brian Baldwin"/>
    <s v="Shorts"/>
    <s v="Accesseries"/>
    <n v="2442.3557124755375"/>
    <n v="97.694228499021506"/>
  </r>
  <r>
    <x v="17"/>
    <x v="0"/>
    <s v="Kimberly Mack"/>
    <s v="Jeans"/>
    <s v="Cloths"/>
    <n v="1357.6037525756235"/>
    <n v="13.576037525756234"/>
  </r>
  <r>
    <x v="17"/>
    <x v="1"/>
    <s v="Kimberly Mack"/>
    <s v="Jeans"/>
    <s v="Cloths"/>
    <n v="3323.4880334424929"/>
    <n v="199.40928200654957"/>
  </r>
  <r>
    <x v="17"/>
    <x v="2"/>
    <s v="Kimberly Mack"/>
    <s v="Jeans"/>
    <s v="Cloths"/>
    <n v="3081.0367811144451"/>
    <n v="61.620735622288905"/>
  </r>
  <r>
    <x v="17"/>
    <x v="3"/>
    <s v="Kimberly Mack"/>
    <s v="Jeans"/>
    <s v="Cloths"/>
    <n v="1497.2118984003919"/>
    <n v="14.972118984003918"/>
  </r>
  <r>
    <x v="17"/>
    <x v="4"/>
    <s v="Brian Baldwin"/>
    <s v="Jeans"/>
    <s v="Cloths"/>
    <n v="2905.6405995008181"/>
    <n v="87.169217985024545"/>
  </r>
  <r>
    <x v="17"/>
    <x v="5"/>
    <s v="Brian Baldwin"/>
    <s v="Jeans"/>
    <s v="Cloths"/>
    <n v="3877.1658558516119"/>
    <n v="77.543317117032245"/>
  </r>
  <r>
    <x v="17"/>
    <x v="6"/>
    <s v="Brian Baldwin"/>
    <s v="Jeans"/>
    <s v="Cloths"/>
    <n v="4451.9725836624875"/>
    <n v="222.59862918312436"/>
  </r>
  <r>
    <x v="17"/>
    <x v="7"/>
    <s v="Brian Baldwin"/>
    <s v="Jeans"/>
    <s v="Cloths"/>
    <n v="3324.4027242886204"/>
    <n v="66.488054485772409"/>
  </r>
  <r>
    <x v="17"/>
    <x v="0"/>
    <s v="Kimberly Mack"/>
    <s v="Coats"/>
    <s v="Cloths"/>
    <n v="1913.7542141627921"/>
    <n v="19.137542141627922"/>
  </r>
  <r>
    <x v="17"/>
    <x v="1"/>
    <s v="Kimberly Mack"/>
    <s v="Coats"/>
    <s v="Cloths"/>
    <n v="2092.7312814842599"/>
    <n v="83.70925125937039"/>
  </r>
  <r>
    <x v="17"/>
    <x v="2"/>
    <s v="Kimberly Mack"/>
    <s v="Coats"/>
    <s v="Cloths"/>
    <n v="2286.1360620334913"/>
    <n v="45.722721240669827"/>
  </r>
  <r>
    <x v="17"/>
    <x v="3"/>
    <s v="Kimberly Mack"/>
    <s v="Coats"/>
    <s v="Cloths"/>
    <n v="3058.9758249039928"/>
    <n v="61.179516498079856"/>
  </r>
  <r>
    <x v="17"/>
    <x v="4"/>
    <s v="Brian Baldwin"/>
    <s v="Coats"/>
    <s v="Cloths"/>
    <n v="1972.2760250010838"/>
    <n v="59.168280750032515"/>
  </r>
  <r>
    <x v="17"/>
    <x v="5"/>
    <s v="Brian Baldwin"/>
    <s v="Coats"/>
    <s v="Cloths"/>
    <n v="2081.7533010998063"/>
    <n v="20.817533010998062"/>
  </r>
  <r>
    <x v="17"/>
    <x v="6"/>
    <s v="Brian Baldwin"/>
    <s v="Coats"/>
    <s v="Cloths"/>
    <n v="3505.4241496316836"/>
    <n v="210.32544897790103"/>
  </r>
  <r>
    <x v="17"/>
    <x v="7"/>
    <s v="Brian Baldwin"/>
    <s v="Coats"/>
    <s v="Cloths"/>
    <n v="2418.605608464853"/>
    <n v="48.372112169297061"/>
  </r>
  <r>
    <x v="17"/>
    <x v="0"/>
    <s v="Kimberly Mack"/>
    <s v="Sweaters"/>
    <s v="Cloths"/>
    <n v="2838.9362581623391"/>
    <n v="28.389362581623391"/>
  </r>
  <r>
    <x v="17"/>
    <x v="1"/>
    <s v="Kimberly Mack"/>
    <s v="Sweaters"/>
    <s v="Cloths"/>
    <n v="2433.621192082428"/>
    <n v="146.01727152494567"/>
  </r>
  <r>
    <x v="17"/>
    <x v="2"/>
    <s v="Kimberly Mack"/>
    <s v="Sweaters"/>
    <s v="Cloths"/>
    <n v="1031.6097818486714"/>
    <n v="61.896586910920284"/>
  </r>
  <r>
    <x v="17"/>
    <x v="3"/>
    <s v="Kimberly Mack"/>
    <s v="Sweaters"/>
    <s v="Cloths"/>
    <n v="2786.342381034211"/>
    <n v="27.863423810342109"/>
  </r>
  <r>
    <x v="17"/>
    <x v="4"/>
    <s v="Brian Baldwin"/>
    <s v="Sweaters"/>
    <s v="Cloths"/>
    <n v="2735.5660541188731"/>
    <n v="54.711321082377459"/>
  </r>
  <r>
    <x v="17"/>
    <x v="5"/>
    <s v="Brian Baldwin"/>
    <s v="Sweaters"/>
    <s v="Cloths"/>
    <n v="4076.8099990497449"/>
    <n v="81.536199980994894"/>
  </r>
  <r>
    <x v="17"/>
    <x v="6"/>
    <s v="Brian Baldwin"/>
    <s v="Sweaters"/>
    <s v="Cloths"/>
    <n v="756.2512043903165"/>
    <n v="37.812560219515824"/>
  </r>
  <r>
    <x v="17"/>
    <x v="7"/>
    <s v="Brian Baldwin"/>
    <s v="Sweaters"/>
    <s v="Cloths"/>
    <n v="3663.1913747454546"/>
    <n v="109.89574124236364"/>
  </r>
  <r>
    <x v="17"/>
    <x v="0"/>
    <s v="Kimberly Mack"/>
    <s v="Jackets"/>
    <s v="Cloths"/>
    <n v="1305.1572255679425"/>
    <n v="13.051572255679424"/>
  </r>
  <r>
    <x v="17"/>
    <x v="1"/>
    <s v="Kimberly Mack"/>
    <s v="Jackets"/>
    <s v="Cloths"/>
    <n v="2077.1449649294877"/>
    <n v="41.542899298589752"/>
  </r>
  <r>
    <x v="17"/>
    <x v="2"/>
    <s v="Kimberly Mack"/>
    <s v="Jackets"/>
    <s v="Cloths"/>
    <n v="1082.3082351298183"/>
    <n v="64.938494107789097"/>
  </r>
  <r>
    <x v="17"/>
    <x v="3"/>
    <s v="Kimberly Mack"/>
    <s v="Jackets"/>
    <s v="Cloths"/>
    <n v="2182.5733754124644"/>
    <n v="21.825733754124645"/>
  </r>
  <r>
    <x v="17"/>
    <x v="4"/>
    <s v="Brian Baldwin"/>
    <s v="Jackets"/>
    <s v="Cloths"/>
    <n v="2360.0924612211134"/>
    <n v="23.600924612211134"/>
  </r>
  <r>
    <x v="17"/>
    <x v="5"/>
    <s v="Brian Baldwin"/>
    <s v="Jackets"/>
    <s v="Cloths"/>
    <n v="3859.2926301431012"/>
    <n v="115.77877890429303"/>
  </r>
  <r>
    <x v="17"/>
    <x v="6"/>
    <s v="Brian Baldwin"/>
    <s v="Jackets"/>
    <s v="Cloths"/>
    <n v="3952.1940107551004"/>
    <n v="237.13164064530602"/>
  </r>
  <r>
    <x v="17"/>
    <x v="7"/>
    <s v="Brian Baldwin"/>
    <s v="Jackets"/>
    <s v="Cloths"/>
    <n v="1095.487263899669"/>
    <n v="32.864617916990071"/>
  </r>
  <r>
    <x v="17"/>
    <x v="0"/>
    <s v="Kimberly Mack"/>
    <s v="Shirts"/>
    <s v="Cloths"/>
    <n v="2294.4328583255869"/>
    <n v="22.944328583255871"/>
  </r>
  <r>
    <x v="17"/>
    <x v="1"/>
    <s v="Kimberly Mack"/>
    <s v="Shirts"/>
    <s v="Cloths"/>
    <n v="1651.0170467829755"/>
    <n v="99.061022806978528"/>
  </r>
  <r>
    <x v="17"/>
    <x v="2"/>
    <s v="Kimberly Mack"/>
    <s v="Shirts"/>
    <s v="Cloths"/>
    <n v="4219.0949193303068"/>
    <n v="210.95474596651533"/>
  </r>
  <r>
    <x v="17"/>
    <x v="3"/>
    <s v="Kimberly Mack"/>
    <s v="Shirts"/>
    <s v="Cloths"/>
    <n v="3049.8944337614062"/>
    <n v="30.498944337614063"/>
  </r>
  <r>
    <x v="17"/>
    <x v="4"/>
    <s v="Brian Baldwin"/>
    <s v="Shirts"/>
    <s v="Cloths"/>
    <n v="2171.9991536717898"/>
    <n v="65.159974610153697"/>
  </r>
  <r>
    <x v="17"/>
    <x v="5"/>
    <s v="Brian Baldwin"/>
    <s v="Shirts"/>
    <s v="Cloths"/>
    <n v="2891.1065218079766"/>
    <n v="115.64426087231907"/>
  </r>
  <r>
    <x v="17"/>
    <x v="6"/>
    <s v="Brian Baldwin"/>
    <s v="Shirts"/>
    <s v="Cloths"/>
    <n v="2555.2071168824132"/>
    <n v="127.76035584412065"/>
  </r>
  <r>
    <x v="17"/>
    <x v="7"/>
    <s v="Brian Baldwin"/>
    <s v="Shirts"/>
    <s v="Cloths"/>
    <n v="3141.0736705618465"/>
    <n v="94.232210116855384"/>
  </r>
  <r>
    <x v="17"/>
    <x v="0"/>
    <s v="Kimberly Mack"/>
    <s v="Paints"/>
    <s v="Cloths"/>
    <n v="2179.4999230371945"/>
    <n v="21.794999230371946"/>
  </r>
  <r>
    <x v="17"/>
    <x v="1"/>
    <s v="Kimberly Mack"/>
    <s v="Paints"/>
    <s v="Cloths"/>
    <n v="1301.9797211655982"/>
    <n v="52.079188846623929"/>
  </r>
  <r>
    <x v="17"/>
    <x v="2"/>
    <s v="Kimberly Mack"/>
    <s v="Paints"/>
    <s v="Cloths"/>
    <n v="4152.9846186730274"/>
    <n v="249.17907712038163"/>
  </r>
  <r>
    <x v="17"/>
    <x v="3"/>
    <s v="Kimberly Mack"/>
    <s v="Paints"/>
    <s v="Cloths"/>
    <n v="3047.5259902380753"/>
    <n v="60.950519804761505"/>
  </r>
  <r>
    <x v="17"/>
    <x v="4"/>
    <s v="Brian Baldwin"/>
    <s v="Paints"/>
    <s v="Cloths"/>
    <n v="2010.2110024879507"/>
    <n v="60.306330074638517"/>
  </r>
  <r>
    <x v="17"/>
    <x v="5"/>
    <s v="Brian Baldwin"/>
    <s v="Paints"/>
    <s v="Cloths"/>
    <n v="4155.0441296431836"/>
    <n v="83.10088259286367"/>
  </r>
  <r>
    <x v="17"/>
    <x v="6"/>
    <s v="Brian Baldwin"/>
    <s v="Paints"/>
    <s v="Cloths"/>
    <n v="2425.147624363844"/>
    <n v="24.251476243638439"/>
  </r>
  <r>
    <x v="17"/>
    <x v="7"/>
    <s v="Brian Baldwin"/>
    <s v="Paints"/>
    <s v="Cloths"/>
    <n v="1652.17347944114"/>
    <n v="66.086939177645604"/>
  </r>
  <r>
    <x v="17"/>
    <x v="0"/>
    <s v="Kimberly Mack"/>
    <s v="Hats"/>
    <s v="Accesseries"/>
    <n v="2313.6811961071558"/>
    <n v="23.136811961071558"/>
  </r>
  <r>
    <x v="17"/>
    <x v="1"/>
    <s v="Kimberly Mack"/>
    <s v="Hats"/>
    <s v="Accesseries"/>
    <n v="3027.6999667004479"/>
    <n v="90.830999001013438"/>
  </r>
  <r>
    <x v="17"/>
    <x v="2"/>
    <s v="Kimberly Mack"/>
    <s v="Hats"/>
    <s v="Accesseries"/>
    <n v="3014.0005011933417"/>
    <n v="150.7000250596671"/>
  </r>
  <r>
    <x v="17"/>
    <x v="3"/>
    <s v="Kimberly Mack"/>
    <s v="Hats"/>
    <s v="Accesseries"/>
    <n v="2959.3104914467835"/>
    <n v="59.186209828935674"/>
  </r>
  <r>
    <x v="17"/>
    <x v="4"/>
    <s v="Brian Baldwin"/>
    <s v="Hats"/>
    <s v="Accesseries"/>
    <n v="1571.5782459754587"/>
    <n v="47.147347379263756"/>
  </r>
  <r>
    <x v="17"/>
    <x v="5"/>
    <s v="Brian Baldwin"/>
    <s v="Hats"/>
    <s v="Accesseries"/>
    <n v="4084.3634876694696"/>
    <n v="163.37453950677877"/>
  </r>
  <r>
    <x v="17"/>
    <x v="6"/>
    <s v="Brian Baldwin"/>
    <s v="Hats"/>
    <s v="Accesseries"/>
    <n v="1536.4558638697974"/>
    <n v="92.187351832187858"/>
  </r>
  <r>
    <x v="17"/>
    <x v="7"/>
    <s v="Brian Baldwin"/>
    <s v="Hats"/>
    <s v="Accesseries"/>
    <n v="2000.1913391732326"/>
    <n v="60.005740175196976"/>
  </r>
  <r>
    <x v="17"/>
    <x v="0"/>
    <s v="Kimberly Mack"/>
    <s v="Pajamas"/>
    <s v="Cloths"/>
    <n v="3695.6009590621534"/>
    <n v="36.956009590621534"/>
  </r>
  <r>
    <x v="17"/>
    <x v="1"/>
    <s v="Kimberly Mack"/>
    <s v="Pajamas"/>
    <s v="Cloths"/>
    <n v="2220.8475060618871"/>
    <n v="22.20847506061887"/>
  </r>
  <r>
    <x v="17"/>
    <x v="2"/>
    <s v="Kimberly Mack"/>
    <s v="Pajamas"/>
    <s v="Cloths"/>
    <n v="3692.7131362217506"/>
    <n v="36.927131362217509"/>
  </r>
  <r>
    <x v="17"/>
    <x v="3"/>
    <s v="Kimberly Mack"/>
    <s v="Pajamas"/>
    <s v="Cloths"/>
    <n v="1682.4501991787768"/>
    <n v="33.649003983575533"/>
  </r>
  <r>
    <x v="17"/>
    <x v="4"/>
    <s v="Brian Baldwin"/>
    <s v="Pajamas"/>
    <s v="Cloths"/>
    <n v="2124.3187463056734"/>
    <n v="63.729562389170205"/>
  </r>
  <r>
    <x v="17"/>
    <x v="5"/>
    <s v="Brian Baldwin"/>
    <s v="Pajamas"/>
    <s v="Cloths"/>
    <n v="3585.2577220946764"/>
    <n v="71.705154441893526"/>
  </r>
  <r>
    <x v="17"/>
    <x v="6"/>
    <s v="Brian Baldwin"/>
    <s v="Pajamas"/>
    <s v="Cloths"/>
    <n v="3320.2662386892462"/>
    <n v="265.6212990951397"/>
  </r>
  <r>
    <x v="17"/>
    <x v="7"/>
    <s v="Brian Baldwin"/>
    <s v="Pajamas"/>
    <s v="Cloths"/>
    <n v="3363.2414020256015"/>
    <n v="134.52965608102406"/>
  </r>
  <r>
    <x v="18"/>
    <x v="0"/>
    <s v="Kimberly Mack"/>
    <s v="Socks"/>
    <s v="Accesseries"/>
    <n v="3728.4060262904618"/>
    <n v="37.284060262904617"/>
  </r>
  <r>
    <x v="18"/>
    <x v="1"/>
    <s v="Kimberly Mack"/>
    <s v="Socks"/>
    <s v="Accesseries"/>
    <n v="2795.21824990798"/>
    <n v="167.71309499447881"/>
  </r>
  <r>
    <x v="18"/>
    <x v="2"/>
    <s v="Kimberly Mack"/>
    <s v="Socks"/>
    <s v="Accesseries"/>
    <n v="3208.6685724088306"/>
    <n v="224.60680006861813"/>
  </r>
  <r>
    <x v="18"/>
    <x v="3"/>
    <s v="Kimberly Mack"/>
    <s v="Socks"/>
    <s v="Accesseries"/>
    <n v="2300.2666213950129"/>
    <n v="23.002666213950128"/>
  </r>
  <r>
    <x v="18"/>
    <x v="4"/>
    <s v="Brian Baldwin"/>
    <s v="Socks"/>
    <s v="Accesseries"/>
    <n v="1549.2112818718488"/>
    <n v="15.492112818718487"/>
  </r>
  <r>
    <x v="18"/>
    <x v="5"/>
    <s v="Brian Baldwin"/>
    <s v="Socks"/>
    <s v="Accesseries"/>
    <n v="3420.1581906708902"/>
    <n v="171.00790953354451"/>
  </r>
  <r>
    <x v="18"/>
    <x v="6"/>
    <s v="Brian Baldwin"/>
    <s v="Socks"/>
    <s v="Accesseries"/>
    <n v="2609.1574601294274"/>
    <n v="104.36629840517709"/>
  </r>
  <r>
    <x v="18"/>
    <x v="7"/>
    <s v="Brian Baldwin"/>
    <s v="Socks"/>
    <s v="Accesseries"/>
    <n v="3351.8519344759552"/>
    <n v="67.037038689519107"/>
  </r>
  <r>
    <x v="18"/>
    <x v="0"/>
    <s v="Kimberly Mack"/>
    <s v="Shorts"/>
    <s v="Accesseries"/>
    <n v="3637.1808638636126"/>
    <n v="36.371808638636125"/>
  </r>
  <r>
    <x v="18"/>
    <x v="1"/>
    <s v="Kimberly Mack"/>
    <s v="Shorts"/>
    <s v="Accesseries"/>
    <n v="1322.3647326424859"/>
    <n v="66.118236632124294"/>
  </r>
  <r>
    <x v="18"/>
    <x v="2"/>
    <s v="Kimberly Mack"/>
    <s v="Shorts"/>
    <s v="Accesseries"/>
    <n v="1499.8219449355695"/>
    <n v="104.98753614548987"/>
  </r>
  <r>
    <x v="18"/>
    <x v="3"/>
    <s v="Kimberly Mack"/>
    <s v="Shorts"/>
    <s v="Accesseries"/>
    <n v="3772.5660322026374"/>
    <n v="37.725660322026371"/>
  </r>
  <r>
    <x v="18"/>
    <x v="4"/>
    <s v="Brian Baldwin"/>
    <s v="Shorts"/>
    <s v="Accesseries"/>
    <n v="3195.7055706916412"/>
    <n v="31.957055706916414"/>
  </r>
  <r>
    <x v="18"/>
    <x v="5"/>
    <s v="Brian Baldwin"/>
    <s v="Shorts"/>
    <s v="Accesseries"/>
    <n v="3316.3920693575942"/>
    <n v="99.491762080727824"/>
  </r>
  <r>
    <x v="18"/>
    <x v="6"/>
    <s v="Brian Baldwin"/>
    <s v="Shorts"/>
    <s v="Accesseries"/>
    <n v="2166.5387768857281"/>
    <n v="151.65771438200096"/>
  </r>
  <r>
    <x v="18"/>
    <x v="7"/>
    <s v="Brian Baldwin"/>
    <s v="Shorts"/>
    <s v="Accesseries"/>
    <n v="2344.6614839765161"/>
    <n v="46.893229679530322"/>
  </r>
  <r>
    <x v="18"/>
    <x v="0"/>
    <s v="Kimberly Mack"/>
    <s v="Jeans"/>
    <s v="Cloths"/>
    <n v="1371.1797901013797"/>
    <n v="13.711797901013798"/>
  </r>
  <r>
    <x v="18"/>
    <x v="1"/>
    <s v="Kimberly Mack"/>
    <s v="Jeans"/>
    <s v="Cloths"/>
    <n v="3356.7229137769177"/>
    <n v="33.567229137769175"/>
  </r>
  <r>
    <x v="18"/>
    <x v="2"/>
    <s v="Kimberly Mack"/>
    <s v="Jeans"/>
    <s v="Cloths"/>
    <n v="2926.9849420587229"/>
    <n v="117.07939768234891"/>
  </r>
  <r>
    <x v="18"/>
    <x v="3"/>
    <s v="Kimberly Mack"/>
    <s v="Jeans"/>
    <s v="Cloths"/>
    <n v="1497.2118984003919"/>
    <n v="14.972118984003918"/>
  </r>
  <r>
    <x v="18"/>
    <x v="4"/>
    <s v="Brian Baldwin"/>
    <s v="Jeans"/>
    <s v="Cloths"/>
    <n v="2847.5277875108018"/>
    <n v="85.425833625324046"/>
  </r>
  <r>
    <x v="18"/>
    <x v="5"/>
    <s v="Brian Baldwin"/>
    <s v="Jeans"/>
    <s v="Cloths"/>
    <n v="3760.8508801760636"/>
    <n v="188.04254400880316"/>
  </r>
  <r>
    <x v="18"/>
    <x v="6"/>
    <s v="Brian Baldwin"/>
    <s v="Jeans"/>
    <s v="Cloths"/>
    <n v="4140.3345028061131"/>
    <n v="124.2100350841834"/>
  </r>
  <r>
    <x v="18"/>
    <x v="7"/>
    <s v="Brian Baldwin"/>
    <s v="Jeans"/>
    <s v="Cloths"/>
    <n v="3424.1348060172791"/>
    <n v="34.24134806017279"/>
  </r>
  <r>
    <x v="18"/>
    <x v="0"/>
    <s v="Kimberly Mack"/>
    <s v="Coats"/>
    <s v="Cloths"/>
    <n v="1932.8917563044199"/>
    <n v="19.3289175630442"/>
  </r>
  <r>
    <x v="18"/>
    <x v="1"/>
    <s v="Kimberly Mack"/>
    <s v="Coats"/>
    <s v="Cloths"/>
    <n v="2029.949343039732"/>
    <n v="121.7969605823839"/>
  </r>
  <r>
    <x v="18"/>
    <x v="2"/>
    <s v="Kimberly Mack"/>
    <s v="Coats"/>
    <s v="Cloths"/>
    <n v="2308.9974226538261"/>
    <n v="115.4498711326913"/>
  </r>
  <r>
    <x v="18"/>
    <x v="3"/>
    <s v="Kimberly Mack"/>
    <s v="Coats"/>
    <s v="Cloths"/>
    <n v="3058.9758249039928"/>
    <n v="30.589758249039928"/>
  </r>
  <r>
    <x v="18"/>
    <x v="4"/>
    <s v="Brian Baldwin"/>
    <s v="Coats"/>
    <s v="Cloths"/>
    <n v="2031.4443057511162"/>
    <n v="60.943329172533488"/>
  </r>
  <r>
    <x v="18"/>
    <x v="5"/>
    <s v="Brian Baldwin"/>
    <s v="Coats"/>
    <s v="Cloths"/>
    <n v="2019.3007020668122"/>
    <n v="40.386014041336246"/>
  </r>
  <r>
    <x v="18"/>
    <x v="6"/>
    <s v="Brian Baldwin"/>
    <s v="Coats"/>
    <s v="Cloths"/>
    <n v="3470.3699081353666"/>
    <n v="69.407398162707338"/>
  </r>
  <r>
    <x v="18"/>
    <x v="7"/>
    <s v="Brian Baldwin"/>
    <s v="Coats"/>
    <s v="Cloths"/>
    <n v="2442.7916645495015"/>
    <n v="24.427916645495017"/>
  </r>
  <r>
    <x v="18"/>
    <x v="0"/>
    <s v="Kimberly Mack"/>
    <s v="Sweaters"/>
    <s v="Cloths"/>
    <n v="2867.3256207439626"/>
    <n v="28.673256207439625"/>
  </r>
  <r>
    <x v="18"/>
    <x v="1"/>
    <s v="Kimberly Mack"/>
    <s v="Sweaters"/>
    <s v="Cloths"/>
    <n v="2384.9487682407794"/>
    <n v="119.24743841203897"/>
  </r>
  <r>
    <x v="18"/>
    <x v="2"/>
    <s v="Kimberly Mack"/>
    <s v="Sweaters"/>
    <s v="Cloths"/>
    <n v="1083.1902709411049"/>
    <n v="54.159513547055248"/>
  </r>
  <r>
    <x v="18"/>
    <x v="3"/>
    <s v="Kimberly Mack"/>
    <s v="Sweaters"/>
    <s v="Cloths"/>
    <n v="2786.342381034211"/>
    <n v="55.726847620684218"/>
  </r>
  <r>
    <x v="18"/>
    <x v="4"/>
    <s v="Brian Baldwin"/>
    <s v="Sweaters"/>
    <s v="Cloths"/>
    <n v="2680.8547330364959"/>
    <n v="53.617094660729919"/>
  </r>
  <r>
    <x v="18"/>
    <x v="5"/>
    <s v="Brian Baldwin"/>
    <s v="Sweaters"/>
    <s v="Cloths"/>
    <n v="3954.5056990782527"/>
    <n v="39.545056990782527"/>
  </r>
  <r>
    <x v="18"/>
    <x v="6"/>
    <s v="Brian Baldwin"/>
    <s v="Sweaters"/>
    <s v="Cloths"/>
    <n v="786.50125256592912"/>
    <n v="39.325062628296457"/>
  </r>
  <r>
    <x v="18"/>
    <x v="7"/>
    <s v="Brian Baldwin"/>
    <s v="Sweaters"/>
    <s v="Cloths"/>
    <n v="3809.7190297352727"/>
    <n v="152.3887611894109"/>
  </r>
  <r>
    <x v="18"/>
    <x v="0"/>
    <s v="Kimberly Mack"/>
    <s v="Jackets"/>
    <s v="Cloths"/>
    <n v="1318.208797823622"/>
    <n v="13.18208797823622"/>
  </r>
  <r>
    <x v="18"/>
    <x v="1"/>
    <s v="Kimberly Mack"/>
    <s v="Jackets"/>
    <s v="Cloths"/>
    <n v="2139.4593138773726"/>
    <n v="42.789186277547451"/>
  </r>
  <r>
    <x v="18"/>
    <x v="2"/>
    <s v="Kimberly Mack"/>
    <s v="Jackets"/>
    <s v="Cloths"/>
    <n v="1028.1928233733274"/>
    <n v="71.973497636132919"/>
  </r>
  <r>
    <x v="18"/>
    <x v="3"/>
    <s v="Kimberly Mack"/>
    <s v="Jackets"/>
    <s v="Cloths"/>
    <n v="2160.7476416583399"/>
    <n v="21.607476416583399"/>
  </r>
  <r>
    <x v="18"/>
    <x v="4"/>
    <s v="Brian Baldwin"/>
    <s v="Jackets"/>
    <s v="Cloths"/>
    <n v="2312.890611996691"/>
    <n v="46.25781223993382"/>
  </r>
  <r>
    <x v="18"/>
    <x v="5"/>
    <s v="Brian Baldwin"/>
    <s v="Jackets"/>
    <s v="Cloths"/>
    <n v="3743.513851238808"/>
    <n v="37.435138512388079"/>
  </r>
  <r>
    <x v="18"/>
    <x v="6"/>
    <s v="Brian Baldwin"/>
    <s v="Jackets"/>
    <s v="Cloths"/>
    <n v="4268.3695316155081"/>
    <n v="341.46956252924065"/>
  </r>
  <r>
    <x v="18"/>
    <x v="7"/>
    <s v="Brian Baldwin"/>
    <s v="Jackets"/>
    <s v="Cloths"/>
    <n v="1084.5323912606723"/>
    <n v="21.690647825213446"/>
  </r>
  <r>
    <x v="18"/>
    <x v="0"/>
    <s v="Kimberly Mack"/>
    <s v="Shirts"/>
    <s v="Cloths"/>
    <n v="2317.3771869088428"/>
    <n v="23.173771869088426"/>
  </r>
  <r>
    <x v="18"/>
    <x v="1"/>
    <s v="Kimberly Mack"/>
    <s v="Shirts"/>
    <s v="Cloths"/>
    <n v="1700.5475581864648"/>
    <n v="34.010951163729295"/>
  </r>
  <r>
    <x v="18"/>
    <x v="2"/>
    <s v="Kimberly Mack"/>
    <s v="Shirts"/>
    <s v="Cloths"/>
    <n v="4092.5220717503976"/>
    <n v="81.850441435007951"/>
  </r>
  <r>
    <x v="18"/>
    <x v="3"/>
    <s v="Kimberly Mack"/>
    <s v="Shirts"/>
    <s v="Cloths"/>
    <n v="3080.3933780990201"/>
    <n v="61.607867561980399"/>
  </r>
  <r>
    <x v="18"/>
    <x v="4"/>
    <s v="Brian Baldwin"/>
    <s v="Shirts"/>
    <s v="Cloths"/>
    <n v="2193.7191452085076"/>
    <n v="65.811574356255221"/>
  </r>
  <r>
    <x v="18"/>
    <x v="5"/>
    <s v="Brian Baldwin"/>
    <s v="Shirts"/>
    <s v="Cloths"/>
    <n v="3035.6618478983755"/>
    <n v="91.069855436951258"/>
  </r>
  <r>
    <x v="18"/>
    <x v="6"/>
    <s v="Brian Baldwin"/>
    <s v="Shirts"/>
    <s v="Cloths"/>
    <n v="2682.9674727265337"/>
    <n v="26.829674727265338"/>
  </r>
  <r>
    <x v="18"/>
    <x v="7"/>
    <s v="Brian Baldwin"/>
    <s v="Shirts"/>
    <s v="Cloths"/>
    <n v="3078.2521971506094"/>
    <n v="30.782521971506092"/>
  </r>
  <r>
    <x v="18"/>
    <x v="0"/>
    <s v="Kimberly Mack"/>
    <s v="Paints"/>
    <s v="Cloths"/>
    <n v="2179.4999230371945"/>
    <n v="21.794999230371946"/>
  </r>
  <r>
    <x v="18"/>
    <x v="1"/>
    <s v="Kimberly Mack"/>
    <s v="Paints"/>
    <s v="Cloths"/>
    <n v="1301.9797211655982"/>
    <n v="13.019797211655982"/>
  </r>
  <r>
    <x v="18"/>
    <x v="2"/>
    <s v="Kimberly Mack"/>
    <s v="Paints"/>
    <s v="Cloths"/>
    <n v="4028.3950801128367"/>
    <n v="120.8518524033851"/>
  </r>
  <r>
    <x v="18"/>
    <x v="3"/>
    <s v="Kimberly Mack"/>
    <s v="Paints"/>
    <s v="Cloths"/>
    <n v="3017.0507303356944"/>
    <n v="30.170507303356946"/>
  </r>
  <r>
    <x v="18"/>
    <x v="4"/>
    <s v="Brian Baldwin"/>
    <s v="Paints"/>
    <s v="Cloths"/>
    <n v="2010.2110024879507"/>
    <n v="20.102110024879508"/>
  </r>
  <r>
    <x v="18"/>
    <x v="5"/>
    <s v="Brian Baldwin"/>
    <s v="Paints"/>
    <s v="Cloths"/>
    <n v="4030.3928057538883"/>
    <n v="120.91178417261665"/>
  </r>
  <r>
    <x v="18"/>
    <x v="6"/>
    <s v="Brian Baldwin"/>
    <s v="Paints"/>
    <s v="Cloths"/>
    <n v="2400.8961481202055"/>
    <n v="120.04480740601028"/>
  </r>
  <r>
    <x v="18"/>
    <x v="7"/>
    <s v="Brian Baldwin"/>
    <s v="Paints"/>
    <s v="Cloths"/>
    <n v="1652.17347944114"/>
    <n v="16.521734794411401"/>
  </r>
  <r>
    <x v="18"/>
    <x v="0"/>
    <s v="Kimberly Mack"/>
    <s v="Hats"/>
    <s v="Accesseries"/>
    <n v="2290.5443841460842"/>
    <n v="22.905443841460841"/>
  </r>
  <r>
    <x v="18"/>
    <x v="1"/>
    <s v="Kimberly Mack"/>
    <s v="Hats"/>
    <s v="Accesseries"/>
    <n v="2936.8689676994345"/>
    <n v="29.368689676994347"/>
  </r>
  <r>
    <x v="18"/>
    <x v="2"/>
    <s v="Kimberly Mack"/>
    <s v="Hats"/>
    <s v="Accesseries"/>
    <n v="3134.5605212410755"/>
    <n v="94.036815637232266"/>
  </r>
  <r>
    <x v="18"/>
    <x v="3"/>
    <s v="Kimberly Mack"/>
    <s v="Hats"/>
    <s v="Accesseries"/>
    <n v="2900.1242816178478"/>
    <n v="58.002485632356958"/>
  </r>
  <r>
    <x v="18"/>
    <x v="4"/>
    <s v="Brian Baldwin"/>
    <s v="Hats"/>
    <s v="Accesseries"/>
    <n v="1603.0098108949678"/>
    <n v="16.030098108949677"/>
  </r>
  <r>
    <x v="18"/>
    <x v="5"/>
    <s v="Brian Baldwin"/>
    <s v="Hats"/>
    <s v="Accesseries"/>
    <n v="4166.0507574228586"/>
    <n v="208.30253787114293"/>
  </r>
  <r>
    <x v="18"/>
    <x v="6"/>
    <s v="Brian Baldwin"/>
    <s v="Hats"/>
    <s v="Accesseries"/>
    <n v="1644.0077743406832"/>
    <n v="115.08054420384782"/>
  </r>
  <r>
    <x v="18"/>
    <x v="7"/>
    <s v="Brian Baldwin"/>
    <s v="Hats"/>
    <s v="Accesseries"/>
    <n v="2040.1951659566971"/>
    <n v="81.607806638267888"/>
  </r>
  <r>
    <x v="18"/>
    <x v="0"/>
    <s v="Kimberly Mack"/>
    <s v="Pajamas"/>
    <s v="Cloths"/>
    <n v="3695.6009590621534"/>
    <n v="36.956009590621534"/>
  </r>
  <r>
    <x v="18"/>
    <x v="1"/>
    <s v="Kimberly Mack"/>
    <s v="Pajamas"/>
    <s v="Cloths"/>
    <n v="2287.4729312437439"/>
    <n v="68.624187937312314"/>
  </r>
  <r>
    <x v="18"/>
    <x v="2"/>
    <s v="Kimberly Mack"/>
    <s v="Pajamas"/>
    <s v="Cloths"/>
    <n v="3692.7131362217506"/>
    <n v="36.927131362217509"/>
  </r>
  <r>
    <x v="18"/>
    <x v="3"/>
    <s v="Kimberly Mack"/>
    <s v="Pajamas"/>
    <s v="Cloths"/>
    <n v="1648.8011951952012"/>
    <n v="16.488011951952011"/>
  </r>
  <r>
    <x v="18"/>
    <x v="4"/>
    <s v="Brian Baldwin"/>
    <s v="Pajamas"/>
    <s v="Cloths"/>
    <n v="2145.5619337687299"/>
    <n v="21.455619337687299"/>
  </r>
  <r>
    <x v="18"/>
    <x v="5"/>
    <s v="Brian Baldwin"/>
    <s v="Pajamas"/>
    <s v="Cloths"/>
    <n v="3692.8154537575165"/>
    <n v="36.928154537575168"/>
  </r>
  <r>
    <x v="18"/>
    <x v="6"/>
    <s v="Brian Baldwin"/>
    <s v="Pajamas"/>
    <s v="Cloths"/>
    <n v="3253.8609139154614"/>
    <n v="65.077218278309232"/>
  </r>
  <r>
    <x v="18"/>
    <x v="7"/>
    <s v="Brian Baldwin"/>
    <s v="Pajamas"/>
    <s v="Cloths"/>
    <n v="3464.1386440863694"/>
    <n v="138.56554576345476"/>
  </r>
  <r>
    <x v="19"/>
    <x v="0"/>
    <s v="Kimberly Mack"/>
    <s v="Socks"/>
    <s v="Accesseries"/>
    <n v="3765.6900865533662"/>
    <n v="37.656900865533665"/>
  </r>
  <r>
    <x v="19"/>
    <x v="1"/>
    <s v="Kimberly Mack"/>
    <s v="Socks"/>
    <s v="Accesseries"/>
    <n v="2683.4095199116609"/>
    <n v="26.834095199116611"/>
  </r>
  <r>
    <x v="19"/>
    <x v="2"/>
    <s v="Kimberly Mack"/>
    <s v="Socks"/>
    <s v="Accesseries"/>
    <n v="3337.0153153051838"/>
    <n v="200.22091891831104"/>
  </r>
  <r>
    <x v="19"/>
    <x v="3"/>
    <s v="Kimberly Mack"/>
    <s v="Socks"/>
    <s v="Accesseries"/>
    <n v="2323.2692876089632"/>
    <n v="46.465385752179266"/>
  </r>
  <r>
    <x v="19"/>
    <x v="4"/>
    <s v="Brian Baldwin"/>
    <s v="Socks"/>
    <s v="Accesseries"/>
    <n v="1580.1955075092858"/>
    <n v="31.603910150185715"/>
  </r>
  <r>
    <x v="19"/>
    <x v="5"/>
    <s v="Brian Baldwin"/>
    <s v="Socks"/>
    <s v="Accesseries"/>
    <n v="3420.1581906708902"/>
    <n v="34.201581906708903"/>
  </r>
  <r>
    <x v="19"/>
    <x v="6"/>
    <s v="Brian Baldwin"/>
    <s v="Socks"/>
    <s v="Accesseries"/>
    <n v="2504.7911617242503"/>
    <n v="150.28746970345503"/>
  </r>
  <r>
    <x v="19"/>
    <x v="7"/>
    <s v="Brian Baldwin"/>
    <s v="Socks"/>
    <s v="Accesseries"/>
    <n v="3217.7778570969172"/>
    <n v="96.533335712907515"/>
  </r>
  <r>
    <x v="19"/>
    <x v="0"/>
    <s v="Kimberly Mack"/>
    <s v="Shorts"/>
    <s v="Accesseries"/>
    <n v="3673.5526725022487"/>
    <n v="36.735526725022488"/>
  </r>
  <r>
    <x v="19"/>
    <x v="1"/>
    <s v="Kimberly Mack"/>
    <s v="Shorts"/>
    <s v="Accesseries"/>
    <n v="1322.3647326424859"/>
    <n v="39.670941979274573"/>
  </r>
  <r>
    <x v="19"/>
    <x v="2"/>
    <s v="Kimberly Mack"/>
    <s v="Shorts"/>
    <s v="Accesseries"/>
    <n v="1589.8112616317037"/>
    <n v="79.490563081585194"/>
  </r>
  <r>
    <x v="19"/>
    <x v="3"/>
    <s v="Kimberly Mack"/>
    <s v="Shorts"/>
    <s v="Accesseries"/>
    <n v="3734.8403718806112"/>
    <n v="74.696807437612222"/>
  </r>
  <r>
    <x v="19"/>
    <x v="4"/>
    <s v="Brian Baldwin"/>
    <s v="Shorts"/>
    <s v="Accesseries"/>
    <n v="3259.6196821054741"/>
    <n v="97.788590463164212"/>
  </r>
  <r>
    <x v="19"/>
    <x v="5"/>
    <s v="Brian Baldwin"/>
    <s v="Shorts"/>
    <s v="Accesseries"/>
    <n v="3349.5559900511703"/>
    <n v="33.495559900511701"/>
  </r>
  <r>
    <x v="19"/>
    <x v="6"/>
    <s v="Brian Baldwin"/>
    <s v="Shorts"/>
    <s v="Accesseries"/>
    <n v="2014.8810625037272"/>
    <n v="20.148810625037271"/>
  </r>
  <r>
    <x v="19"/>
    <x v="7"/>
    <s v="Brian Baldwin"/>
    <s v="Shorts"/>
    <s v="Accesseries"/>
    <n v="2415.0013284958118"/>
    <n v="96.600053139832468"/>
  </r>
  <r>
    <x v="19"/>
    <x v="0"/>
    <s v="Kimberly Mack"/>
    <s v="Jeans"/>
    <s v="Cloths"/>
    <n v="1384.8915880023935"/>
    <n v="13.848915880023934"/>
  </r>
  <r>
    <x v="19"/>
    <x v="1"/>
    <s v="Kimberly Mack"/>
    <s v="Jeans"/>
    <s v="Cloths"/>
    <n v="3524.5590594657638"/>
    <n v="105.73677178397291"/>
  </r>
  <r>
    <x v="19"/>
    <x v="2"/>
    <s v="Kimberly Mack"/>
    <s v="Jeans"/>
    <s v="Cloths"/>
    <n v="2926.9849420587229"/>
    <n v="58.539698841174456"/>
  </r>
  <r>
    <x v="19"/>
    <x v="3"/>
    <s v="Kimberly Mack"/>
    <s v="Jeans"/>
    <s v="Cloths"/>
    <n v="1497.2118984003919"/>
    <n v="14.972118984003918"/>
  </r>
  <r>
    <x v="19"/>
    <x v="4"/>
    <s v="Brian Baldwin"/>
    <s v="Jeans"/>
    <s v="Cloths"/>
    <n v="2904.4783432610179"/>
    <n v="29.044783432610178"/>
  </r>
  <r>
    <x v="19"/>
    <x v="5"/>
    <s v="Brian Baldwin"/>
    <s v="Jeans"/>
    <s v="Cloths"/>
    <n v="3610.416844969021"/>
    <n v="72.208336899380413"/>
  </r>
  <r>
    <x v="19"/>
    <x v="6"/>
    <s v="Brian Baldwin"/>
    <s v="Jeans"/>
    <s v="Cloths"/>
    <n v="4305.9478829183572"/>
    <n v="172.2379153167343"/>
  </r>
  <r>
    <x v="19"/>
    <x v="7"/>
    <s v="Brian Baldwin"/>
    <s v="Jeans"/>
    <s v="Cloths"/>
    <n v="3321.4107618367607"/>
    <n v="33.214107618367606"/>
  </r>
  <r>
    <x v="19"/>
    <x v="0"/>
    <s v="Kimberly Mack"/>
    <s v="Coats"/>
    <s v="Cloths"/>
    <n v="1913.5628387413758"/>
    <n v="19.135628387413757"/>
  </r>
  <r>
    <x v="19"/>
    <x v="1"/>
    <s v="Kimberly Mack"/>
    <s v="Coats"/>
    <s v="Cloths"/>
    <n v="2029.949343039732"/>
    <n v="81.197973721589278"/>
  </r>
  <r>
    <x v="19"/>
    <x v="2"/>
    <s v="Kimberly Mack"/>
    <s v="Coats"/>
    <s v="Cloths"/>
    <n v="2308.9974226538261"/>
    <n v="161.62981958576785"/>
  </r>
  <r>
    <x v="19"/>
    <x v="3"/>
    <s v="Kimberly Mack"/>
    <s v="Coats"/>
    <s v="Cloths"/>
    <n v="3089.5655831530325"/>
    <n v="30.895655831530327"/>
  </r>
  <r>
    <x v="19"/>
    <x v="4"/>
    <s v="Brian Baldwin"/>
    <s v="Coats"/>
    <s v="Cloths"/>
    <n v="2011.129862693605"/>
    <n v="40.222597253872102"/>
  </r>
  <r>
    <x v="19"/>
    <x v="5"/>
    <s v="Brian Baldwin"/>
    <s v="Coats"/>
    <s v="Cloths"/>
    <n v="1938.5286739841397"/>
    <n v="19.385286739841398"/>
  </r>
  <r>
    <x v="19"/>
    <x v="6"/>
    <s v="Brian Baldwin"/>
    <s v="Coats"/>
    <s v="Cloths"/>
    <n v="3643.8884035421352"/>
    <n v="218.63330421252809"/>
  </r>
  <r>
    <x v="19"/>
    <x v="7"/>
    <s v="Brian Baldwin"/>
    <s v="Coats"/>
    <s v="Cloths"/>
    <n v="2540.5033311314814"/>
    <n v="76.215099933944444"/>
  </r>
  <r>
    <x v="19"/>
    <x v="0"/>
    <s v="Kimberly Mack"/>
    <s v="Sweaters"/>
    <s v="Cloths"/>
    <n v="2838.6523645365232"/>
    <n v="28.386523645365234"/>
  </r>
  <r>
    <x v="19"/>
    <x v="1"/>
    <s v="Kimberly Mack"/>
    <s v="Sweaters"/>
    <s v="Cloths"/>
    <n v="2408.7982559231873"/>
    <n v="72.263947677695612"/>
  </r>
  <r>
    <x v="19"/>
    <x v="2"/>
    <s v="Kimberly Mack"/>
    <s v="Sweaters"/>
    <s v="Cloths"/>
    <n v="1061.5264655222829"/>
    <n v="42.461058620891315"/>
  </r>
  <r>
    <x v="19"/>
    <x v="3"/>
    <s v="Kimberly Mack"/>
    <s v="Sweaters"/>
    <s v="Cloths"/>
    <n v="2758.4789572238687"/>
    <n v="55.169579144477375"/>
  </r>
  <r>
    <x v="19"/>
    <x v="4"/>
    <s v="Brian Baldwin"/>
    <s v="Sweaters"/>
    <s v="Cloths"/>
    <n v="2734.4718276972258"/>
    <n v="82.034154830916776"/>
  </r>
  <r>
    <x v="19"/>
    <x v="5"/>
    <s v="Brian Baldwin"/>
    <s v="Sweaters"/>
    <s v="Cloths"/>
    <n v="3954.5056990782527"/>
    <n v="39.545056990782527"/>
  </r>
  <r>
    <x v="19"/>
    <x v="6"/>
    <s v="Brian Baldwin"/>
    <s v="Sweaters"/>
    <s v="Cloths"/>
    <n v="825.82631519422557"/>
    <n v="8.2582631519422556"/>
  </r>
  <r>
    <x v="19"/>
    <x v="7"/>
    <s v="Brian Baldwin"/>
    <s v="Sweaters"/>
    <s v="Cloths"/>
    <n v="3924.0106006273309"/>
    <n v="117.72031801881992"/>
  </r>
  <r>
    <x v="19"/>
    <x v="0"/>
    <s v="Kimberly Mack"/>
    <s v="Jackets"/>
    <s v="Cloths"/>
    <n v="1305.0267098453858"/>
    <n v="13.050267098453858"/>
  </r>
  <r>
    <x v="19"/>
    <x v="1"/>
    <s v="Kimberly Mack"/>
    <s v="Jackets"/>
    <s v="Cloths"/>
    <n v="2032.4863481835039"/>
    <n v="101.62431740917521"/>
  </r>
  <r>
    <x v="19"/>
    <x v="2"/>
    <s v="Kimberly Mack"/>
    <s v="Jackets"/>
    <s v="Cloths"/>
    <n v="1089.8843927757271"/>
    <n v="43.595375711029085"/>
  </r>
  <r>
    <x v="19"/>
    <x v="3"/>
    <s v="Kimberly Mack"/>
    <s v="Jackets"/>
    <s v="Cloths"/>
    <n v="2160.7476416583399"/>
    <n v="21.607476416583399"/>
  </r>
  <r>
    <x v="19"/>
    <x v="4"/>
    <s v="Brian Baldwin"/>
    <s v="Jackets"/>
    <s v="Cloths"/>
    <n v="2336.0195181166578"/>
    <n v="46.720390362333156"/>
  </r>
  <r>
    <x v="19"/>
    <x v="5"/>
    <s v="Brian Baldwin"/>
    <s v="Jackets"/>
    <s v="Cloths"/>
    <n v="3930.6895438007487"/>
    <n v="39.306895438007487"/>
  </r>
  <r>
    <x v="19"/>
    <x v="6"/>
    <s v="Brian Baldwin"/>
    <s v="Jackets"/>
    <s v="Cloths"/>
    <n v="4439.1043128801284"/>
    <n v="177.56417251520514"/>
  </r>
  <r>
    <x v="19"/>
    <x v="7"/>
    <s v="Brian Baldwin"/>
    <s v="Jackets"/>
    <s v="Cloths"/>
    <n v="1051.9964195228522"/>
    <n v="21.039928390457042"/>
  </r>
  <r>
    <x v="19"/>
    <x v="0"/>
    <s v="Kimberly Mack"/>
    <s v="Shirts"/>
    <s v="Cloths"/>
    <n v="2340.5509587779311"/>
    <n v="23.40550958777931"/>
  </r>
  <r>
    <x v="19"/>
    <x v="1"/>
    <s v="Kimberly Mack"/>
    <s v="Shirts"/>
    <s v="Cloths"/>
    <n v="1666.5366070227356"/>
    <n v="83.326830351136778"/>
  </r>
  <r>
    <x v="19"/>
    <x v="2"/>
    <s v="Kimberly Mack"/>
    <s v="Shirts"/>
    <s v="Cloths"/>
    <n v="3806.0455267278699"/>
    <n v="190.30227633639348"/>
  </r>
  <r>
    <x v="19"/>
    <x v="3"/>
    <s v="Kimberly Mack"/>
    <s v="Shirts"/>
    <s v="Cloths"/>
    <n v="3049.58944431803"/>
    <n v="30.495894443180301"/>
  </r>
  <r>
    <x v="19"/>
    <x v="4"/>
    <s v="Brian Baldwin"/>
    <s v="Shirts"/>
    <s v="Cloths"/>
    <n v="2215.6563366605928"/>
    <n v="44.31312673321186"/>
  </r>
  <r>
    <x v="19"/>
    <x v="5"/>
    <s v="Brian Baldwin"/>
    <s v="Shirts"/>
    <s v="Cloths"/>
    <n v="3126.731703335327"/>
    <n v="62.534634066706538"/>
  </r>
  <r>
    <x v="19"/>
    <x v="6"/>
    <s v="Brian Baldwin"/>
    <s v="Shirts"/>
    <s v="Cloths"/>
    <n v="2682.9674727265337"/>
    <n v="107.31869890906135"/>
  </r>
  <r>
    <x v="19"/>
    <x v="7"/>
    <s v="Brian Baldwin"/>
    <s v="Shirts"/>
    <s v="Cloths"/>
    <n v="3139.8172410936218"/>
    <n v="31.398172410936219"/>
  </r>
  <r>
    <x v="19"/>
    <x v="0"/>
    <s v="Kimberly Mack"/>
    <s v="Paints"/>
    <s v="Cloths"/>
    <n v="2179.4999230371945"/>
    <n v="21.794999230371946"/>
  </r>
  <r>
    <x v="19"/>
    <x v="1"/>
    <s v="Kimberly Mack"/>
    <s v="Paints"/>
    <s v="Cloths"/>
    <n v="1380.0985044355341"/>
    <n v="13.800985044355341"/>
  </r>
  <r>
    <x v="19"/>
    <x v="2"/>
    <s v="Kimberly Mack"/>
    <s v="Paints"/>
    <s v="Cloths"/>
    <n v="4229.8148341184788"/>
    <n v="42.298148341184785"/>
  </r>
  <r>
    <x v="19"/>
    <x v="3"/>
    <s v="Kimberly Mack"/>
    <s v="Paints"/>
    <s v="Cloths"/>
    <n v="3077.3917449424084"/>
    <n v="30.773917449424083"/>
  </r>
  <r>
    <x v="19"/>
    <x v="4"/>
    <s v="Brian Baldwin"/>
    <s v="Paints"/>
    <s v="Cloths"/>
    <n v="1949.9046724133123"/>
    <n v="19.499046724133123"/>
  </r>
  <r>
    <x v="19"/>
    <x v="5"/>
    <s v="Brian Baldwin"/>
    <s v="Paints"/>
    <s v="Cloths"/>
    <n v="3828.8731654661938"/>
    <n v="114.86619496398582"/>
  </r>
  <r>
    <x v="19"/>
    <x v="6"/>
    <s v="Brian Baldwin"/>
    <s v="Paints"/>
    <s v="Cloths"/>
    <n v="2592.9678399698219"/>
    <n v="25.929678399698219"/>
  </r>
  <r>
    <x v="19"/>
    <x v="7"/>
    <s v="Brian Baldwin"/>
    <s v="Paints"/>
    <s v="Cloths"/>
    <n v="1586.0865402634945"/>
    <n v="47.582596207904835"/>
  </r>
  <r>
    <x v="19"/>
    <x v="0"/>
    <s v="Kimberly Mack"/>
    <s v="Hats"/>
    <s v="Accesseries"/>
    <n v="2313.4498279875452"/>
    <n v="23.134498279875451"/>
  </r>
  <r>
    <x v="19"/>
    <x v="1"/>
    <s v="Kimberly Mack"/>
    <s v="Hats"/>
    <s v="Accesseries"/>
    <n v="2936.8689676994345"/>
    <n v="58.737379353988693"/>
  </r>
  <r>
    <x v="19"/>
    <x v="2"/>
    <s v="Kimberly Mack"/>
    <s v="Hats"/>
    <s v="Accesseries"/>
    <n v="3259.9429420907186"/>
    <n v="97.798288262721556"/>
  </r>
  <r>
    <x v="19"/>
    <x v="3"/>
    <s v="Kimberly Mack"/>
    <s v="Hats"/>
    <s v="Accesseries"/>
    <n v="2842.1217959854907"/>
    <n v="56.842435919709814"/>
  </r>
  <r>
    <x v="19"/>
    <x v="4"/>
    <s v="Brian Baldwin"/>
    <s v="Hats"/>
    <s v="Accesseries"/>
    <n v="1586.9797127860181"/>
    <n v="47.609391383580544"/>
  </r>
  <r>
    <x v="19"/>
    <x v="5"/>
    <s v="Brian Baldwin"/>
    <s v="Hats"/>
    <s v="Accesseries"/>
    <n v="4207.7112649970868"/>
    <n v="42.077112649970871"/>
  </r>
  <r>
    <x v="19"/>
    <x v="6"/>
    <s v="Brian Baldwin"/>
    <s v="Hats"/>
    <s v="Accesseries"/>
    <n v="1611.1276188538695"/>
    <n v="16.111276188538696"/>
  </r>
  <r>
    <x v="19"/>
    <x v="7"/>
    <s v="Brian Baldwin"/>
    <s v="Hats"/>
    <s v="Accesseries"/>
    <n v="2040.1951659566971"/>
    <n v="20.401951659566972"/>
  </r>
  <r>
    <x v="19"/>
    <x v="0"/>
    <s v="Kimberly Mack"/>
    <s v="Pajamas"/>
    <s v="Cloths"/>
    <n v="3658.6449494715316"/>
    <n v="36.586449494715318"/>
  </r>
  <r>
    <x v="19"/>
    <x v="1"/>
    <s v="Kimberly Mack"/>
    <s v="Pajamas"/>
    <s v="Cloths"/>
    <n v="2287.4729312437439"/>
    <n v="91.498917249749752"/>
  </r>
  <r>
    <x v="19"/>
    <x v="2"/>
    <s v="Kimberly Mack"/>
    <s v="Pajamas"/>
    <s v="Cloths"/>
    <n v="3471.1503480484457"/>
    <n v="34.71150348048446"/>
  </r>
  <r>
    <x v="19"/>
    <x v="3"/>
    <s v="Kimberly Mack"/>
    <s v="Pajamas"/>
    <s v="Cloths"/>
    <n v="1615.8251712912972"/>
    <n v="16.158251712912971"/>
  </r>
  <r>
    <x v="19"/>
    <x v="4"/>
    <s v="Brian Baldwin"/>
    <s v="Pajamas"/>
    <s v="Cloths"/>
    <n v="2124.1063144310424"/>
    <n v="63.723189432931264"/>
  </r>
  <r>
    <x v="19"/>
    <x v="5"/>
    <s v="Brian Baldwin"/>
    <s v="Pajamas"/>
    <s v="Cloths"/>
    <n v="3655.8872992199413"/>
    <n v="36.558872992199412"/>
  </r>
  <r>
    <x v="19"/>
    <x v="6"/>
    <s v="Brian Baldwin"/>
    <s v="Pajamas"/>
    <s v="Cloths"/>
    <n v="3058.6292590805338"/>
    <n v="61.172585181610678"/>
  </r>
  <r>
    <x v="19"/>
    <x v="7"/>
    <s v="Brian Baldwin"/>
    <s v="Pajamas"/>
    <s v="Cloths"/>
    <n v="3429.4972576455057"/>
    <n v="102.88491772936517"/>
  </r>
  <r>
    <x v="20"/>
    <x v="0"/>
    <s v="Kimberly Mack"/>
    <s v="Socks"/>
    <s v="Accesseries"/>
    <n v="3728.0331856878324"/>
    <n v="37.280331856878327"/>
  </r>
  <r>
    <x v="20"/>
    <x v="1"/>
    <s v="Kimberly Mack"/>
    <s v="Socks"/>
    <s v="Accesseries"/>
    <n v="2602.9072343143112"/>
    <n v="78.08721702942934"/>
  </r>
  <r>
    <x v="20"/>
    <x v="2"/>
    <s v="Kimberly Mack"/>
    <s v="Socks"/>
    <s v="Accesseries"/>
    <n v="3503.8660810704432"/>
    <n v="210.2319648642266"/>
  </r>
  <r>
    <x v="20"/>
    <x v="3"/>
    <s v="Kimberly Mack"/>
    <s v="Socks"/>
    <s v="Accesseries"/>
    <n v="2300.0365947328737"/>
    <n v="23.000365947328739"/>
  </r>
  <r>
    <x v="20"/>
    <x v="4"/>
    <s v="Brian Baldwin"/>
    <s v="Socks"/>
    <s v="Accesseries"/>
    <n v="1611.7994176594716"/>
    <n v="48.353982529784155"/>
  </r>
  <r>
    <x v="20"/>
    <x v="5"/>
    <s v="Brian Baldwin"/>
    <s v="Socks"/>
    <s v="Accesseries"/>
    <n v="3317.5534449507636"/>
    <n v="132.70213779803055"/>
  </r>
  <r>
    <x v="20"/>
    <x v="6"/>
    <s v="Brian Baldwin"/>
    <s v="Socks"/>
    <s v="Accesseries"/>
    <n v="2479.743250107008"/>
    <n v="198.37946000856064"/>
  </r>
  <r>
    <x v="20"/>
    <x v="7"/>
    <s v="Brian Baldwin"/>
    <s v="Socks"/>
    <s v="Accesseries"/>
    <n v="3217.7778570969172"/>
    <n v="128.7111142838767"/>
  </r>
  <r>
    <x v="20"/>
    <x v="0"/>
    <s v="Kimberly Mack"/>
    <s v="Shorts"/>
    <s v="Accesseries"/>
    <n v="3673.5526725022487"/>
    <n v="36.735526725022488"/>
  </r>
  <r>
    <x v="20"/>
    <x v="1"/>
    <s v="Kimberly Mack"/>
    <s v="Shorts"/>
    <s v="Accesseries"/>
    <n v="1243.0228486839369"/>
    <n v="12.430228486839368"/>
  </r>
  <r>
    <x v="20"/>
    <x v="2"/>
    <s v="Kimberly Mack"/>
    <s v="Shorts"/>
    <s v="Accesseries"/>
    <n v="1669.3018247132889"/>
    <n v="66.772072988531548"/>
  </r>
  <r>
    <x v="20"/>
    <x v="3"/>
    <s v="Kimberly Mack"/>
    <s v="Shorts"/>
    <s v="Accesseries"/>
    <n v="3772.1887755994171"/>
    <n v="75.443775511988349"/>
  </r>
  <r>
    <x v="20"/>
    <x v="4"/>
    <s v="Brian Baldwin"/>
    <s v="Shorts"/>
    <s v="Accesseries"/>
    <n v="3161.8310916423097"/>
    <n v="63.236621832846197"/>
  </r>
  <r>
    <x v="20"/>
    <x v="5"/>
    <s v="Brian Baldwin"/>
    <s v="Shorts"/>
    <s v="Accesseries"/>
    <n v="3182.0781905486119"/>
    <n v="95.462345716458373"/>
  </r>
  <r>
    <x v="20"/>
    <x v="6"/>
    <s v="Brian Baldwin"/>
    <s v="Shorts"/>
    <s v="Accesseries"/>
    <n v="2035.0298731287644"/>
    <n v="20.350298731287644"/>
  </r>
  <r>
    <x v="20"/>
    <x v="7"/>
    <s v="Brian Baldwin"/>
    <s v="Shorts"/>
    <s v="Accesseries"/>
    <n v="2415.0013284958118"/>
    <n v="96.600053139832468"/>
  </r>
  <r>
    <x v="20"/>
    <x v="0"/>
    <s v="Kimberly Mack"/>
    <s v="Jeans"/>
    <s v="Cloths"/>
    <n v="1398.7405038824174"/>
    <n v="13.987405038824175"/>
  </r>
  <r>
    <x v="20"/>
    <x v="1"/>
    <s v="Kimberly Mack"/>
    <s v="Jeans"/>
    <s v="Cloths"/>
    <n v="3524.5590594657638"/>
    <n v="35.245590594657635"/>
  </r>
  <r>
    <x v="20"/>
    <x v="2"/>
    <s v="Kimberly Mack"/>
    <s v="Jeans"/>
    <s v="Cloths"/>
    <n v="2722.0959961146123"/>
    <n v="190.54671972802288"/>
  </r>
  <r>
    <x v="20"/>
    <x v="3"/>
    <s v="Kimberly Mack"/>
    <s v="Jeans"/>
    <s v="Cloths"/>
    <n v="1527.1561363683998"/>
    <n v="30.543122727367994"/>
  </r>
  <r>
    <x v="20"/>
    <x v="4"/>
    <s v="Brian Baldwin"/>
    <s v="Jeans"/>
    <s v="Cloths"/>
    <n v="2904.4783432610179"/>
    <n v="29.044783432610178"/>
  </r>
  <r>
    <x v="20"/>
    <x v="5"/>
    <s v="Brian Baldwin"/>
    <s v="Jeans"/>
    <s v="Cloths"/>
    <n v="3610.416844969021"/>
    <n v="144.41667379876083"/>
  </r>
  <r>
    <x v="20"/>
    <x v="6"/>
    <s v="Brian Baldwin"/>
    <s v="Jeans"/>
    <s v="Cloths"/>
    <n v="4305.9478829183572"/>
    <n v="258.35687297510145"/>
  </r>
  <r>
    <x v="20"/>
    <x v="7"/>
    <s v="Brian Baldwin"/>
    <s v="Jeans"/>
    <s v="Cloths"/>
    <n v="3354.6248694551282"/>
    <n v="134.18499477820512"/>
  </r>
  <r>
    <x v="20"/>
    <x v="0"/>
    <s v="Kimberly Mack"/>
    <s v="Coats"/>
    <s v="Cloths"/>
    <n v="1913.5628387413758"/>
    <n v="19.135628387413757"/>
  </r>
  <r>
    <x v="20"/>
    <x v="1"/>
    <s v="Kimberly Mack"/>
    <s v="Coats"/>
    <s v="Cloths"/>
    <n v="2131.4468101917187"/>
    <n v="42.628936203834371"/>
  </r>
  <r>
    <x v="20"/>
    <x v="2"/>
    <s v="Kimberly Mack"/>
    <s v="Coats"/>
    <s v="Cloths"/>
    <n v="2401.3573195599793"/>
    <n v="96.054292782399173"/>
  </r>
  <r>
    <x v="20"/>
    <x v="3"/>
    <s v="Kimberly Mack"/>
    <s v="Coats"/>
    <s v="Cloths"/>
    <n v="3027.7742714899719"/>
    <n v="30.27774271489972"/>
  </r>
  <r>
    <x v="20"/>
    <x v="4"/>
    <s v="Brian Baldwin"/>
    <s v="Coats"/>
    <s v="Cloths"/>
    <n v="2031.2411613205411"/>
    <n v="40.624823226410825"/>
  </r>
  <r>
    <x v="20"/>
    <x v="5"/>
    <s v="Brian Baldwin"/>
    <s v="Coats"/>
    <s v="Cloths"/>
    <n v="1899.7581005044569"/>
    <n v="56.992743015133712"/>
  </r>
  <r>
    <x v="20"/>
    <x v="6"/>
    <s v="Brian Baldwin"/>
    <s v="Coats"/>
    <s v="Cloths"/>
    <n v="3571.0106354712925"/>
    <n v="178.55053177356461"/>
  </r>
  <r>
    <x v="20"/>
    <x v="7"/>
    <s v="Brian Baldwin"/>
    <s v="Coats"/>
    <s v="Cloths"/>
    <n v="2489.6932645088518"/>
    <n v="99.587730580354076"/>
  </r>
  <r>
    <x v="20"/>
    <x v="0"/>
    <s v="Kimberly Mack"/>
    <s v="Sweaters"/>
    <s v="Cloths"/>
    <n v="2867.0388881818885"/>
    <n v="28.670388881818884"/>
  </r>
  <r>
    <x v="20"/>
    <x v="1"/>
    <s v="Kimberly Mack"/>
    <s v="Sweaters"/>
    <s v="Cloths"/>
    <n v="2360.6222908047234"/>
    <n v="94.424891632188931"/>
  </r>
  <r>
    <x v="20"/>
    <x v="2"/>
    <s v="Kimberly Mack"/>
    <s v="Sweaters"/>
    <s v="Cloths"/>
    <n v="1093.3722594879514"/>
    <n v="10.933722594879514"/>
  </r>
  <r>
    <x v="20"/>
    <x v="3"/>
    <s v="Kimberly Mack"/>
    <s v="Sweaters"/>
    <s v="Cloths"/>
    <n v="2730.8941676516301"/>
    <n v="27.308941676516302"/>
  </r>
  <r>
    <x v="20"/>
    <x v="4"/>
    <s v="Brian Baldwin"/>
    <s v="Sweaters"/>
    <s v="Cloths"/>
    <n v="2761.8165459741981"/>
    <n v="27.618165459741981"/>
  </r>
  <r>
    <x v="20"/>
    <x v="5"/>
    <s v="Brian Baldwin"/>
    <s v="Sweaters"/>
    <s v="Cloths"/>
    <n v="4073.1408700506004"/>
    <n v="162.92563480202401"/>
  </r>
  <r>
    <x v="20"/>
    <x v="6"/>
    <s v="Brian Baldwin"/>
    <s v="Sweaters"/>
    <s v="Cloths"/>
    <n v="858.85936780199461"/>
    <n v="34.354374712079782"/>
  </r>
  <r>
    <x v="20"/>
    <x v="7"/>
    <s v="Brian Baldwin"/>
    <s v="Sweaters"/>
    <s v="Cloths"/>
    <n v="4080.9710246524241"/>
    <n v="163.23884098609696"/>
  </r>
  <r>
    <x v="20"/>
    <x v="0"/>
    <s v="Kimberly Mack"/>
    <s v="Jackets"/>
    <s v="Cloths"/>
    <n v="1318.0769769438396"/>
    <n v="13.180769769438395"/>
  </r>
  <r>
    <x v="20"/>
    <x v="1"/>
    <s v="Kimberly Mack"/>
    <s v="Jackets"/>
    <s v="Cloths"/>
    <n v="1930.8620307743286"/>
    <n v="77.234481230973145"/>
  </r>
  <r>
    <x v="20"/>
    <x v="2"/>
    <s v="Kimberly Mack"/>
    <s v="Jackets"/>
    <s v="Cloths"/>
    <n v="1133.4797684867563"/>
    <n v="11.334797684867562"/>
  </r>
  <r>
    <x v="20"/>
    <x v="3"/>
    <s v="Kimberly Mack"/>
    <s v="Jackets"/>
    <s v="Cloths"/>
    <n v="2117.532688825173"/>
    <n v="21.175326888251728"/>
  </r>
  <r>
    <x v="20"/>
    <x v="4"/>
    <s v="Brian Baldwin"/>
    <s v="Jackets"/>
    <s v="Cloths"/>
    <n v="2382.7399084789909"/>
    <n v="47.65479816957982"/>
  </r>
  <r>
    <x v="20"/>
    <x v="5"/>
    <s v="Brian Baldwin"/>
    <s v="Jackets"/>
    <s v="Cloths"/>
    <n v="3891.3826483627413"/>
    <n v="155.65530593450964"/>
  </r>
  <r>
    <x v="20"/>
    <x v="6"/>
    <s v="Brian Baldwin"/>
    <s v="Jackets"/>
    <s v="Cloths"/>
    <n v="4261.540140364923"/>
    <n v="255.69240842189538"/>
  </r>
  <r>
    <x v="20"/>
    <x v="7"/>
    <s v="Brian Baldwin"/>
    <s v="Jackets"/>
    <s v="Cloths"/>
    <n v="1009.9165627419382"/>
    <n v="40.396662509677526"/>
  </r>
  <r>
    <x v="20"/>
    <x v="0"/>
    <s v="Kimberly Mack"/>
    <s v="Shirts"/>
    <s v="Cloths"/>
    <n v="2317.1454491901518"/>
    <n v="23.171454491901518"/>
  </r>
  <r>
    <x v="20"/>
    <x v="1"/>
    <s v="Kimberly Mack"/>
    <s v="Shirts"/>
    <s v="Cloths"/>
    <n v="1733.1980713036451"/>
    <n v="86.659903565182248"/>
  </r>
  <r>
    <x v="20"/>
    <x v="2"/>
    <s v="Kimberly Mack"/>
    <s v="Shirts"/>
    <s v="Cloths"/>
    <n v="3767.9850714605914"/>
    <n v="188.39925357302957"/>
  </r>
  <r>
    <x v="20"/>
    <x v="3"/>
    <s v="Kimberly Mack"/>
    <s v="Shirts"/>
    <s v="Cloths"/>
    <n v="3049.58944431803"/>
    <n v="30.495894443180301"/>
  </r>
  <r>
    <x v="20"/>
    <x v="4"/>
    <s v="Brian Baldwin"/>
    <s v="Shirts"/>
    <s v="Cloths"/>
    <n v="2193.4997732939869"/>
    <n v="21.93499773293987"/>
  </r>
  <r>
    <x v="20"/>
    <x v="5"/>
    <s v="Brian Baldwin"/>
    <s v="Shirts"/>
    <s v="Cloths"/>
    <n v="3157.9990203686802"/>
    <n v="94.739970611060414"/>
  </r>
  <r>
    <x v="20"/>
    <x v="6"/>
    <s v="Brian Baldwin"/>
    <s v="Shirts"/>
    <s v="Cloths"/>
    <n v="2709.797147453799"/>
    <n v="162.58782884722794"/>
  </r>
  <r>
    <x v="20"/>
    <x v="7"/>
    <s v="Brian Baldwin"/>
    <s v="Shirts"/>
    <s v="Cloths"/>
    <n v="3139.8172410936218"/>
    <n v="62.796344821872438"/>
  </r>
  <r>
    <x v="20"/>
    <x v="0"/>
    <s v="Kimberly Mack"/>
    <s v="Paints"/>
    <s v="Cloths"/>
    <n v="2201.2949222675666"/>
    <n v="22.012949222675665"/>
  </r>
  <r>
    <x v="20"/>
    <x v="1"/>
    <s v="Kimberly Mack"/>
    <s v="Paints"/>
    <s v="Cloths"/>
    <n v="1393.8994894798893"/>
    <n v="13.938994894798894"/>
  </r>
  <r>
    <x v="20"/>
    <x v="2"/>
    <s v="Kimberly Mack"/>
    <s v="Paints"/>
    <s v="Cloths"/>
    <n v="4272.1129824596637"/>
    <n v="170.88451929838655"/>
  </r>
  <r>
    <x v="20"/>
    <x v="3"/>
    <s v="Kimberly Mack"/>
    <s v="Paints"/>
    <s v="Cloths"/>
    <n v="3015.8439100435603"/>
    <n v="30.158439100435604"/>
  </r>
  <r>
    <x v="20"/>
    <x v="4"/>
    <s v="Brian Baldwin"/>
    <s v="Paints"/>
    <s v="Cloths"/>
    <n v="1910.906578965046"/>
    <n v="38.218131579300923"/>
  </r>
  <r>
    <x v="20"/>
    <x v="5"/>
    <s v="Brian Baldwin"/>
    <s v="Paints"/>
    <s v="Cloths"/>
    <n v="3943.7393604301797"/>
    <n v="39.437393604301796"/>
  </r>
  <r>
    <x v="20"/>
    <x v="6"/>
    <s v="Brian Baldwin"/>
    <s v="Paints"/>
    <s v="Cloths"/>
    <n v="2489.249126371029"/>
    <n v="124.46245631855145"/>
  </r>
  <r>
    <x v="20"/>
    <x v="7"/>
    <s v="Brian Baldwin"/>
    <s v="Paints"/>
    <s v="Cloths"/>
    <n v="1586.0865402634945"/>
    <n v="63.443461610539778"/>
  </r>
  <r>
    <x v="20"/>
    <x v="0"/>
    <s v="Kimberly Mack"/>
    <s v="Hats"/>
    <s v="Accesseries"/>
    <n v="2313.4498279875452"/>
    <n v="23.134498279875451"/>
  </r>
  <r>
    <x v="20"/>
    <x v="1"/>
    <s v="Kimberly Mack"/>
    <s v="Hats"/>
    <s v="Accesseries"/>
    <n v="2819.3942089914572"/>
    <n v="112.77576835965829"/>
  </r>
  <r>
    <x v="20"/>
    <x v="2"/>
    <s v="Kimberly Mack"/>
    <s v="Hats"/>
    <s v="Accesseries"/>
    <n v="3129.5452244070898"/>
    <n v="156.47726122035448"/>
  </r>
  <r>
    <x v="20"/>
    <x v="3"/>
    <s v="Kimberly Mack"/>
    <s v="Hats"/>
    <s v="Accesseries"/>
    <n v="2813.7005780256359"/>
    <n v="56.274011560512719"/>
  </r>
  <r>
    <x v="20"/>
    <x v="4"/>
    <s v="Brian Baldwin"/>
    <s v="Hats"/>
    <s v="Accesseries"/>
    <n v="1539.3703214024376"/>
    <n v="30.787406428048754"/>
  </r>
  <r>
    <x v="20"/>
    <x v="5"/>
    <s v="Brian Baldwin"/>
    <s v="Hats"/>
    <s v="Accesseries"/>
    <n v="3997.3257017472324"/>
    <n v="159.89302806988928"/>
  </r>
  <r>
    <x v="20"/>
    <x v="6"/>
    <s v="Brian Baldwin"/>
    <s v="Hats"/>
    <s v="Accesseries"/>
    <n v="1498.3486855340986"/>
    <n v="119.86789484272789"/>
  </r>
  <r>
    <x v="20"/>
    <x v="7"/>
    <s v="Brian Baldwin"/>
    <s v="Hats"/>
    <s v="Accesseries"/>
    <n v="2080.9990692758311"/>
    <n v="83.239962771033248"/>
  </r>
  <r>
    <x v="20"/>
    <x v="0"/>
    <s v="Kimberly Mack"/>
    <s v="Pajamas"/>
    <s v="Cloths"/>
    <n v="3658.6449494715316"/>
    <n v="36.586449494715318"/>
  </r>
  <r>
    <x v="20"/>
    <x v="1"/>
    <s v="Kimberly Mack"/>
    <s v="Pajamas"/>
    <s v="Cloths"/>
    <n v="2424.7213071183687"/>
    <n v="145.48327842710214"/>
  </r>
  <r>
    <x v="20"/>
    <x v="2"/>
    <s v="Kimberly Mack"/>
    <s v="Pajamas"/>
    <s v="Cloths"/>
    <n v="3262.881327165539"/>
    <n v="65.257626543310778"/>
  </r>
  <r>
    <x v="20"/>
    <x v="3"/>
    <s v="Kimberly Mack"/>
    <s v="Pajamas"/>
    <s v="Cloths"/>
    <n v="1583.5086678654714"/>
    <n v="31.670173357309427"/>
  </r>
  <r>
    <x v="20"/>
    <x v="4"/>
    <s v="Brian Baldwin"/>
    <s v="Pajamas"/>
    <s v="Cloths"/>
    <n v="2060.3831249981113"/>
    <n v="20.603831249981113"/>
  </r>
  <r>
    <x v="20"/>
    <x v="5"/>
    <s v="Brian Baldwin"/>
    <s v="Pajamas"/>
    <s v="Cloths"/>
    <n v="3802.122791188739"/>
    <n v="114.06368373566217"/>
  </r>
  <r>
    <x v="20"/>
    <x v="6"/>
    <s v="Brian Baldwin"/>
    <s v="Pajamas"/>
    <s v="Cloths"/>
    <n v="2997.4566738989229"/>
    <n v="179.84740043393538"/>
  </r>
  <r>
    <x v="20"/>
    <x v="7"/>
    <s v="Brian Baldwin"/>
    <s v="Pajamas"/>
    <s v="Cloths"/>
    <n v="3326.6123399161406"/>
    <n v="33.266123399161408"/>
  </r>
  <r>
    <x v="21"/>
    <x v="0"/>
    <s v="Kimberly Mack"/>
    <s v="Socks"/>
    <s v="Accesseries"/>
    <n v="3690.7528538309539"/>
    <n v="36.907528538309542"/>
  </r>
  <r>
    <x v="21"/>
    <x v="1"/>
    <s v="Kimberly Mack"/>
    <s v="Socks"/>
    <s v="Accesseries"/>
    <n v="2707.0235236868834"/>
    <n v="54.140470473737672"/>
  </r>
  <r>
    <x v="21"/>
    <x v="2"/>
    <s v="Kimberly Mack"/>
    <s v="Socks"/>
    <s v="Accesseries"/>
    <n v="3644.0207243132609"/>
    <n v="255.08145070192825"/>
  </r>
  <r>
    <x v="21"/>
    <x v="3"/>
    <s v="Kimberly Mack"/>
    <s v="Socks"/>
    <s v="Accesseries"/>
    <n v="2277.0362287855451"/>
    <n v="22.770362287855452"/>
  </r>
  <r>
    <x v="21"/>
    <x v="4"/>
    <s v="Brian Baldwin"/>
    <s v="Socks"/>
    <s v="Accesseries"/>
    <n v="1611.7994176594716"/>
    <n v="16.117994176594717"/>
  </r>
  <r>
    <x v="21"/>
    <x v="5"/>
    <s v="Brian Baldwin"/>
    <s v="Socks"/>
    <s v="Accesseries"/>
    <n v="3317.5534449507636"/>
    <n v="66.351068899015274"/>
  </r>
  <r>
    <x v="21"/>
    <x v="6"/>
    <s v="Brian Baldwin"/>
    <s v="Socks"/>
    <s v="Accesseries"/>
    <n v="2578.9329801112881"/>
    <n v="25.789329801112881"/>
  </r>
  <r>
    <x v="21"/>
    <x v="7"/>
    <s v="Brian Baldwin"/>
    <s v="Socks"/>
    <s v="Accesseries"/>
    <n v="3314.3111928098247"/>
    <n v="66.2862238561965"/>
  </r>
  <r>
    <x v="21"/>
    <x v="0"/>
    <s v="Kimberly Mack"/>
    <s v="Shorts"/>
    <s v="Accesseries"/>
    <n v="3710.288199227271"/>
    <n v="37.102881992272707"/>
  </r>
  <r>
    <x v="21"/>
    <x v="1"/>
    <s v="Kimberly Mack"/>
    <s v="Shorts"/>
    <s v="Accesseries"/>
    <n v="1280.3135341444549"/>
    <n v="12.80313534144455"/>
  </r>
  <r>
    <x v="21"/>
    <x v="2"/>
    <s v="Kimberly Mack"/>
    <s v="Shorts"/>
    <s v="Accesseries"/>
    <n v="1786.152952443219"/>
    <n v="35.723059048864378"/>
  </r>
  <r>
    <x v="21"/>
    <x v="3"/>
    <s v="Kimberly Mack"/>
    <s v="Shorts"/>
    <s v="Accesseries"/>
    <n v="3809.9106633554111"/>
    <n v="76.198213267108216"/>
  </r>
  <r>
    <x v="21"/>
    <x v="4"/>
    <s v="Brian Baldwin"/>
    <s v="Shorts"/>
    <s v="Accesseries"/>
    <n v="3256.6860243915789"/>
    <n v="65.133720487831582"/>
  </r>
  <r>
    <x v="21"/>
    <x v="5"/>
    <s v="Brian Baldwin"/>
    <s v="Shorts"/>
    <s v="Accesseries"/>
    <n v="3022.9742810211815"/>
    <n v="90.689228430635453"/>
  </r>
  <r>
    <x v="21"/>
    <x v="6"/>
    <s v="Brian Baldwin"/>
    <s v="Shorts"/>
    <s v="Accesseries"/>
    <n v="2116.4310680539152"/>
    <n v="148.15017476377406"/>
  </r>
  <r>
    <x v="21"/>
    <x v="7"/>
    <s v="Brian Baldwin"/>
    <s v="Shorts"/>
    <s v="Accesseries"/>
    <n v="2342.5512886409374"/>
    <n v="93.702051545637502"/>
  </r>
  <r>
    <x v="21"/>
    <x v="0"/>
    <s v="Kimberly Mack"/>
    <s v="Jeans"/>
    <s v="Cloths"/>
    <n v="1398.7405038824174"/>
    <n v="13.987405038824175"/>
  </r>
  <r>
    <x v="21"/>
    <x v="1"/>
    <s v="Kimberly Mack"/>
    <s v="Jeans"/>
    <s v="Cloths"/>
    <n v="3736.0326030337096"/>
    <n v="224.16195618202258"/>
  </r>
  <r>
    <x v="21"/>
    <x v="2"/>
    <s v="Kimberly Mack"/>
    <s v="Jeans"/>
    <s v="Cloths"/>
    <n v="2749.3169560757583"/>
    <n v="82.479508682272751"/>
  </r>
  <r>
    <x v="21"/>
    <x v="3"/>
    <s v="Kimberly Mack"/>
    <s v="Jeans"/>
    <s v="Cloths"/>
    <n v="1527.1561363683998"/>
    <n v="15.271561363683997"/>
  </r>
  <r>
    <x v="21"/>
    <x v="4"/>
    <s v="Brian Baldwin"/>
    <s v="Jeans"/>
    <s v="Cloths"/>
    <n v="2904.4783432610179"/>
    <n v="87.134350297830537"/>
  </r>
  <r>
    <x v="21"/>
    <x v="5"/>
    <s v="Brian Baldwin"/>
    <s v="Jeans"/>
    <s v="Cloths"/>
    <n v="3646.5210134187114"/>
    <n v="182.32605067093559"/>
  </r>
  <r>
    <x v="21"/>
    <x v="6"/>
    <s v="Brian Baldwin"/>
    <s v="Jeans"/>
    <s v="Cloths"/>
    <n v="4564.3047558934586"/>
    <n v="45.643047558934583"/>
  </r>
  <r>
    <x v="21"/>
    <x v="7"/>
    <s v="Brian Baldwin"/>
    <s v="Jeans"/>
    <s v="Cloths"/>
    <n v="3220.439874676923"/>
    <n v="64.408797493538458"/>
  </r>
  <r>
    <x v="21"/>
    <x v="0"/>
    <s v="Kimberly Mack"/>
    <s v="Coats"/>
    <s v="Cloths"/>
    <n v="1913.5628387413758"/>
    <n v="19.135628387413757"/>
  </r>
  <r>
    <x v="21"/>
    <x v="1"/>
    <s v="Kimberly Mack"/>
    <s v="Coats"/>
    <s v="Cloths"/>
    <n v="2238.0191507013046"/>
    <n v="134.28114904207828"/>
  </r>
  <r>
    <x v="21"/>
    <x v="2"/>
    <s v="Kimberly Mack"/>
    <s v="Coats"/>
    <s v="Cloths"/>
    <n v="2281.2894535819805"/>
    <n v="22.812894535819805"/>
  </r>
  <r>
    <x v="21"/>
    <x v="3"/>
    <s v="Kimberly Mack"/>
    <s v="Coats"/>
    <s v="Cloths"/>
    <n v="3058.0520142048717"/>
    <n v="30.580520142048716"/>
  </r>
  <r>
    <x v="21"/>
    <x v="4"/>
    <s v="Brian Baldwin"/>
    <s v="Coats"/>
    <s v="Cloths"/>
    <n v="2071.8659845469519"/>
    <n v="41.437319690939042"/>
  </r>
  <r>
    <x v="21"/>
    <x v="5"/>
    <s v="Brian Baldwin"/>
    <s v="Coats"/>
    <s v="Cloths"/>
    <n v="1956.7508435195907"/>
    <n v="97.837542175979536"/>
  </r>
  <r>
    <x v="21"/>
    <x v="6"/>
    <s v="Brian Baldwin"/>
    <s v="Coats"/>
    <s v="Cloths"/>
    <n v="3463.8803164071537"/>
    <n v="34.63880316407154"/>
  </r>
  <r>
    <x v="21"/>
    <x v="7"/>
    <s v="Brian Baldwin"/>
    <s v="Coats"/>
    <s v="Cloths"/>
    <n v="2489.6932645088518"/>
    <n v="74.69079793526555"/>
  </r>
  <r>
    <x v="21"/>
    <x v="0"/>
    <s v="Kimberly Mack"/>
    <s v="Sweaters"/>
    <s v="Cloths"/>
    <n v="2895.7092770637073"/>
    <n v="28.957092770637072"/>
  </r>
  <r>
    <x v="21"/>
    <x v="1"/>
    <s v="Kimberly Mack"/>
    <s v="Sweaters"/>
    <s v="Cloths"/>
    <n v="2266.1973991725345"/>
    <n v="113.30986995862673"/>
  </r>
  <r>
    <x v="21"/>
    <x v="2"/>
    <s v="Kimberly Mack"/>
    <s v="Sweaters"/>
    <s v="Cloths"/>
    <n v="1115.2397046777105"/>
    <n v="11.152397046777105"/>
  </r>
  <r>
    <x v="21"/>
    <x v="3"/>
    <s v="Kimberly Mack"/>
    <s v="Sweaters"/>
    <s v="Cloths"/>
    <n v="2676.2762842985976"/>
    <n v="26.762762842985975"/>
  </r>
  <r>
    <x v="21"/>
    <x v="4"/>
    <s v="Brian Baldwin"/>
    <s v="Sweaters"/>
    <s v="Cloths"/>
    <n v="2817.052876893682"/>
    <n v="84.511586306810457"/>
  </r>
  <r>
    <x v="21"/>
    <x v="5"/>
    <s v="Brian Baldwin"/>
    <s v="Sweaters"/>
    <s v="Cloths"/>
    <n v="3950.9466439490825"/>
    <n v="158.03786575796329"/>
  </r>
  <r>
    <x v="21"/>
    <x v="6"/>
    <s v="Brian Baldwin"/>
    <s v="Sweaters"/>
    <s v="Cloths"/>
    <n v="858.85936780199461"/>
    <n v="8.5885936780199454"/>
  </r>
  <r>
    <x v="21"/>
    <x v="7"/>
    <s v="Brian Baldwin"/>
    <s v="Sweaters"/>
    <s v="Cloths"/>
    <n v="4203.400155391997"/>
    <n v="42.034001553919971"/>
  </r>
  <r>
    <x v="21"/>
    <x v="0"/>
    <s v="Kimberly Mack"/>
    <s v="Jackets"/>
    <s v="Cloths"/>
    <n v="1318.0769769438396"/>
    <n v="13.180769769438395"/>
  </r>
  <r>
    <x v="21"/>
    <x v="1"/>
    <s v="Kimberly Mack"/>
    <s v="Jackets"/>
    <s v="Cloths"/>
    <n v="1872.9361698510986"/>
    <n v="37.45872339702197"/>
  </r>
  <r>
    <x v="21"/>
    <x v="2"/>
    <s v="Kimberly Mack"/>
    <s v="Jackets"/>
    <s v="Cloths"/>
    <n v="1201.4885545959617"/>
    <n v="84.104198821717304"/>
  </r>
  <r>
    <x v="21"/>
    <x v="3"/>
    <s v="Kimberly Mack"/>
    <s v="Jackets"/>
    <s v="Cloths"/>
    <n v="2117.532688825173"/>
    <n v="21.175326888251728"/>
  </r>
  <r>
    <x v="21"/>
    <x v="4"/>
    <s v="Brian Baldwin"/>
    <s v="Jackets"/>
    <s v="Cloths"/>
    <n v="2430.3947066485707"/>
    <n v="24.303947066485708"/>
  </r>
  <r>
    <x v="21"/>
    <x v="5"/>
    <s v="Brian Baldwin"/>
    <s v="Jackets"/>
    <s v="Cloths"/>
    <n v="4008.1241278136235"/>
    <n v="40.081241278136233"/>
  </r>
  <r>
    <x v="21"/>
    <x v="6"/>
    <s v="Brian Baldwin"/>
    <s v="Jackets"/>
    <s v="Cloths"/>
    <n v="4474.6171473831691"/>
    <n v="89.492342947663388"/>
  </r>
  <r>
    <x v="21"/>
    <x v="7"/>
    <s v="Brian Baldwin"/>
    <s v="Jackets"/>
    <s v="Cloths"/>
    <n v="989.71823148709939"/>
    <n v="29.691546944612984"/>
  </r>
  <r>
    <x v="21"/>
    <x v="0"/>
    <s v="Kimberly Mack"/>
    <s v="Shirts"/>
    <s v="Cloths"/>
    <n v="2340.3169036820532"/>
    <n v="23.403169036820533"/>
  </r>
  <r>
    <x v="21"/>
    <x v="1"/>
    <s v="Kimberly Mack"/>
    <s v="Shirts"/>
    <s v="Cloths"/>
    <n v="1819.8579748688273"/>
    <n v="90.992898743441359"/>
  </r>
  <r>
    <x v="21"/>
    <x v="2"/>
    <s v="Kimberly Mack"/>
    <s v="Shirts"/>
    <s v="Cloths"/>
    <n v="3805.6649221751973"/>
    <n v="38.056649221751975"/>
  </r>
  <r>
    <x v="21"/>
    <x v="3"/>
    <s v="Kimberly Mack"/>
    <s v="Shirts"/>
    <s v="Cloths"/>
    <n v="2988.5976554316694"/>
    <n v="29.885976554316695"/>
  </r>
  <r>
    <x v="21"/>
    <x v="4"/>
    <s v="Brian Baldwin"/>
    <s v="Shirts"/>
    <s v="Cloths"/>
    <n v="2127.6947800951671"/>
    <n v="63.83084340285501"/>
  </r>
  <r>
    <x v="21"/>
    <x v="5"/>
    <s v="Brian Baldwin"/>
    <s v="Shirts"/>
    <s v="Cloths"/>
    <n v="3284.3189811834272"/>
    <n v="65.686379623668543"/>
  </r>
  <r>
    <x v="21"/>
    <x v="6"/>
    <s v="Brian Baldwin"/>
    <s v="Shirts"/>
    <s v="Cloths"/>
    <n v="2791.0910618774128"/>
    <n v="111.64364247509651"/>
  </r>
  <r>
    <x v="21"/>
    <x v="7"/>
    <s v="Brian Baldwin"/>
    <s v="Shirts"/>
    <s v="Cloths"/>
    <n v="3234.0117583264305"/>
    <n v="97.020352749792906"/>
  </r>
  <r>
    <x v="21"/>
    <x v="0"/>
    <s v="Kimberly Mack"/>
    <s v="Paints"/>
    <s v="Cloths"/>
    <n v="2179.2819730448909"/>
    <n v="21.792819730448908"/>
  </r>
  <r>
    <x v="21"/>
    <x v="1"/>
    <s v="Kimberly Mack"/>
    <s v="Paints"/>
    <s v="Cloths"/>
    <n v="1310.2655201110961"/>
    <n v="52.410620804443845"/>
  </r>
  <r>
    <x v="21"/>
    <x v="2"/>
    <s v="Kimberly Mack"/>
    <s v="Paints"/>
    <s v="Cloths"/>
    <n v="3973.0650736874873"/>
    <n v="278.11455515812412"/>
  </r>
  <r>
    <x v="21"/>
    <x v="3"/>
    <s v="Kimberly Mack"/>
    <s v="Paints"/>
    <s v="Cloths"/>
    <n v="2955.5270318426892"/>
    <n v="29.555270318426892"/>
  </r>
  <r>
    <x v="21"/>
    <x v="4"/>
    <s v="Brian Baldwin"/>
    <s v="Paints"/>
    <s v="Cloths"/>
    <n v="1872.6884473857451"/>
    <n v="18.726884473857453"/>
  </r>
  <r>
    <x v="21"/>
    <x v="5"/>
    <s v="Brian Baldwin"/>
    <s v="Paints"/>
    <s v="Cloths"/>
    <n v="4140.9263284516883"/>
    <n v="41.409263284516882"/>
  </r>
  <r>
    <x v="21"/>
    <x v="6"/>
    <s v="Brian Baldwin"/>
    <s v="Paints"/>
    <s v="Cloths"/>
    <n v="2613.7115826895806"/>
    <n v="209.09692661516644"/>
  </r>
  <r>
    <x v="21"/>
    <x v="7"/>
    <s v="Brian Baldwin"/>
    <s v="Paints"/>
    <s v="Cloths"/>
    <n v="1570.2256748608595"/>
    <n v="47.106770245825786"/>
  </r>
  <r>
    <x v="21"/>
    <x v="0"/>
    <s v="Kimberly Mack"/>
    <s v="Hats"/>
    <s v="Accesseries"/>
    <n v="2290.3153297076697"/>
    <n v="22.903153297076695"/>
  </r>
  <r>
    <x v="21"/>
    <x v="1"/>
    <s v="Kimberly Mack"/>
    <s v="Hats"/>
    <s v="Accesseries"/>
    <n v="2706.6184406317989"/>
    <n v="27.066184406317987"/>
  </r>
  <r>
    <x v="21"/>
    <x v="2"/>
    <s v="Kimberly Mack"/>
    <s v="Hats"/>
    <s v="Accesseries"/>
    <n v="2941.7725109426642"/>
    <n v="147.0886255471332"/>
  </r>
  <r>
    <x v="21"/>
    <x v="3"/>
    <s v="Kimberly Mack"/>
    <s v="Hats"/>
    <s v="Accesseries"/>
    <n v="2757.426566465123"/>
    <n v="27.574265664651229"/>
  </r>
  <r>
    <x v="21"/>
    <x v="4"/>
    <s v="Brian Baldwin"/>
    <s v="Hats"/>
    <s v="Accesseries"/>
    <n v="1523.9766181884133"/>
    <n v="30.479532363768268"/>
  </r>
  <r>
    <x v="21"/>
    <x v="5"/>
    <s v="Brian Baldwin"/>
    <s v="Hats"/>
    <s v="Accesseries"/>
    <n v="3997.3257017472324"/>
    <n v="199.8662850873616"/>
  </r>
  <r>
    <x v="21"/>
    <x v="6"/>
    <s v="Brian Baldwin"/>
    <s v="Hats"/>
    <s v="Accesseries"/>
    <n v="1573.2661198108035"/>
    <n v="15.732661198108035"/>
  </r>
  <r>
    <x v="21"/>
    <x v="7"/>
    <s v="Brian Baldwin"/>
    <s v="Hats"/>
    <s v="Accesseries"/>
    <n v="1997.7591065047977"/>
    <n v="59.93277319514393"/>
  </r>
  <r>
    <x v="21"/>
    <x v="0"/>
    <s v="Kimberly Mack"/>
    <s v="Pajamas"/>
    <s v="Cloths"/>
    <n v="3658.6449494715316"/>
    <n v="36.586449494715318"/>
  </r>
  <r>
    <x v="21"/>
    <x v="1"/>
    <s v="Kimberly Mack"/>
    <s v="Pajamas"/>
    <s v="Cloths"/>
    <n v="2570.2045855454708"/>
    <n v="102.80818342181882"/>
  </r>
  <r>
    <x v="21"/>
    <x v="2"/>
    <s v="Kimberly Mack"/>
    <s v="Pajamas"/>
    <s v="Cloths"/>
    <n v="3034.4796342639511"/>
    <n v="182.06877805583707"/>
  </r>
  <r>
    <x v="21"/>
    <x v="3"/>
    <s v="Kimberly Mack"/>
    <s v="Pajamas"/>
    <s v="Cloths"/>
    <n v="1567.6735811868166"/>
    <n v="15.676735811868166"/>
  </r>
  <r>
    <x v="21"/>
    <x v="4"/>
    <s v="Brian Baldwin"/>
    <s v="Pajamas"/>
    <s v="Cloths"/>
    <n v="2080.9869562480926"/>
    <n v="20.809869562480927"/>
  </r>
  <r>
    <x v="21"/>
    <x v="5"/>
    <s v="Brian Baldwin"/>
    <s v="Pajamas"/>
    <s v="Cloths"/>
    <n v="3688.0591074530766"/>
    <n v="184.40295537265382"/>
  </r>
  <r>
    <x v="21"/>
    <x v="6"/>
    <s v="Brian Baldwin"/>
    <s v="Pajamas"/>
    <s v="Cloths"/>
    <n v="3237.2532078108366"/>
    <n v="258.98025662486691"/>
  </r>
  <r>
    <x v="21"/>
    <x v="7"/>
    <s v="Brian Baldwin"/>
    <s v="Pajamas"/>
    <s v="Cloths"/>
    <n v="3459.6768335127863"/>
    <n v="34.596768335127862"/>
  </r>
  <r>
    <x v="22"/>
    <x v="0"/>
    <s v="Kimberly Mack"/>
    <s v="Socks"/>
    <s v="Accesseries"/>
    <n v="3727.6603823692635"/>
    <n v="37.276603823692632"/>
  </r>
  <r>
    <x v="22"/>
    <x v="1"/>
    <s v="Kimberly Mack"/>
    <s v="Socks"/>
    <s v="Accesseries"/>
    <n v="2788.2342293974898"/>
    <n v="167.29405376384938"/>
  </r>
  <r>
    <x v="22"/>
    <x v="2"/>
    <s v="Kimberly Mack"/>
    <s v="Socks"/>
    <s v="Accesseries"/>
    <n v="3388.9392736113327"/>
    <n v="135.55757094445332"/>
  </r>
  <r>
    <x v="22"/>
    <x v="3"/>
    <s v="Kimberly Mack"/>
    <s v="Socks"/>
    <s v="Accesseries"/>
    <n v="2322.5769533612561"/>
    <n v="23.22576953361256"/>
  </r>
  <r>
    <x v="22"/>
    <x v="4"/>
    <s v="Brian Baldwin"/>
    <s v="Socks"/>
    <s v="Accesseries"/>
    <n v="1627.9174118360663"/>
    <n v="48.837522355081994"/>
  </r>
  <r>
    <x v="22"/>
    <x v="5"/>
    <s v="Brian Baldwin"/>
    <s v="Socks"/>
    <s v="Accesseries"/>
    <n v="3383.9045138497791"/>
    <n v="135.35618055399115"/>
  </r>
  <r>
    <x v="22"/>
    <x v="6"/>
    <s v="Brian Baldwin"/>
    <s v="Socks"/>
    <s v="Accesseries"/>
    <n v="2656.3009695146266"/>
    <n v="132.81504847573132"/>
  </r>
  <r>
    <x v="22"/>
    <x v="7"/>
    <s v="Brian Baldwin"/>
    <s v="Socks"/>
    <s v="Accesseries"/>
    <n v="3314.3111928098247"/>
    <n v="99.42933578429475"/>
  </r>
  <r>
    <x v="22"/>
    <x v="0"/>
    <s v="Kimberly Mack"/>
    <s v="Shorts"/>
    <s v="Accesseries"/>
    <n v="3673.1853172349984"/>
    <n v="36.731853172349986"/>
  </r>
  <r>
    <x v="22"/>
    <x v="1"/>
    <s v="Kimberly Mack"/>
    <s v="Shorts"/>
    <s v="Accesseries"/>
    <n v="1331.5260755102331"/>
    <n v="26.630521510204662"/>
  </r>
  <r>
    <x v="22"/>
    <x v="2"/>
    <s v="Kimberly Mack"/>
    <s v="Shorts"/>
    <s v="Accesseries"/>
    <n v="1839.7375410165155"/>
    <n v="36.794750820330307"/>
  </r>
  <r>
    <x v="22"/>
    <x v="3"/>
    <s v="Kimberly Mack"/>
    <s v="Shorts"/>
    <s v="Accesseries"/>
    <n v="3771.811556721857"/>
    <n v="37.718115567218568"/>
  </r>
  <r>
    <x v="22"/>
    <x v="4"/>
    <s v="Brian Baldwin"/>
    <s v="Shorts"/>
    <s v="Accesseries"/>
    <n v="3158.9854436598316"/>
    <n v="94.769563309794933"/>
  </r>
  <r>
    <x v="22"/>
    <x v="5"/>
    <s v="Brian Baldwin"/>
    <s v="Shorts"/>
    <s v="Accesseries"/>
    <n v="2992.7445382109695"/>
    <n v="29.927445382109696"/>
  </r>
  <r>
    <x v="22"/>
    <x v="6"/>
    <s v="Brian Baldwin"/>
    <s v="Shorts"/>
    <s v="Accesseries"/>
    <n v="2201.0883107760719"/>
    <n v="44.021766215521438"/>
  </r>
  <r>
    <x v="22"/>
    <x v="7"/>
    <s v="Brian Baldwin"/>
    <s v="Shorts"/>
    <s v="Accesseries"/>
    <n v="2389.4023144137564"/>
    <n v="71.682069432412689"/>
  </r>
  <r>
    <x v="22"/>
    <x v="0"/>
    <s v="Kimberly Mack"/>
    <s v="Jeans"/>
    <s v="Cloths"/>
    <n v="1412.7279089212416"/>
    <n v="14.127279089212415"/>
  </r>
  <r>
    <x v="22"/>
    <x v="1"/>
    <s v="Kimberly Mack"/>
    <s v="Jeans"/>
    <s v="Cloths"/>
    <n v="3736.0326030337096"/>
    <n v="112.08097809101129"/>
  </r>
  <r>
    <x v="22"/>
    <x v="2"/>
    <s v="Kimberly Mack"/>
    <s v="Jeans"/>
    <s v="Cloths"/>
    <n v="2914.2759734403039"/>
    <n v="174.85655840641823"/>
  </r>
  <r>
    <x v="22"/>
    <x v="3"/>
    <s v="Kimberly Mack"/>
    <s v="Jeans"/>
    <s v="Cloths"/>
    <n v="1511.8845750047158"/>
    <n v="30.237691500094314"/>
  </r>
  <r>
    <x v="22"/>
    <x v="4"/>
    <s v="Brian Baldwin"/>
    <s v="Jeans"/>
    <s v="Cloths"/>
    <n v="2817.3439929631872"/>
    <n v="56.346879859263744"/>
  </r>
  <r>
    <x v="22"/>
    <x v="5"/>
    <s v="Brian Baldwin"/>
    <s v="Jeans"/>
    <s v="Cloths"/>
    <n v="3464.1949627477757"/>
    <n v="173.20974813738877"/>
  </r>
  <r>
    <x v="22"/>
    <x v="6"/>
    <s v="Brian Baldwin"/>
    <s v="Jeans"/>
    <s v="Cloths"/>
    <n v="4655.5908510113277"/>
    <n v="186.22363404045311"/>
  </r>
  <r>
    <x v="22"/>
    <x v="7"/>
    <s v="Brian Baldwin"/>
    <s v="Jeans"/>
    <s v="Cloths"/>
    <n v="3252.6442734236921"/>
    <n v="97.579328202710769"/>
  </r>
  <r>
    <x v="22"/>
    <x v="0"/>
    <s v="Kimberly Mack"/>
    <s v="Coats"/>
    <s v="Cloths"/>
    <n v="1913.5628387413758"/>
    <n v="19.135628387413757"/>
  </r>
  <r>
    <x v="22"/>
    <x v="1"/>
    <s v="Kimberly Mack"/>
    <s v="Coats"/>
    <s v="Cloths"/>
    <n v="2193.2587676872786"/>
    <n v="65.797763030618356"/>
  </r>
  <r>
    <x v="22"/>
    <x v="2"/>
    <s v="Kimberly Mack"/>
    <s v="Coats"/>
    <s v="Cloths"/>
    <n v="2326.9152426536202"/>
    <n v="69.807457279608613"/>
  </r>
  <r>
    <x v="22"/>
    <x v="3"/>
    <s v="Kimberly Mack"/>
    <s v="Coats"/>
    <s v="Cloths"/>
    <n v="3119.2130544889692"/>
    <n v="31.192130544889693"/>
  </r>
  <r>
    <x v="22"/>
    <x v="4"/>
    <s v="Brian Baldwin"/>
    <s v="Coats"/>
    <s v="Cloths"/>
    <n v="2092.5846443924215"/>
    <n v="62.777539331772644"/>
  </r>
  <r>
    <x v="22"/>
    <x v="5"/>
    <s v="Brian Baldwin"/>
    <s v="Coats"/>
    <s v="Cloths"/>
    <n v="1956.7508435195907"/>
    <n v="19.567508435195908"/>
  </r>
  <r>
    <x v="22"/>
    <x v="6"/>
    <s v="Brian Baldwin"/>
    <s v="Coats"/>
    <s v="Cloths"/>
    <n v="3602.4355290634398"/>
    <n v="36.024355290634396"/>
  </r>
  <r>
    <x v="22"/>
    <x v="7"/>
    <s v="Brian Baldwin"/>
    <s v="Coats"/>
    <s v="Cloths"/>
    <n v="2439.8993992186747"/>
    <n v="97.595975968746984"/>
  </r>
  <r>
    <x v="22"/>
    <x v="0"/>
    <s v="Kimberly Mack"/>
    <s v="Sweaters"/>
    <s v="Cloths"/>
    <n v="2924.6663698343446"/>
    <n v="29.246663698343447"/>
  </r>
  <r>
    <x v="22"/>
    <x v="1"/>
    <s v="Kimberly Mack"/>
    <s v="Sweaters"/>
    <s v="Cloths"/>
    <n v="2311.521347155985"/>
    <n v="92.460853886239406"/>
  </r>
  <r>
    <x v="22"/>
    <x v="2"/>
    <s v="Kimberly Mack"/>
    <s v="Sweaters"/>
    <s v="Cloths"/>
    <n v="1037.1729253502708"/>
    <n v="31.115187760508125"/>
  </r>
  <r>
    <x v="22"/>
    <x v="3"/>
    <s v="Kimberly Mack"/>
    <s v="Sweaters"/>
    <s v="Cloths"/>
    <n v="2649.5135214556117"/>
    <n v="52.990270429112236"/>
  </r>
  <r>
    <x v="22"/>
    <x v="4"/>
    <s v="Brian Baldwin"/>
    <s v="Sweaters"/>
    <s v="Cloths"/>
    <n v="2788.882348124745"/>
    <n v="83.666470443742341"/>
  </r>
  <r>
    <x v="22"/>
    <x v="5"/>
    <s v="Brian Baldwin"/>
    <s v="Sweaters"/>
    <s v="Cloths"/>
    <n v="3950.9466439490825"/>
    <n v="118.52839931847248"/>
  </r>
  <r>
    <x v="22"/>
    <x v="6"/>
    <s v="Brian Baldwin"/>
    <s v="Sweaters"/>
    <s v="Cloths"/>
    <n v="824.50499308991482"/>
    <n v="49.470299585394883"/>
  </r>
  <r>
    <x v="22"/>
    <x v="7"/>
    <s v="Brian Baldwin"/>
    <s v="Sweaters"/>
    <s v="Cloths"/>
    <n v="4203.400155391997"/>
    <n v="168.13600621567988"/>
  </r>
  <r>
    <x v="22"/>
    <x v="0"/>
    <s v="Kimberly Mack"/>
    <s v="Jackets"/>
    <s v="Cloths"/>
    <n v="1304.8962071744011"/>
    <n v="13.048962071744011"/>
  </r>
  <r>
    <x v="22"/>
    <x v="1"/>
    <s v="Kimberly Mack"/>
    <s v="Jackets"/>
    <s v="Cloths"/>
    <n v="1929.1242549466315"/>
    <n v="77.164970197865259"/>
  </r>
  <r>
    <x v="22"/>
    <x v="2"/>
    <s v="Kimberly Mack"/>
    <s v="Jackets"/>
    <s v="Cloths"/>
    <n v="1165.4438979580827"/>
    <n v="34.96331693874248"/>
  </r>
  <r>
    <x v="22"/>
    <x v="3"/>
    <s v="Kimberly Mack"/>
    <s v="Jackets"/>
    <s v="Cloths"/>
    <n v="2159.8833426016763"/>
    <n v="43.197666852033528"/>
  </r>
  <r>
    <x v="22"/>
    <x v="4"/>
    <s v="Brian Baldwin"/>
    <s v="Jackets"/>
    <s v="Cloths"/>
    <n v="2503.306547848028"/>
    <n v="75.099196435440845"/>
  </r>
  <r>
    <x v="22"/>
    <x v="5"/>
    <s v="Brian Baldwin"/>
    <s v="Jackets"/>
    <s v="Cloths"/>
    <n v="4168.4490929261683"/>
    <n v="166.73796371704674"/>
  </r>
  <r>
    <x v="22"/>
    <x v="6"/>
    <s v="Brian Baldwin"/>
    <s v="Jackets"/>
    <s v="Cloths"/>
    <n v="4250.8862900140102"/>
    <n v="212.54431450070049"/>
  </r>
  <r>
    <x v="22"/>
    <x v="7"/>
    <s v="Brian Baldwin"/>
    <s v="Jackets"/>
    <s v="Cloths"/>
    <n v="989.71823148709939"/>
    <n v="19.794364629741988"/>
  </r>
  <r>
    <x v="22"/>
    <x v="0"/>
    <s v="Kimberly Mack"/>
    <s v="Shirts"/>
    <s v="Cloths"/>
    <n v="2363.7200727188738"/>
    <n v="23.637200727188738"/>
  </r>
  <r>
    <x v="22"/>
    <x v="1"/>
    <s v="Kimberly Mack"/>
    <s v="Shirts"/>
    <s v="Cloths"/>
    <n v="1892.6522938635803"/>
    <n v="113.55913763181481"/>
  </r>
  <r>
    <x v="22"/>
    <x v="2"/>
    <s v="Kimberly Mack"/>
    <s v="Shirts"/>
    <s v="Cloths"/>
    <n v="4034.0048175057091"/>
    <n v="121.02014452517128"/>
  </r>
  <r>
    <x v="22"/>
    <x v="3"/>
    <s v="Kimberly Mack"/>
    <s v="Shirts"/>
    <s v="Cloths"/>
    <n v="3018.483631985986"/>
    <n v="60.369672639719717"/>
  </r>
  <r>
    <x v="22"/>
    <x v="4"/>
    <s v="Brian Baldwin"/>
    <s v="Shirts"/>
    <s v="Cloths"/>
    <n v="2063.8639366923121"/>
    <n v="20.638639366923123"/>
  </r>
  <r>
    <x v="22"/>
    <x v="5"/>
    <s v="Brian Baldwin"/>
    <s v="Shirts"/>
    <s v="Cloths"/>
    <n v="3120.1030321242561"/>
    <n v="156.00515160621279"/>
  </r>
  <r>
    <x v="22"/>
    <x v="6"/>
    <s v="Brian Baldwin"/>
    <s v="Shirts"/>
    <s v="Cloths"/>
    <n v="2623.6255981647682"/>
    <n v="52.472511963295368"/>
  </r>
  <r>
    <x v="22"/>
    <x v="7"/>
    <s v="Brian Baldwin"/>
    <s v="Shirts"/>
    <s v="Cloths"/>
    <n v="3363.3722286594875"/>
    <n v="100.90116685978462"/>
  </r>
  <r>
    <x v="22"/>
    <x v="0"/>
    <s v="Kimberly Mack"/>
    <s v="Paints"/>
    <s v="Cloths"/>
    <n v="2157.4891533144419"/>
    <n v="21.57489153314442"/>
  </r>
  <r>
    <x v="22"/>
    <x v="1"/>
    <s v="Kimberly Mack"/>
    <s v="Paints"/>
    <s v="Cloths"/>
    <n v="1310.2655201110961"/>
    <n v="65.5132760055548"/>
  </r>
  <r>
    <x v="22"/>
    <x v="2"/>
    <s v="Kimberly Mack"/>
    <s v="Paints"/>
    <s v="Cloths"/>
    <n v="3734.6811692662382"/>
    <n v="261.42768184863667"/>
  </r>
  <r>
    <x v="22"/>
    <x v="3"/>
    <s v="Kimberly Mack"/>
    <s v="Paints"/>
    <s v="Cloths"/>
    <n v="2955.5270318426892"/>
    <n v="59.110540636853784"/>
  </r>
  <r>
    <x v="22"/>
    <x v="4"/>
    <s v="Brian Baldwin"/>
    <s v="Paints"/>
    <s v="Cloths"/>
    <n v="1835.2346784380302"/>
    <n v="18.352346784380302"/>
  </r>
  <r>
    <x v="22"/>
    <x v="5"/>
    <s v="Brian Baldwin"/>
    <s v="Paints"/>
    <s v="Cloths"/>
    <n v="4182.3355917362051"/>
    <n v="209.11677958681025"/>
  </r>
  <r>
    <x v="22"/>
    <x v="6"/>
    <s v="Brian Baldwin"/>
    <s v="Paints"/>
    <s v="Cloths"/>
    <n v="2483.0260035551014"/>
    <n v="49.660520071102027"/>
  </r>
  <r>
    <x v="22"/>
    <x v="7"/>
    <s v="Brian Baldwin"/>
    <s v="Paints"/>
    <s v="Cloths"/>
    <n v="1554.523418112251"/>
    <n v="31.090468362245019"/>
  </r>
  <r>
    <x v="22"/>
    <x v="0"/>
    <s v="Kimberly Mack"/>
    <s v="Hats"/>
    <s v="Accesseries"/>
    <n v="2290.3153297076697"/>
    <n v="22.903153297076695"/>
  </r>
  <r>
    <x v="22"/>
    <x v="1"/>
    <s v="Kimberly Mack"/>
    <s v="Hats"/>
    <s v="Accesseries"/>
    <n v="2733.6846250381168"/>
    <n v="54.673692500762336"/>
  </r>
  <r>
    <x v="22"/>
    <x v="2"/>
    <s v="Kimberly Mack"/>
    <s v="Hats"/>
    <s v="Accesseries"/>
    <n v="2765.2661602861044"/>
    <n v="138.26330801430521"/>
  </r>
  <r>
    <x v="22"/>
    <x v="3"/>
    <s v="Kimberly Mack"/>
    <s v="Hats"/>
    <s v="Accesseries"/>
    <n v="2702.2780351358206"/>
    <n v="54.045560702716415"/>
  </r>
  <r>
    <x v="22"/>
    <x v="4"/>
    <s v="Brian Baldwin"/>
    <s v="Hats"/>
    <s v="Accesseries"/>
    <n v="1554.4561505521815"/>
    <n v="46.633684516565445"/>
  </r>
  <r>
    <x v="22"/>
    <x v="5"/>
    <s v="Brian Baldwin"/>
    <s v="Hats"/>
    <s v="Accesseries"/>
    <n v="3877.4059306948157"/>
    <n v="155.09623722779261"/>
  </r>
  <r>
    <x v="22"/>
    <x v="6"/>
    <s v="Brian Baldwin"/>
    <s v="Hats"/>
    <s v="Accesseries"/>
    <n v="1636.1967646032356"/>
    <n v="130.89574116825884"/>
  </r>
  <r>
    <x v="22"/>
    <x v="7"/>
    <s v="Brian Baldwin"/>
    <s v="Hats"/>
    <s v="Accesseries"/>
    <n v="2077.6694707649895"/>
    <n v="62.330084122949685"/>
  </r>
  <r>
    <x v="22"/>
    <x v="0"/>
    <s v="Kimberly Mack"/>
    <s v="Pajamas"/>
    <s v="Cloths"/>
    <n v="3695.2313989662471"/>
    <n v="36.952313989662471"/>
  </r>
  <r>
    <x v="22"/>
    <x v="1"/>
    <s v="Kimberly Mack"/>
    <s v="Pajamas"/>
    <s v="Cloths"/>
    <n v="2595.9066314009256"/>
    <n v="51.918132628018512"/>
  </r>
  <r>
    <x v="22"/>
    <x v="2"/>
    <s v="Kimberly Mack"/>
    <s v="Pajamas"/>
    <s v="Cloths"/>
    <n v="2913.1004488933931"/>
    <n v="203.91703142253752"/>
  </r>
  <r>
    <x v="22"/>
    <x v="3"/>
    <s v="Kimberly Mack"/>
    <s v="Pajamas"/>
    <s v="Cloths"/>
    <n v="1599.027052810553"/>
    <n v="31.980541056211059"/>
  </r>
  <r>
    <x v="22"/>
    <x v="4"/>
    <s v="Brian Baldwin"/>
    <s v="Pajamas"/>
    <s v="Cloths"/>
    <n v="2039.3672171231308"/>
    <n v="40.787344342462617"/>
  </r>
  <r>
    <x v="22"/>
    <x v="5"/>
    <s v="Brian Baldwin"/>
    <s v="Pajamas"/>
    <s v="Cloths"/>
    <n v="3503.656152080423"/>
    <n v="175.18280760402115"/>
  </r>
  <r>
    <x v="22"/>
    <x v="6"/>
    <s v="Brian Baldwin"/>
    <s v="Pajamas"/>
    <s v="Cloths"/>
    <n v="3010.6454832640779"/>
    <n v="210.74518382848547"/>
  </r>
  <r>
    <x v="22"/>
    <x v="7"/>
    <s v="Brian Baldwin"/>
    <s v="Pajamas"/>
    <s v="Cloths"/>
    <n v="3355.8865285074025"/>
    <n v="33.558865285074027"/>
  </r>
  <r>
    <x v="23"/>
    <x v="0"/>
    <s v="Kimberly Mack"/>
    <s v="Socks"/>
    <s v="Accesseries"/>
    <n v="3690.3837785455707"/>
    <n v="36.903837785455707"/>
  </r>
  <r>
    <x v="23"/>
    <x v="1"/>
    <s v="Kimberly Mack"/>
    <s v="Socks"/>
    <s v="Accesseries"/>
    <n v="2843.9989139854397"/>
    <n v="28.439989139854397"/>
  </r>
  <r>
    <x v="23"/>
    <x v="2"/>
    <s v="Kimberly Mack"/>
    <s v="Socks"/>
    <s v="Accesseries"/>
    <n v="3253.3817026668794"/>
    <n v="162.66908513334397"/>
  </r>
  <r>
    <x v="23"/>
    <x v="3"/>
    <s v="Kimberly Mack"/>
    <s v="Socks"/>
    <s v="Accesseries"/>
    <n v="2322.5769533612561"/>
    <n v="46.45153906722512"/>
  </r>
  <r>
    <x v="23"/>
    <x v="4"/>
    <s v="Brian Baldwin"/>
    <s v="Socks"/>
    <s v="Accesseries"/>
    <n v="1595.3590635993451"/>
    <n v="31.9071812719869"/>
  </r>
  <r>
    <x v="23"/>
    <x v="5"/>
    <s v="Brian Baldwin"/>
    <s v="Socks"/>
    <s v="Accesseries"/>
    <n v="3383.9045138497791"/>
    <n v="135.35618055399115"/>
  </r>
  <r>
    <x v="23"/>
    <x v="6"/>
    <s v="Brian Baldwin"/>
    <s v="Socks"/>
    <s v="Accesseries"/>
    <n v="2496.9229113437491"/>
    <n v="49.938458226874985"/>
  </r>
  <r>
    <x v="23"/>
    <x v="7"/>
    <s v="Brian Baldwin"/>
    <s v="Socks"/>
    <s v="Accesseries"/>
    <n v="3413.7405285941195"/>
    <n v="34.137405285941192"/>
  </r>
  <r>
    <x v="23"/>
    <x v="0"/>
    <s v="Kimberly Mack"/>
    <s v="Shorts"/>
    <s v="Accesseries"/>
    <n v="3709.9171704073483"/>
    <n v="37.099171704073484"/>
  </r>
  <r>
    <x v="23"/>
    <x v="1"/>
    <s v="Kimberly Mack"/>
    <s v="Shorts"/>
    <s v="Accesseries"/>
    <n v="1318.2108147551307"/>
    <n v="26.364216295102615"/>
  </r>
  <r>
    <x v="23"/>
    <x v="2"/>
    <s v="Kimberly Mack"/>
    <s v="Shorts"/>
    <s v="Accesseries"/>
    <n v="1968.5191688876716"/>
    <n v="118.11115013326031"/>
  </r>
  <r>
    <x v="23"/>
    <x v="3"/>
    <s v="Kimberly Mack"/>
    <s v="Shorts"/>
    <s v="Accesseries"/>
    <n v="3809.5296722890757"/>
    <n v="76.190593445781516"/>
  </r>
  <r>
    <x v="23"/>
    <x v="4"/>
    <s v="Brian Baldwin"/>
    <s v="Shorts"/>
    <s v="Accesseries"/>
    <n v="3158.9854436598316"/>
    <n v="63.179708873196631"/>
  </r>
  <r>
    <x v="23"/>
    <x v="5"/>
    <s v="Brian Baldwin"/>
    <s v="Shorts"/>
    <s v="Accesseries"/>
    <n v="3052.5994289751889"/>
    <n v="61.051988579503778"/>
  </r>
  <r>
    <x v="23"/>
    <x v="6"/>
    <s v="Brian Baldwin"/>
    <s v="Shorts"/>
    <s v="Accesseries"/>
    <n v="2311.1427263148753"/>
    <n v="23.111427263148752"/>
  </r>
  <r>
    <x v="23"/>
    <x v="7"/>
    <s v="Brian Baldwin"/>
    <s v="Shorts"/>
    <s v="Accesseries"/>
    <n v="2461.0843838461692"/>
    <n v="24.61084383846169"/>
  </r>
  <r>
    <x v="23"/>
    <x v="0"/>
    <s v="Kimberly Mack"/>
    <s v="Jeans"/>
    <s v="Cloths"/>
    <n v="1398.6006298320292"/>
    <n v="13.986006298320293"/>
  </r>
  <r>
    <x v="23"/>
    <x v="1"/>
    <s v="Kimberly Mack"/>
    <s v="Jeans"/>
    <s v="Cloths"/>
    <n v="3960.1945592157322"/>
    <n v="118.80583677647196"/>
  </r>
  <r>
    <x v="23"/>
    <x v="2"/>
    <s v="Kimberly Mack"/>
    <s v="Jeans"/>
    <s v="Cloths"/>
    <n v="2855.990453971498"/>
    <n v="85.679713619144934"/>
  </r>
  <r>
    <x v="23"/>
    <x v="3"/>
    <s v="Kimberly Mack"/>
    <s v="Jeans"/>
    <s v="Cloths"/>
    <n v="1496.7657292546687"/>
    <n v="14.967657292546686"/>
  </r>
  <r>
    <x v="23"/>
    <x v="4"/>
    <s v="Brian Baldwin"/>
    <s v="Jeans"/>
    <s v="Cloths"/>
    <n v="2760.9971131039233"/>
    <n v="27.609971131039234"/>
  </r>
  <r>
    <x v="23"/>
    <x v="5"/>
    <s v="Brian Baldwin"/>
    <s v="Jeans"/>
    <s v="Cloths"/>
    <n v="3360.2691138653422"/>
    <n v="100.80807341596027"/>
  </r>
  <r>
    <x v="23"/>
    <x v="6"/>
    <s v="Brian Baldwin"/>
    <s v="Jeans"/>
    <s v="Cloths"/>
    <n v="4795.2585765416679"/>
    <n v="191.81034306166671"/>
  </r>
  <r>
    <x v="23"/>
    <x v="7"/>
    <s v="Brian Baldwin"/>
    <s v="Jeans"/>
    <s v="Cloths"/>
    <n v="3187.5913879552181"/>
    <n v="95.627741638656559"/>
  </r>
  <r>
    <x v="23"/>
    <x v="0"/>
    <s v="Kimberly Mack"/>
    <s v="Coats"/>
    <s v="Cloths"/>
    <n v="1932.6984671287896"/>
    <n v="19.326984671287896"/>
  </r>
  <r>
    <x v="23"/>
    <x v="1"/>
    <s v="Kimberly Mack"/>
    <s v="Coats"/>
    <s v="Cloths"/>
    <n v="2105.5284169797874"/>
    <n v="105.27642084898936"/>
  </r>
  <r>
    <x v="23"/>
    <x v="2"/>
    <s v="Kimberly Mack"/>
    <s v="Coats"/>
    <s v="Cloths"/>
    <n v="2419.9918523597648"/>
    <n v="24.199918523597649"/>
  </r>
  <r>
    <x v="23"/>
    <x v="3"/>
    <s v="Kimberly Mack"/>
    <s v="Coats"/>
    <s v="Cloths"/>
    <n v="3150.4051850338587"/>
    <n v="63.008103700677175"/>
  </r>
  <r>
    <x v="23"/>
    <x v="4"/>
    <s v="Brian Baldwin"/>
    <s v="Coats"/>
    <s v="Cloths"/>
    <n v="2155.362183724194"/>
    <n v="21.553621837241941"/>
  </r>
  <r>
    <x v="23"/>
    <x v="5"/>
    <s v="Brian Baldwin"/>
    <s v="Coats"/>
    <s v="Cloths"/>
    <n v="1937.1833350843949"/>
    <n v="38.7436667016879"/>
  </r>
  <r>
    <x v="23"/>
    <x v="6"/>
    <s v="Brian Baldwin"/>
    <s v="Coats"/>
    <s v="Cloths"/>
    <n v="3386.2893973196333"/>
    <n v="237.04025781237434"/>
  </r>
  <r>
    <x v="23"/>
    <x v="7"/>
    <s v="Brian Baldwin"/>
    <s v="Coats"/>
    <s v="Cloths"/>
    <n v="2415.5004052264881"/>
    <n v="72.465012156794643"/>
  </r>
  <r>
    <x v="23"/>
    <x v="0"/>
    <s v="Kimberly Mack"/>
    <s v="Sweaters"/>
    <s v="Cloths"/>
    <n v="2895.419706136001"/>
    <n v="28.954197061360009"/>
  </r>
  <r>
    <x v="23"/>
    <x v="1"/>
    <s v="Kimberly Mack"/>
    <s v="Sweaters"/>
    <s v="Cloths"/>
    <n v="2450.2126279853442"/>
    <n v="24.502126279853442"/>
  </r>
  <r>
    <x v="23"/>
    <x v="2"/>
    <s v="Kimberly Mack"/>
    <s v="Sweaters"/>
    <s v="Cloths"/>
    <n v="995.68600833625999"/>
    <n v="49.784300416813004"/>
  </r>
  <r>
    <x v="23"/>
    <x v="3"/>
    <s v="Kimberly Mack"/>
    <s v="Sweaters"/>
    <s v="Cloths"/>
    <n v="2623.0183862410554"/>
    <n v="52.460367724821111"/>
  </r>
  <r>
    <x v="23"/>
    <x v="4"/>
    <s v="Brian Baldwin"/>
    <s v="Sweaters"/>
    <s v="Cloths"/>
    <n v="2733.10470116225"/>
    <n v="27.331047011622498"/>
  </r>
  <r>
    <x v="23"/>
    <x v="5"/>
    <s v="Brian Baldwin"/>
    <s v="Sweaters"/>
    <s v="Cloths"/>
    <n v="3950.9466439490825"/>
    <n v="39.509466439490822"/>
  </r>
  <r>
    <x v="23"/>
    <x v="6"/>
    <s v="Brian Baldwin"/>
    <s v="Sweaters"/>
    <s v="Cloths"/>
    <n v="873.97529267530967"/>
    <n v="8.7397529267530967"/>
  </r>
  <r>
    <x v="23"/>
    <x v="7"/>
    <s v="Brian Baldwin"/>
    <s v="Sweaters"/>
    <s v="Cloths"/>
    <n v="4035.264149176317"/>
    <n v="40.352641491763173"/>
  </r>
  <r>
    <x v="23"/>
    <x v="0"/>
    <s v="Kimberly Mack"/>
    <s v="Jackets"/>
    <s v="Cloths"/>
    <n v="1291.8472451026571"/>
    <n v="12.91847245102657"/>
  </r>
  <r>
    <x v="23"/>
    <x v="1"/>
    <s v="Kimberly Mack"/>
    <s v="Jackets"/>
    <s v="Cloths"/>
    <n v="1909.8330123971652"/>
    <n v="38.196660247943306"/>
  </r>
  <r>
    <x v="23"/>
    <x v="2"/>
    <s v="Kimberly Mack"/>
    <s v="Jackets"/>
    <s v="Cloths"/>
    <n v="1165.4438979580827"/>
    <n v="34.96331693874248"/>
  </r>
  <r>
    <x v="23"/>
    <x v="3"/>
    <s v="Kimberly Mack"/>
    <s v="Jackets"/>
    <s v="Cloths"/>
    <n v="2159.8833426016763"/>
    <n v="43.197666852033528"/>
  </r>
  <r>
    <x v="23"/>
    <x v="4"/>
    <s v="Brian Baldwin"/>
    <s v="Jackets"/>
    <s v="Cloths"/>
    <n v="2478.2734823695478"/>
    <n v="24.782734823695478"/>
  </r>
  <r>
    <x v="23"/>
    <x v="5"/>
    <s v="Brian Baldwin"/>
    <s v="Jackets"/>
    <s v="Cloths"/>
    <n v="4376.8715475724766"/>
    <n v="131.3061464271743"/>
  </r>
  <r>
    <x v="23"/>
    <x v="6"/>
    <s v="Brian Baldwin"/>
    <s v="Jackets"/>
    <s v="Cloths"/>
    <n v="3910.8153868128893"/>
    <n v="156.43261547251558"/>
  </r>
  <r>
    <x v="23"/>
    <x v="7"/>
    <s v="Brian Baldwin"/>
    <s v="Jackets"/>
    <s v="Cloths"/>
    <n v="960.02668454248635"/>
    <n v="19.200533690849728"/>
  </r>
  <r>
    <x v="23"/>
    <x v="0"/>
    <s v="Kimberly Mack"/>
    <s v="Shirts"/>
    <s v="Cloths"/>
    <n v="2363.7200727188738"/>
    <n v="23.637200727188738"/>
  </r>
  <r>
    <x v="23"/>
    <x v="1"/>
    <s v="Kimberly Mack"/>
    <s v="Shirts"/>
    <s v="Cloths"/>
    <n v="1873.7257709249445"/>
    <n v="37.474515418498889"/>
  </r>
  <r>
    <x v="23"/>
    <x v="2"/>
    <s v="Kimberly Mack"/>
    <s v="Shirts"/>
    <s v="Cloths"/>
    <n v="4276.0451065560519"/>
    <n v="171.04180426224207"/>
  </r>
  <r>
    <x v="23"/>
    <x v="3"/>
    <s v="Kimberly Mack"/>
    <s v="Shirts"/>
    <s v="Cloths"/>
    <n v="3018.483631985986"/>
    <n v="60.369672639719717"/>
  </r>
  <r>
    <x v="23"/>
    <x v="4"/>
    <s v="Brian Baldwin"/>
    <s v="Shirts"/>
    <s v="Cloths"/>
    <n v="2105.1412154261584"/>
    <n v="42.102824308523168"/>
  </r>
  <r>
    <x v="23"/>
    <x v="5"/>
    <s v="Brian Baldwin"/>
    <s v="Shirts"/>
    <s v="Cloths"/>
    <n v="3151.3040624454984"/>
    <n v="126.05216249781994"/>
  </r>
  <r>
    <x v="23"/>
    <x v="6"/>
    <s v="Brian Baldwin"/>
    <s v="Shirts"/>
    <s v="Cloths"/>
    <n v="2597.3893421831203"/>
    <n v="77.92168026549362"/>
  </r>
  <r>
    <x v="23"/>
    <x v="7"/>
    <s v="Brian Baldwin"/>
    <s v="Shirts"/>
    <s v="Cloths"/>
    <n v="3464.2733955192721"/>
    <n v="103.92820186557816"/>
  </r>
  <r>
    <x v="23"/>
    <x v="0"/>
    <s v="Kimberly Mack"/>
    <s v="Paints"/>
    <s v="Cloths"/>
    <n v="2157.4891533144419"/>
    <n v="21.57489153314442"/>
  </r>
  <r>
    <x v="23"/>
    <x v="1"/>
    <s v="Kimberly Mack"/>
    <s v="Paints"/>
    <s v="Cloths"/>
    <n v="1257.8548993066522"/>
    <n v="12.578548993066523"/>
  </r>
  <r>
    <x v="23"/>
    <x v="2"/>
    <s v="Kimberly Mack"/>
    <s v="Paints"/>
    <s v="Cloths"/>
    <n v="3958.7620394222126"/>
    <n v="197.93810197111063"/>
  </r>
  <r>
    <x v="23"/>
    <x v="3"/>
    <s v="Kimberly Mack"/>
    <s v="Paints"/>
    <s v="Cloths"/>
    <n v="3014.637572479543"/>
    <n v="30.14637572479543"/>
  </r>
  <r>
    <x v="23"/>
    <x v="4"/>
    <s v="Brian Baldwin"/>
    <s v="Paints"/>
    <s v="Cloths"/>
    <n v="1835.2346784380302"/>
    <n v="36.704693568760604"/>
  </r>
  <r>
    <x v="23"/>
    <x v="5"/>
    <s v="Brian Baldwin"/>
    <s v="Paints"/>
    <s v="Cloths"/>
    <n v="4056.8655239841191"/>
    <n v="40.568655239841192"/>
  </r>
  <r>
    <x v="23"/>
    <x v="6"/>
    <s v="Brian Baldwin"/>
    <s v="Paints"/>
    <s v="Cloths"/>
    <n v="2483.0260035551014"/>
    <n v="198.64208028440811"/>
  </r>
  <r>
    <x v="23"/>
    <x v="7"/>
    <s v="Brian Baldwin"/>
    <s v="Paints"/>
    <s v="Cloths"/>
    <n v="1570.0686522933734"/>
    <n v="15.700686522933733"/>
  </r>
  <r>
    <x v="23"/>
    <x v="0"/>
    <s v="Kimberly Mack"/>
    <s v="Hats"/>
    <s v="Accesseries"/>
    <n v="2290.3153297076697"/>
    <n v="22.903153297076695"/>
  </r>
  <r>
    <x v="23"/>
    <x v="1"/>
    <s v="Kimberly Mack"/>
    <s v="Hats"/>
    <s v="Accesseries"/>
    <n v="2569.6635475358298"/>
    <n v="102.7865419014332"/>
  </r>
  <r>
    <x v="23"/>
    <x v="2"/>
    <s v="Kimberly Mack"/>
    <s v="Hats"/>
    <s v="Accesseries"/>
    <n v="2627.0028522717994"/>
    <n v="52.540057045435987"/>
  </r>
  <r>
    <x v="23"/>
    <x v="3"/>
    <s v="Kimberly Mack"/>
    <s v="Hats"/>
    <s v="Accesseries"/>
    <n v="2702.2780351358206"/>
    <n v="27.022780351358207"/>
  </r>
  <r>
    <x v="23"/>
    <x v="4"/>
    <s v="Brian Baldwin"/>
    <s v="Hats"/>
    <s v="Accesseries"/>
    <n v="1538.9115890466596"/>
    <n v="15.389115890466597"/>
  </r>
  <r>
    <x v="23"/>
    <x v="5"/>
    <s v="Brian Baldwin"/>
    <s v="Hats"/>
    <s v="Accesseries"/>
    <n v="3916.1799900017636"/>
    <n v="39.161799900017634"/>
  </r>
  <r>
    <x v="23"/>
    <x v="6"/>
    <s v="Brian Baldwin"/>
    <s v="Hats"/>
    <s v="Accesseries"/>
    <n v="1718.0066028333974"/>
    <n v="85.900330141669869"/>
  </r>
  <r>
    <x v="23"/>
    <x v="7"/>
    <s v="Brian Baldwin"/>
    <s v="Hats"/>
    <s v="Accesseries"/>
    <n v="2098.4461654726392"/>
    <n v="62.953384964179179"/>
  </r>
  <r>
    <x v="23"/>
    <x v="0"/>
    <s v="Kimberly Mack"/>
    <s v="Pajamas"/>
    <s v="Cloths"/>
    <n v="3695.2313989662471"/>
    <n v="36.952313989662471"/>
  </r>
  <r>
    <x v="23"/>
    <x v="1"/>
    <s v="Kimberly Mack"/>
    <s v="Pajamas"/>
    <s v="Cloths"/>
    <n v="2543.988498772907"/>
    <n v="25.439884987729069"/>
  </r>
  <r>
    <x v="23"/>
    <x v="2"/>
    <s v="Kimberly Mack"/>
    <s v="Pajamas"/>
    <s v="Cloths"/>
    <n v="2883.9694444044594"/>
    <n v="173.03816666426755"/>
  </r>
  <r>
    <x v="23"/>
    <x v="3"/>
    <s v="Kimberly Mack"/>
    <s v="Pajamas"/>
    <s v="Cloths"/>
    <n v="1631.007593866764"/>
    <n v="32.620151877335282"/>
  </r>
  <r>
    <x v="23"/>
    <x v="4"/>
    <s v="Brian Baldwin"/>
    <s v="Pajamas"/>
    <s v="Cloths"/>
    <n v="2039.3672171231308"/>
    <n v="40.787344342462617"/>
  </r>
  <r>
    <x v="23"/>
    <x v="5"/>
    <s v="Brian Baldwin"/>
    <s v="Pajamas"/>
    <s v="Cloths"/>
    <n v="3468.6195905596187"/>
    <n v="34.686195905596186"/>
  </r>
  <r>
    <x v="23"/>
    <x v="6"/>
    <s v="Brian Baldwin"/>
    <s v="Pajamas"/>
    <s v="Cloths"/>
    <n v="2799.9002994355924"/>
    <n v="83.997008983067772"/>
  </r>
  <r>
    <x v="23"/>
    <x v="7"/>
    <s v="Brian Baldwin"/>
    <s v="Pajamas"/>
    <s v="Cloths"/>
    <n v="3490.1219896476987"/>
    <n v="34.901219896476988"/>
  </r>
  <r>
    <x v="24"/>
    <x v="0"/>
    <s v="Kimberly Mack"/>
    <s v="Socks"/>
    <s v="Accesseries"/>
    <n v="3727.2876163310266"/>
    <n v="37.272876163310265"/>
  </r>
  <r>
    <x v="24"/>
    <x v="1"/>
    <s v="Kimberly Mack"/>
    <s v="Socks"/>
    <s v="Accesseries"/>
    <n v="2758.6789465658767"/>
    <n v="27.586789465658768"/>
  </r>
  <r>
    <x v="24"/>
    <x v="2"/>
    <s v="Kimberly Mack"/>
    <s v="Socks"/>
    <s v="Accesseries"/>
    <n v="3416.0507878002236"/>
    <n v="136.64203151200894"/>
  </r>
  <r>
    <x v="24"/>
    <x v="3"/>
    <s v="Kimberly Mack"/>
    <s v="Socks"/>
    <s v="Accesseries"/>
    <n v="2322.5769533612561"/>
    <n v="46.45153906722512"/>
  </r>
  <r>
    <x v="24"/>
    <x v="4"/>
    <s v="Brian Baldwin"/>
    <s v="Socks"/>
    <s v="Accesseries"/>
    <n v="1563.4518823273581"/>
    <n v="46.903556469820742"/>
  </r>
  <r>
    <x v="24"/>
    <x v="5"/>
    <s v="Brian Baldwin"/>
    <s v="Socks"/>
    <s v="Accesseries"/>
    <n v="3451.5826041267746"/>
    <n v="69.031652082535487"/>
  </r>
  <r>
    <x v="24"/>
    <x v="6"/>
    <s v="Brian Baldwin"/>
    <s v="Socks"/>
    <s v="Accesseries"/>
    <n v="2322.1383075496865"/>
    <n v="185.77106460397491"/>
  </r>
  <r>
    <x v="24"/>
    <x v="7"/>
    <s v="Brian Baldwin"/>
    <s v="Socks"/>
    <s v="Accesseries"/>
    <n v="3379.6031233081785"/>
    <n v="67.592062466163569"/>
  </r>
  <r>
    <x v="24"/>
    <x v="0"/>
    <s v="Kimberly Mack"/>
    <s v="Shorts"/>
    <s v="Accesseries"/>
    <n v="3709.9171704073483"/>
    <n v="37.099171704073484"/>
  </r>
  <r>
    <x v="24"/>
    <x v="1"/>
    <s v="Kimberly Mack"/>
    <s v="Shorts"/>
    <s v="Accesseries"/>
    <n v="1305.0287066075794"/>
    <n v="78.301722396454764"/>
  </r>
  <r>
    <x v="24"/>
    <x v="2"/>
    <s v="Kimberly Mack"/>
    <s v="Shorts"/>
    <s v="Accesseries"/>
    <n v="1889.7784021321647"/>
    <n v="94.488920106608234"/>
  </r>
  <r>
    <x v="24"/>
    <x v="3"/>
    <s v="Kimberly Mack"/>
    <s v="Shorts"/>
    <s v="Accesseries"/>
    <n v="3733.3390788432944"/>
    <n v="37.333390788432943"/>
  </r>
  <r>
    <x v="24"/>
    <x v="4"/>
    <s v="Brian Baldwin"/>
    <s v="Shorts"/>
    <s v="Accesseries"/>
    <n v="3095.8057347866352"/>
    <n v="30.958057347866351"/>
  </r>
  <r>
    <x v="24"/>
    <x v="5"/>
    <s v="Brian Baldwin"/>
    <s v="Shorts"/>
    <s v="Accesseries"/>
    <n v="2899.9694575264293"/>
    <n v="86.999083725792886"/>
  </r>
  <r>
    <x v="24"/>
    <x v="6"/>
    <s v="Brian Baldwin"/>
    <s v="Shorts"/>
    <s v="Accesseries"/>
    <n v="2426.699862630619"/>
    <n v="24.26699862630619"/>
  </r>
  <r>
    <x v="24"/>
    <x v="7"/>
    <s v="Brian Baldwin"/>
    <s v="Shorts"/>
    <s v="Accesseries"/>
    <n v="2362.6410084923223"/>
    <n v="47.252820169846444"/>
  </r>
  <r>
    <x v="24"/>
    <x v="0"/>
    <s v="Kimberly Mack"/>
    <s v="Jeans"/>
    <s v="Cloths"/>
    <n v="1398.6006298320292"/>
    <n v="13.986006298320293"/>
  </r>
  <r>
    <x v="24"/>
    <x v="1"/>
    <s v="Kimberly Mack"/>
    <s v="Jeans"/>
    <s v="Cloths"/>
    <n v="4039.3984504000468"/>
    <n v="201.96992252000234"/>
  </r>
  <r>
    <x v="24"/>
    <x v="2"/>
    <s v="Kimberly Mack"/>
    <s v="Jeans"/>
    <s v="Cloths"/>
    <n v="2684.6310267332083"/>
    <n v="134.2315513366604"/>
  </r>
  <r>
    <x v="24"/>
    <x v="3"/>
    <s v="Kimberly Mack"/>
    <s v="Jeans"/>
    <s v="Cloths"/>
    <n v="1511.7333865472153"/>
    <n v="30.234667730944306"/>
  </r>
  <r>
    <x v="24"/>
    <x v="4"/>
    <s v="Brian Baldwin"/>
    <s v="Jeans"/>
    <s v="Cloths"/>
    <n v="2843.8270264970411"/>
    <n v="28.438270264970409"/>
  </r>
  <r>
    <x v="24"/>
    <x v="5"/>
    <s v="Brian Baldwin"/>
    <s v="Jeans"/>
    <s v="Cloths"/>
    <n v="3427.4744961426491"/>
    <n v="102.82423488427946"/>
  </r>
  <r>
    <x v="24"/>
    <x v="6"/>
    <s v="Brian Baldwin"/>
    <s v="Jeans"/>
    <s v="Cloths"/>
    <n v="4795.2585765416679"/>
    <n v="287.71551459250009"/>
  </r>
  <r>
    <x v="24"/>
    <x v="7"/>
    <s v="Brian Baldwin"/>
    <s v="Jeans"/>
    <s v="Cloths"/>
    <n v="3060.0877324370094"/>
    <n v="30.600877324370096"/>
  </r>
  <r>
    <x v="24"/>
    <x v="0"/>
    <s v="Kimberly Mack"/>
    <s v="Coats"/>
    <s v="Cloths"/>
    <n v="1952.0254518000775"/>
    <n v="19.520254518000776"/>
  </r>
  <r>
    <x v="24"/>
    <x v="1"/>
    <s v="Kimberly Mack"/>
    <s v="Coats"/>
    <s v="Cloths"/>
    <n v="2105.5284169797874"/>
    <n v="126.33170501878725"/>
  </r>
  <r>
    <x v="24"/>
    <x v="2"/>
    <s v="Kimberly Mack"/>
    <s v="Coats"/>
    <s v="Cloths"/>
    <n v="2274.792341218179"/>
    <n v="45.495846824363582"/>
  </r>
  <r>
    <x v="24"/>
    <x v="3"/>
    <s v="Kimberly Mack"/>
    <s v="Coats"/>
    <s v="Cloths"/>
    <n v="3150.4051850338587"/>
    <n v="63.008103700677175"/>
  </r>
  <r>
    <x v="24"/>
    <x v="4"/>
    <s v="Brian Baldwin"/>
    <s v="Coats"/>
    <s v="Cloths"/>
    <n v="2155.362183724194"/>
    <n v="21.553621837241941"/>
  </r>
  <r>
    <x v="24"/>
    <x v="5"/>
    <s v="Brian Baldwin"/>
    <s v="Coats"/>
    <s v="Cloths"/>
    <n v="1995.2988351369268"/>
    <n v="19.952988351369267"/>
  </r>
  <r>
    <x v="24"/>
    <x v="6"/>
    <s v="Brian Baldwin"/>
    <s v="Coats"/>
    <s v="Cloths"/>
    <n v="3250.8378214268478"/>
    <n v="260.0670257141478"/>
  </r>
  <r>
    <x v="24"/>
    <x v="7"/>
    <s v="Brian Baldwin"/>
    <s v="Coats"/>
    <s v="Cloths"/>
    <n v="2463.810413331018"/>
    <n v="24.638104133310179"/>
  </r>
  <r>
    <x v="24"/>
    <x v="0"/>
    <s v="Kimberly Mack"/>
    <s v="Sweaters"/>
    <s v="Cloths"/>
    <n v="2895.419706136001"/>
    <n v="28.954197061360009"/>
  </r>
  <r>
    <x v="24"/>
    <x v="1"/>
    <s v="Kimberly Mack"/>
    <s v="Sweaters"/>
    <s v="Cloths"/>
    <n v="2572.7232593846115"/>
    <n v="77.181697781538347"/>
  </r>
  <r>
    <x v="24"/>
    <x v="2"/>
    <s v="Kimberly Mack"/>
    <s v="Sweaters"/>
    <s v="Cloths"/>
    <n v="925.98798775272178"/>
    <n v="9.2598798775272186"/>
  </r>
  <r>
    <x v="24"/>
    <x v="3"/>
    <s v="Kimberly Mack"/>
    <s v="Sweaters"/>
    <s v="Cloths"/>
    <n v="2596.7882023786447"/>
    <n v="51.935764047572896"/>
  </r>
  <r>
    <x v="24"/>
    <x v="4"/>
    <s v="Brian Baldwin"/>
    <s v="Sweaters"/>
    <s v="Cloths"/>
    <n v="2651.1115601273823"/>
    <n v="79.533346803821473"/>
  </r>
  <r>
    <x v="24"/>
    <x v="5"/>
    <s v="Brian Baldwin"/>
    <s v="Sweaters"/>
    <s v="Cloths"/>
    <n v="3911.4371775095915"/>
    <n v="156.45748710038367"/>
  </r>
  <r>
    <x v="24"/>
    <x v="6"/>
    <s v="Brian Baldwin"/>
    <s v="Sweaters"/>
    <s v="Cloths"/>
    <n v="839.01628096829734"/>
    <n v="67.121302477463786"/>
  </r>
  <r>
    <x v="24"/>
    <x v="7"/>
    <s v="Brian Baldwin"/>
    <s v="Sweaters"/>
    <s v="Cloths"/>
    <n v="3914.2062247010276"/>
    <n v="78.284124494020546"/>
  </r>
  <r>
    <x v="24"/>
    <x v="0"/>
    <s v="Kimberly Mack"/>
    <s v="Jackets"/>
    <s v="Cloths"/>
    <n v="1278.9287726516304"/>
    <n v="12.789287726516305"/>
  </r>
  <r>
    <x v="24"/>
    <x v="1"/>
    <s v="Kimberly Mack"/>
    <s v="Jackets"/>
    <s v="Cloths"/>
    <n v="1967.1280027690802"/>
    <n v="118.02768016614482"/>
  </r>
  <r>
    <x v="24"/>
    <x v="2"/>
    <s v="Kimberly Mack"/>
    <s v="Jackets"/>
    <s v="Cloths"/>
    <n v="1188.7527759172444"/>
    <n v="11.887527759172444"/>
  </r>
  <r>
    <x v="24"/>
    <x v="3"/>
    <s v="Kimberly Mack"/>
    <s v="Jackets"/>
    <s v="Cloths"/>
    <n v="2138.2845091756594"/>
    <n v="42.765690183513186"/>
  </r>
  <r>
    <x v="24"/>
    <x v="4"/>
    <s v="Brian Baldwin"/>
    <s v="Jackets"/>
    <s v="Cloths"/>
    <n v="2428.708012722157"/>
    <n v="72.861240381664715"/>
  </r>
  <r>
    <x v="24"/>
    <x v="5"/>
    <s v="Brian Baldwin"/>
    <s v="Jackets"/>
    <s v="Cloths"/>
    <n v="4289.3341166210275"/>
    <n v="85.786682332420554"/>
  </r>
  <r>
    <x v="24"/>
    <x v="6"/>
    <s v="Brian Baldwin"/>
    <s v="Jackets"/>
    <s v="Cloths"/>
    <n v="4184.5724638897918"/>
    <n v="209.22862319448959"/>
  </r>
  <r>
    <x v="24"/>
    <x v="7"/>
    <s v="Brian Baldwin"/>
    <s v="Jackets"/>
    <s v="Cloths"/>
    <n v="931.2258840062118"/>
    <n v="37.24903536024847"/>
  </r>
  <r>
    <x v="24"/>
    <x v="0"/>
    <s v="Kimberly Mack"/>
    <s v="Shirts"/>
    <s v="Cloths"/>
    <n v="2387.3572734460627"/>
    <n v="23.873572734460627"/>
  </r>
  <r>
    <x v="24"/>
    <x v="1"/>
    <s v="Kimberly Mack"/>
    <s v="Shirts"/>
    <s v="Cloths"/>
    <n v="1817.5139977971962"/>
    <n v="72.700559911887851"/>
  </r>
  <r>
    <x v="24"/>
    <x v="2"/>
    <s v="Kimberly Mack"/>
    <s v="Shirts"/>
    <s v="Cloths"/>
    <n v="4361.5660086871731"/>
    <n v="43.615660086871728"/>
  </r>
  <r>
    <x v="24"/>
    <x v="3"/>
    <s v="Kimberly Mack"/>
    <s v="Shirts"/>
    <s v="Cloths"/>
    <n v="3018.483631985986"/>
    <n v="60.369672639719717"/>
  </r>
  <r>
    <x v="24"/>
    <x v="4"/>
    <s v="Brian Baldwin"/>
    <s v="Shirts"/>
    <s v="Cloths"/>
    <n v="2084.0898032718969"/>
    <n v="20.840898032718968"/>
  </r>
  <r>
    <x v="24"/>
    <x v="5"/>
    <s v="Brian Baldwin"/>
    <s v="Shirts"/>
    <s v="Cloths"/>
    <n v="3119.7910218210436"/>
    <n v="124.79164087284174"/>
  </r>
  <r>
    <x v="24"/>
    <x v="6"/>
    <s v="Brian Baldwin"/>
    <s v="Shirts"/>
    <s v="Cloths"/>
    <n v="2571.4154487612891"/>
    <n v="25.714154487612891"/>
  </r>
  <r>
    <x v="24"/>
    <x v="7"/>
    <s v="Brian Baldwin"/>
    <s v="Shirts"/>
    <s v="Cloths"/>
    <n v="3568.2015973848502"/>
    <n v="107.04604792154551"/>
  </r>
  <r>
    <x v="24"/>
    <x v="0"/>
    <s v="Kimberly Mack"/>
    <s v="Paints"/>
    <s v="Cloths"/>
    <n v="2179.0640448475865"/>
    <n v="21.790640448475866"/>
  </r>
  <r>
    <x v="24"/>
    <x v="1"/>
    <s v="Kimberly Mack"/>
    <s v="Paints"/>
    <s v="Cloths"/>
    <n v="1320.7476442719849"/>
    <n v="39.622429328159548"/>
  </r>
  <r>
    <x v="24"/>
    <x v="2"/>
    <s v="Kimberly Mack"/>
    <s v="Paints"/>
    <s v="Cloths"/>
    <n v="3721.2363170568797"/>
    <n v="186.06181585284398"/>
  </r>
  <r>
    <x v="24"/>
    <x v="3"/>
    <s v="Kimberly Mack"/>
    <s v="Paints"/>
    <s v="Cloths"/>
    <n v="3044.7839482043382"/>
    <n v="60.895678964086763"/>
  </r>
  <r>
    <x v="24"/>
    <x v="4"/>
    <s v="Brian Baldwin"/>
    <s v="Paints"/>
    <s v="Cloths"/>
    <n v="1798.5299848692696"/>
    <n v="35.970599697385389"/>
  </r>
  <r>
    <x v="24"/>
    <x v="5"/>
    <s v="Brian Baldwin"/>
    <s v="Paints"/>
    <s v="Cloths"/>
    <n v="4056.8655239841191"/>
    <n v="162.27462095936477"/>
  </r>
  <r>
    <x v="24"/>
    <x v="6"/>
    <s v="Brian Baldwin"/>
    <s v="Paints"/>
    <s v="Cloths"/>
    <n v="2532.6865236262033"/>
    <n v="177.28805665383425"/>
  </r>
  <r>
    <x v="24"/>
    <x v="7"/>
    <s v="Brian Baldwin"/>
    <s v="Paints"/>
    <s v="Cloths"/>
    <n v="1538.6672792475058"/>
    <n v="61.546691169900235"/>
  </r>
  <r>
    <x v="24"/>
    <x v="0"/>
    <s v="Kimberly Mack"/>
    <s v="Hats"/>
    <s v="Accesseries"/>
    <n v="2267.412176410593"/>
    <n v="22.67412176410593"/>
  </r>
  <r>
    <x v="24"/>
    <x v="1"/>
    <s v="Kimberly Mack"/>
    <s v="Hats"/>
    <s v="Accesseries"/>
    <n v="2415.4837346836803"/>
    <n v="24.154837346836803"/>
  </r>
  <r>
    <x v="24"/>
    <x v="2"/>
    <s v="Kimberly Mack"/>
    <s v="Hats"/>
    <s v="Accesseries"/>
    <n v="2810.8930519308255"/>
    <n v="56.217861038616512"/>
  </r>
  <r>
    <x v="24"/>
    <x v="3"/>
    <s v="Kimberly Mack"/>
    <s v="Hats"/>
    <s v="Accesseries"/>
    <n v="2648.232474433104"/>
    <n v="26.482324744331041"/>
  </r>
  <r>
    <x v="24"/>
    <x v="4"/>
    <s v="Brian Baldwin"/>
    <s v="Hats"/>
    <s v="Accesseries"/>
    <n v="1523.522473156193"/>
    <n v="15.23522473156193"/>
  </r>
  <r>
    <x v="24"/>
    <x v="5"/>
    <s v="Brian Baldwin"/>
    <s v="Hats"/>
    <s v="Accesseries"/>
    <n v="4111.9889895018514"/>
    <n v="164.47955958007407"/>
  </r>
  <r>
    <x v="24"/>
    <x v="6"/>
    <s v="Brian Baldwin"/>
    <s v="Hats"/>
    <s v="Accesseries"/>
    <n v="1786.7268669467333"/>
    <n v="89.336343347336665"/>
  </r>
  <r>
    <x v="24"/>
    <x v="7"/>
    <s v="Brian Baldwin"/>
    <s v="Hats"/>
    <s v="Accesseries"/>
    <n v="2098.4461654726392"/>
    <n v="20.984461654726392"/>
  </r>
  <r>
    <x v="24"/>
    <x v="0"/>
    <s v="Kimberly Mack"/>
    <s v="Pajamas"/>
    <s v="Cloths"/>
    <n v="3658.2790849765847"/>
    <n v="36.58279084976585"/>
  </r>
  <r>
    <x v="24"/>
    <x v="1"/>
    <s v="Kimberly Mack"/>
    <s v="Pajamas"/>
    <s v="Cloths"/>
    <n v="2493.1087287974487"/>
    <n v="49.862174575948977"/>
  </r>
  <r>
    <x v="24"/>
    <x v="2"/>
    <s v="Kimberly Mack"/>
    <s v="Pajamas"/>
    <s v="Cloths"/>
    <n v="3057.0076110687269"/>
    <n v="183.42045666412363"/>
  </r>
  <r>
    <x v="24"/>
    <x v="3"/>
    <s v="Kimberly Mack"/>
    <s v="Pajamas"/>
    <s v="Cloths"/>
    <n v="1631.007593866764"/>
    <n v="16.310075938667641"/>
  </r>
  <r>
    <x v="24"/>
    <x v="4"/>
    <s v="Brian Baldwin"/>
    <s v="Pajamas"/>
    <s v="Cloths"/>
    <n v="2039.3672171231308"/>
    <n v="20.393672171231309"/>
  </r>
  <r>
    <x v="24"/>
    <x v="5"/>
    <s v="Brian Baldwin"/>
    <s v="Pajamas"/>
    <s v="Cloths"/>
    <n v="3503.3057864652151"/>
    <n v="140.1322314586086"/>
  </r>
  <r>
    <x v="24"/>
    <x v="6"/>
    <s v="Brian Baldwin"/>
    <s v="Pajamas"/>
    <s v="Cloths"/>
    <n v="2603.9072784751011"/>
    <n v="208.31258227800808"/>
  </r>
  <r>
    <x v="24"/>
    <x v="7"/>
    <s v="Brian Baldwin"/>
    <s v="Pajamas"/>
    <s v="Cloths"/>
    <n v="3350.5171100617908"/>
    <n v="100.51551330185372"/>
  </r>
  <r>
    <x v="25"/>
    <x v="0"/>
    <s v="Kimberly Mack"/>
    <s v="Socks"/>
    <s v="Accesseries"/>
    <n v="3764.5604924943368"/>
    <n v="37.64560492494337"/>
  </r>
  <r>
    <x v="25"/>
    <x v="1"/>
    <s v="Kimberly Mack"/>
    <s v="Socks"/>
    <s v="Accesseries"/>
    <n v="2896.6128938941706"/>
    <n v="57.932257877883416"/>
  </r>
  <r>
    <x v="25"/>
    <x v="2"/>
    <s v="Kimberly Mack"/>
    <s v="Socks"/>
    <s v="Accesseries"/>
    <n v="3518.5323114342305"/>
    <n v="175.92661557171152"/>
  </r>
  <r>
    <x v="25"/>
    <x v="3"/>
    <s v="Kimberly Mack"/>
    <s v="Socks"/>
    <s v="Accesseries"/>
    <n v="2322.5769533612561"/>
    <n v="23.22576953361256"/>
  </r>
  <r>
    <x v="25"/>
    <x v="4"/>
    <s v="Brian Baldwin"/>
    <s v="Socks"/>
    <s v="Accesseries"/>
    <n v="1579.0864011506317"/>
    <n v="15.790864011506317"/>
  </r>
  <r>
    <x v="25"/>
    <x v="5"/>
    <s v="Brian Baldwin"/>
    <s v="Socks"/>
    <s v="Accesseries"/>
    <n v="3520.61425620931"/>
    <n v="70.412285124186198"/>
  </r>
  <r>
    <x v="25"/>
    <x v="6"/>
    <s v="Brian Baldwin"/>
    <s v="Socks"/>
    <s v="Accesseries"/>
    <n v="2391.8024567761772"/>
    <n v="143.50814740657063"/>
  </r>
  <r>
    <x v="25"/>
    <x v="7"/>
    <s v="Brian Baldwin"/>
    <s v="Socks"/>
    <s v="Accesseries"/>
    <n v="3312.011060842015"/>
    <n v="99.360331825260459"/>
  </r>
  <r>
    <x v="25"/>
    <x v="0"/>
    <s v="Kimberly Mack"/>
    <s v="Shorts"/>
    <s v="Accesseries"/>
    <n v="3747.0163421114216"/>
    <n v="37.470163421114215"/>
  </r>
  <r>
    <x v="25"/>
    <x v="1"/>
    <s v="Kimberly Mack"/>
    <s v="Shorts"/>
    <s v="Accesseries"/>
    <n v="1370.2801419379584"/>
    <n v="41.108404258138755"/>
  </r>
  <r>
    <x v="25"/>
    <x v="2"/>
    <s v="Kimberly Mack"/>
    <s v="Shorts"/>
    <s v="Accesseries"/>
    <n v="1833.0850500681997"/>
    <n v="73.323402002727988"/>
  </r>
  <r>
    <x v="25"/>
    <x v="3"/>
    <s v="Kimberly Mack"/>
    <s v="Shorts"/>
    <s v="Accesseries"/>
    <n v="3770.6724696317274"/>
    <n v="37.706724696317274"/>
  </r>
  <r>
    <x v="25"/>
    <x v="4"/>
    <s v="Brian Baldwin"/>
    <s v="Shorts"/>
    <s v="Accesseries"/>
    <n v="3064.8476774387686"/>
    <n v="61.29695354877537"/>
  </r>
  <r>
    <x v="25"/>
    <x v="5"/>
    <s v="Brian Baldwin"/>
    <s v="Shorts"/>
    <s v="Accesseries"/>
    <n v="2928.9691521016935"/>
    <n v="29.289691521016934"/>
  </r>
  <r>
    <x v="25"/>
    <x v="6"/>
    <s v="Brian Baldwin"/>
    <s v="Shorts"/>
    <s v="Accesseries"/>
    <n v="2596.5688530147622"/>
    <n v="103.86275412059049"/>
  </r>
  <r>
    <x v="25"/>
    <x v="7"/>
    <s v="Brian Baldwin"/>
    <s v="Shorts"/>
    <s v="Accesseries"/>
    <n v="2409.8938286621687"/>
    <n v="96.395753146486754"/>
  </r>
  <r>
    <x v="25"/>
    <x v="0"/>
    <s v="Kimberly Mack"/>
    <s v="Jeans"/>
    <s v="Cloths"/>
    <n v="1398.6006298320292"/>
    <n v="13.986006298320293"/>
  </r>
  <r>
    <x v="25"/>
    <x v="1"/>
    <s v="Kimberly Mack"/>
    <s v="Jeans"/>
    <s v="Cloths"/>
    <n v="4241.3683729200493"/>
    <n v="127.24105118760149"/>
  </r>
  <r>
    <x v="25"/>
    <x v="2"/>
    <s v="Kimberly Mack"/>
    <s v="Jeans"/>
    <s v="Cloths"/>
    <n v="2711.4773370005405"/>
    <n v="27.114773370005405"/>
  </r>
  <r>
    <x v="25"/>
    <x v="3"/>
    <s v="Kimberly Mack"/>
    <s v="Jeans"/>
    <s v="Cloths"/>
    <n v="1526.8507204126875"/>
    <n v="30.53701440825375"/>
  </r>
  <r>
    <x v="25"/>
    <x v="4"/>
    <s v="Brian Baldwin"/>
    <s v="Jeans"/>
    <s v="Cloths"/>
    <n v="2900.703567026982"/>
    <n v="58.014071340539637"/>
  </r>
  <r>
    <x v="25"/>
    <x v="5"/>
    <s v="Brian Baldwin"/>
    <s v="Jeans"/>
    <s v="Cloths"/>
    <n v="3290.3755162969433"/>
    <n v="65.807510325938864"/>
  </r>
  <r>
    <x v="25"/>
    <x v="6"/>
    <s v="Brian Baldwin"/>
    <s v="Jeans"/>
    <s v="Cloths"/>
    <n v="4507.5430619491681"/>
    <n v="315.5280143364418"/>
  </r>
  <r>
    <x v="25"/>
    <x v="7"/>
    <s v="Brian Baldwin"/>
    <s v="Jeans"/>
    <s v="Cloths"/>
    <n v="3151.8903644101197"/>
    <n v="94.556710932303588"/>
  </r>
  <r>
    <x v="25"/>
    <x v="0"/>
    <s v="Kimberly Mack"/>
    <s v="Coats"/>
    <s v="Cloths"/>
    <n v="1971.5457063180781"/>
    <n v="19.715457063180782"/>
  </r>
  <r>
    <x v="25"/>
    <x v="1"/>
    <s v="Kimberly Mack"/>
    <s v="Coats"/>
    <s v="Cloths"/>
    <n v="1979.1967119610001"/>
    <n v="59.375901358830006"/>
  </r>
  <r>
    <x v="25"/>
    <x v="2"/>
    <s v="Kimberly Mack"/>
    <s v="Coats"/>
    <s v="Cloths"/>
    <n v="2434.0278051034516"/>
    <n v="48.680556102069033"/>
  </r>
  <r>
    <x v="25"/>
    <x v="3"/>
    <s v="Kimberly Mack"/>
    <s v="Coats"/>
    <s v="Cloths"/>
    <n v="3087.3970813331816"/>
    <n v="30.873970813331816"/>
  </r>
  <r>
    <x v="25"/>
    <x v="4"/>
    <s v="Brian Baldwin"/>
    <s v="Coats"/>
    <s v="Cloths"/>
    <n v="2090.7013182124683"/>
    <n v="41.814026364249365"/>
  </r>
  <r>
    <x v="25"/>
    <x v="5"/>
    <s v="Brian Baldwin"/>
    <s v="Coats"/>
    <s v="Cloths"/>
    <n v="1955.3928584341882"/>
    <n v="78.21571433736753"/>
  </r>
  <r>
    <x v="25"/>
    <x v="6"/>
    <s v="Brian Baldwin"/>
    <s v="Coats"/>
    <s v="Cloths"/>
    <n v="3120.8043085697736"/>
    <n v="218.45630159988417"/>
  </r>
  <r>
    <x v="25"/>
    <x v="7"/>
    <s v="Brian Baldwin"/>
    <s v="Coats"/>
    <s v="Cloths"/>
    <n v="2513.0866215976384"/>
    <n v="25.130866215976383"/>
  </r>
  <r>
    <x v="25"/>
    <x v="0"/>
    <s v="Kimberly Mack"/>
    <s v="Sweaters"/>
    <s v="Cloths"/>
    <n v="2924.373903197361"/>
    <n v="29.243739031973611"/>
  </r>
  <r>
    <x v="25"/>
    <x v="1"/>
    <s v="Kimberly Mack"/>
    <s v="Sweaters"/>
    <s v="Cloths"/>
    <n v="2444.087096415381"/>
    <n v="122.20435482076904"/>
  </r>
  <r>
    <x v="25"/>
    <x v="2"/>
    <s v="Kimberly Mack"/>
    <s v="Sweaters"/>
    <s v="Cloths"/>
    <n v="972.28738714035785"/>
    <n v="29.168621614210732"/>
  </r>
  <r>
    <x v="25"/>
    <x v="3"/>
    <s v="Kimberly Mack"/>
    <s v="Sweaters"/>
    <s v="Cloths"/>
    <n v="2570.8203203548583"/>
    <n v="25.708203203548582"/>
  </r>
  <r>
    <x v="25"/>
    <x v="4"/>
    <s v="Brian Baldwin"/>
    <s v="Sweaters"/>
    <s v="Cloths"/>
    <n v="2571.5782133235607"/>
    <n v="51.431564266471213"/>
  </r>
  <r>
    <x v="25"/>
    <x v="5"/>
    <s v="Brian Baldwin"/>
    <s v="Sweaters"/>
    <s v="Cloths"/>
    <n v="3989.6659210597832"/>
    <n v="199.48329605298917"/>
  </r>
  <r>
    <x v="25"/>
    <x v="6"/>
    <s v="Brian Baldwin"/>
    <s v="Sweaters"/>
    <s v="Cloths"/>
    <n v="780.28514130051656"/>
    <n v="7.8028514130051656"/>
  </r>
  <r>
    <x v="25"/>
    <x v="7"/>
    <s v="Brian Baldwin"/>
    <s v="Sweaters"/>
    <s v="Cloths"/>
    <n v="3875.0641624540172"/>
    <n v="38.750641624540172"/>
  </r>
  <r>
    <x v="25"/>
    <x v="0"/>
    <s v="Kimberly Mack"/>
    <s v="Jackets"/>
    <s v="Cloths"/>
    <n v="1266.1394849251142"/>
    <n v="12.661394849251142"/>
  </r>
  <r>
    <x v="25"/>
    <x v="1"/>
    <s v="Kimberly Mack"/>
    <s v="Jackets"/>
    <s v="Cloths"/>
    <n v="1986.799282796771"/>
    <n v="39.735985655935423"/>
  </r>
  <r>
    <x v="25"/>
    <x v="2"/>
    <s v="Kimberly Mack"/>
    <s v="Jackets"/>
    <s v="Cloths"/>
    <n v="1153.0901926397271"/>
    <n v="80.716313484780898"/>
  </r>
  <r>
    <x v="25"/>
    <x v="3"/>
    <s v="Kimberly Mack"/>
    <s v="Jackets"/>
    <s v="Cloths"/>
    <n v="2181.0501993591724"/>
    <n v="21.810501993591725"/>
  </r>
  <r>
    <x v="25"/>
    <x v="4"/>
    <s v="Brian Baldwin"/>
    <s v="Jackets"/>
    <s v="Cloths"/>
    <n v="2501.5692531038217"/>
    <n v="75.047077593114651"/>
  </r>
  <r>
    <x v="25"/>
    <x v="5"/>
    <s v="Brian Baldwin"/>
    <s v="Jackets"/>
    <s v="Cloths"/>
    <n v="4418.0141401196588"/>
    <n v="176.72056560478634"/>
  </r>
  <r>
    <x v="25"/>
    <x v="6"/>
    <s v="Brian Baldwin"/>
    <s v="Jackets"/>
    <s v="Cloths"/>
    <n v="4393.8010870842818"/>
    <n v="43.938010870842817"/>
  </r>
  <r>
    <x v="25"/>
    <x v="7"/>
    <s v="Brian Baldwin"/>
    <s v="Jackets"/>
    <s v="Cloths"/>
    <n v="921.9136251661497"/>
    <n v="36.876545006645991"/>
  </r>
  <r>
    <x v="25"/>
    <x v="0"/>
    <s v="Kimberly Mack"/>
    <s v="Shirts"/>
    <s v="Cloths"/>
    <n v="2387.3572734460627"/>
    <n v="23.873572734460627"/>
  </r>
  <r>
    <x v="25"/>
    <x v="1"/>
    <s v="Kimberly Mack"/>
    <s v="Shirts"/>
    <s v="Cloths"/>
    <n v="1799.3388578192244"/>
    <n v="107.96033146915346"/>
  </r>
  <r>
    <x v="25"/>
    <x v="2"/>
    <s v="Kimberly Mack"/>
    <s v="Shirts"/>
    <s v="Cloths"/>
    <n v="4317.9503486003014"/>
    <n v="129.53851045800903"/>
  </r>
  <r>
    <x v="25"/>
    <x v="3"/>
    <s v="Kimberly Mack"/>
    <s v="Shirts"/>
    <s v="Cloths"/>
    <n v="3048.6684683058456"/>
    <n v="60.973369366116913"/>
  </r>
  <r>
    <x v="25"/>
    <x v="4"/>
    <s v="Brian Baldwin"/>
    <s v="Shirts"/>
    <s v="Cloths"/>
    <n v="2021.5671091737399"/>
    <n v="60.647013275212196"/>
  </r>
  <r>
    <x v="25"/>
    <x v="5"/>
    <s v="Brian Baldwin"/>
    <s v="Shirts"/>
    <s v="Cloths"/>
    <n v="2994.9993809482021"/>
    <n v="119.79997523792808"/>
  </r>
  <r>
    <x v="25"/>
    <x v="6"/>
    <s v="Brian Baldwin"/>
    <s v="Shirts"/>
    <s v="Cloths"/>
    <n v="2519.9871397860634"/>
    <n v="201.59897118288507"/>
  </r>
  <r>
    <x v="25"/>
    <x v="7"/>
    <s v="Brian Baldwin"/>
    <s v="Shirts"/>
    <s v="Cloths"/>
    <n v="3532.5195814110016"/>
    <n v="35.325195814110018"/>
  </r>
  <r>
    <x v="25"/>
    <x v="0"/>
    <s v="Kimberly Mack"/>
    <s v="Paints"/>
    <s v="Cloths"/>
    <n v="2157.2734043991109"/>
    <n v="21.572734043991108"/>
  </r>
  <r>
    <x v="25"/>
    <x v="1"/>
    <s v="Kimberly Mack"/>
    <s v="Paints"/>
    <s v="Cloths"/>
    <n v="1320.7476442719849"/>
    <n v="52.829905770879392"/>
  </r>
  <r>
    <x v="25"/>
    <x v="2"/>
    <s v="Kimberly Mack"/>
    <s v="Paints"/>
    <s v="Cloths"/>
    <n v="3944.5104960802923"/>
    <n v="118.33531488240877"/>
  </r>
  <r>
    <x v="25"/>
    <x v="3"/>
    <s v="Kimberly Mack"/>
    <s v="Paints"/>
    <s v="Cloths"/>
    <n v="2983.8882692402512"/>
    <n v="29.838882692402514"/>
  </r>
  <r>
    <x v="25"/>
    <x v="4"/>
    <s v="Brian Baldwin"/>
    <s v="Paints"/>
    <s v="Cloths"/>
    <n v="1798.5299848692696"/>
    <n v="53.955899546078086"/>
  </r>
  <r>
    <x v="25"/>
    <x v="5"/>
    <s v="Brian Baldwin"/>
    <s v="Paints"/>
    <s v="Cloths"/>
    <n v="3975.7282135044366"/>
    <n v="79.514564270088727"/>
  </r>
  <r>
    <x v="25"/>
    <x v="6"/>
    <s v="Brian Baldwin"/>
    <s v="Paints"/>
    <s v="Cloths"/>
    <n v="2583.3402540987272"/>
    <n v="129.16701270493635"/>
  </r>
  <r>
    <x v="25"/>
    <x v="7"/>
    <s v="Brian Baldwin"/>
    <s v="Paints"/>
    <s v="Cloths"/>
    <n v="1554.0539520399809"/>
    <n v="15.540539520399809"/>
  </r>
  <r>
    <x v="25"/>
    <x v="0"/>
    <s v="Kimberly Mack"/>
    <s v="Hats"/>
    <s v="Accesseries"/>
    <n v="2244.7380546464869"/>
    <n v="22.447380546464871"/>
  </r>
  <r>
    <x v="25"/>
    <x v="1"/>
    <s v="Kimberly Mack"/>
    <s v="Hats"/>
    <s v="Accesseries"/>
    <n v="2487.9482467241905"/>
    <n v="99.517929868967627"/>
  </r>
  <r>
    <x v="25"/>
    <x v="2"/>
    <s v="Kimberly Mack"/>
    <s v="Hats"/>
    <s v="Accesseries"/>
    <n v="2698.4573298535925"/>
    <n v="53.969146597071848"/>
  </r>
  <r>
    <x v="25"/>
    <x v="3"/>
    <s v="Kimberly Mack"/>
    <s v="Hats"/>
    <s v="Accesseries"/>
    <n v="2648.232474433104"/>
    <n v="26.482324744331041"/>
  </r>
  <r>
    <x v="25"/>
    <x v="4"/>
    <s v="Brian Baldwin"/>
    <s v="Hats"/>
    <s v="Accesseries"/>
    <n v="1538.7576978877548"/>
    <n v="30.775153957755098"/>
  </r>
  <r>
    <x v="25"/>
    <x v="5"/>
    <s v="Brian Baldwin"/>
    <s v="Hats"/>
    <s v="Accesseries"/>
    <n v="4317.5884389769435"/>
    <n v="43.175884389769436"/>
  </r>
  <r>
    <x v="25"/>
    <x v="6"/>
    <s v="Brian Baldwin"/>
    <s v="Hats"/>
    <s v="Accesseries"/>
    <n v="1822.4614042856679"/>
    <n v="36.449228085713358"/>
  </r>
  <r>
    <x v="25"/>
    <x v="7"/>
    <s v="Brian Baldwin"/>
    <s v="Hats"/>
    <s v="Accesseries"/>
    <n v="2098.4461654726392"/>
    <n v="83.937846618905567"/>
  </r>
  <r>
    <x v="25"/>
    <x v="0"/>
    <s v="Kimberly Mack"/>
    <s v="Pajamas"/>
    <s v="Cloths"/>
    <n v="3621.6962941268189"/>
    <n v="36.216962941268186"/>
  </r>
  <r>
    <x v="25"/>
    <x v="1"/>
    <s v="Kimberly Mack"/>
    <s v="Pajamas"/>
    <s v="Cloths"/>
    <n v="2542.9709033733975"/>
    <n v="127.14854516866988"/>
  </r>
  <r>
    <x v="25"/>
    <x v="2"/>
    <s v="Kimberly Mack"/>
    <s v="Pajamas"/>
    <s v="Cloths"/>
    <n v="3148.7178394007888"/>
    <n v="188.92307036404731"/>
  </r>
  <r>
    <x v="25"/>
    <x v="3"/>
    <s v="Kimberly Mack"/>
    <s v="Pajamas"/>
    <s v="Cloths"/>
    <n v="1631.007593866764"/>
    <n v="16.310075938667641"/>
  </r>
  <r>
    <x v="25"/>
    <x v="4"/>
    <s v="Brian Baldwin"/>
    <s v="Pajamas"/>
    <s v="Cloths"/>
    <n v="2100.5482336368245"/>
    <n v="21.005482336368246"/>
  </r>
  <r>
    <x v="25"/>
    <x v="5"/>
    <s v="Brian Baldwin"/>
    <s v="Pajamas"/>
    <s v="Cloths"/>
    <n v="3433.2396707359107"/>
    <n v="171.66198353679553"/>
  </r>
  <r>
    <x v="25"/>
    <x v="6"/>
    <s v="Brian Baldwin"/>
    <s v="Pajamas"/>
    <s v="Cloths"/>
    <n v="2812.2198607531091"/>
    <n v="196.85539025271763"/>
  </r>
  <r>
    <x v="25"/>
    <x v="7"/>
    <s v="Brian Baldwin"/>
    <s v="Pajamas"/>
    <s v="Cloths"/>
    <n v="3384.0222811624089"/>
    <n v="135.36089124649635"/>
  </r>
  <r>
    <x v="26"/>
    <x v="0"/>
    <s v="Kimberly Mack"/>
    <s v="Socks"/>
    <s v="Accesseries"/>
    <n v="3802.20609741928"/>
    <n v="38.022060974192797"/>
  </r>
  <r>
    <x v="26"/>
    <x v="1"/>
    <s v="Kimberly Mack"/>
    <s v="Socks"/>
    <s v="Accesseries"/>
    <n v="2780.748378138404"/>
    <n v="111.22993512553616"/>
  </r>
  <r>
    <x v="26"/>
    <x v="2"/>
    <s v="Kimberly Mack"/>
    <s v="Socks"/>
    <s v="Accesseries"/>
    <n v="3272.2350496338345"/>
    <n v="32.722350496338343"/>
  </r>
  <r>
    <x v="26"/>
    <x v="3"/>
    <s v="Kimberly Mack"/>
    <s v="Socks"/>
    <s v="Accesseries"/>
    <n v="2369.0284924284811"/>
    <n v="47.380569848569621"/>
  </r>
  <r>
    <x v="26"/>
    <x v="4"/>
    <s v="Brian Baldwin"/>
    <s v="Socks"/>
    <s v="Accesseries"/>
    <n v="1531.7138091161128"/>
    <n v="15.317138091161128"/>
  </r>
  <r>
    <x v="26"/>
    <x v="5"/>
    <s v="Brian Baldwin"/>
    <s v="Socks"/>
    <s v="Accesseries"/>
    <n v="3485.4081136472169"/>
    <n v="34.854081136472168"/>
  </r>
  <r>
    <x v="26"/>
    <x v="6"/>
    <s v="Brian Baldwin"/>
    <s v="Socks"/>
    <s v="Accesseries"/>
    <n v="2248.2943093696067"/>
    <n v="179.86354474956855"/>
  </r>
  <r>
    <x v="26"/>
    <x v="7"/>
    <s v="Brian Baldwin"/>
    <s v="Socks"/>
    <s v="Accesseries"/>
    <n v="3411.3713926672754"/>
    <n v="68.227427853345503"/>
  </r>
  <r>
    <x v="26"/>
    <x v="0"/>
    <s v="Kimberly Mack"/>
    <s v="Shorts"/>
    <s v="Accesseries"/>
    <n v="3784.4865055325358"/>
    <n v="37.844865055325357"/>
  </r>
  <r>
    <x v="26"/>
    <x v="1"/>
    <s v="Kimberly Mack"/>
    <s v="Shorts"/>
    <s v="Accesseries"/>
    <n v="1342.8745390991992"/>
    <n v="26.857490781983984"/>
  </r>
  <r>
    <x v="26"/>
    <x v="2"/>
    <s v="Kimberly Mack"/>
    <s v="Shorts"/>
    <s v="Accesseries"/>
    <n v="1924.7393025716096"/>
    <n v="96.236965128580493"/>
  </r>
  <r>
    <x v="26"/>
    <x v="3"/>
    <s v="Kimberly Mack"/>
    <s v="Shorts"/>
    <s v="Accesseries"/>
    <n v="3808.3791943280448"/>
    <n v="38.083791943280445"/>
  </r>
  <r>
    <x v="26"/>
    <x v="4"/>
    <s v="Brian Baldwin"/>
    <s v="Shorts"/>
    <s v="Accesseries"/>
    <n v="2972.9022471156054"/>
    <n v="89.187067413468156"/>
  </r>
  <r>
    <x v="26"/>
    <x v="5"/>
    <s v="Brian Baldwin"/>
    <s v="Shorts"/>
    <s v="Accesseries"/>
    <n v="2811.8103860176257"/>
    <n v="112.47241544070502"/>
  </r>
  <r>
    <x v="26"/>
    <x v="6"/>
    <s v="Brian Baldwin"/>
    <s v="Shorts"/>
    <s v="Accesseries"/>
    <n v="2596.5688530147622"/>
    <n v="129.82844265073811"/>
  </r>
  <r>
    <x v="26"/>
    <x v="7"/>
    <s v="Brian Baldwin"/>
    <s v="Shorts"/>
    <s v="Accesseries"/>
    <n v="2385.7948903755469"/>
    <n v="95.431795615021869"/>
  </r>
  <r>
    <x v="26"/>
    <x v="0"/>
    <s v="Kimberly Mack"/>
    <s v="Jeans"/>
    <s v="Cloths"/>
    <n v="1384.6146235337089"/>
    <n v="13.846146235337089"/>
  </r>
  <r>
    <x v="26"/>
    <x v="1"/>
    <s v="Kimberly Mack"/>
    <s v="Jeans"/>
    <s v="Cloths"/>
    <n v="4368.6094241076507"/>
    <n v="87.372188482153021"/>
  </r>
  <r>
    <x v="26"/>
    <x v="2"/>
    <s v="Kimberly Mack"/>
    <s v="Jeans"/>
    <s v="Cloths"/>
    <n v="2711.4773370005405"/>
    <n v="135.57386685002703"/>
  </r>
  <r>
    <x v="26"/>
    <x v="3"/>
    <s v="Kimberly Mack"/>
    <s v="Jeans"/>
    <s v="Cloths"/>
    <n v="1496.3137060044337"/>
    <n v="29.926274120088674"/>
  </r>
  <r>
    <x v="26"/>
    <x v="4"/>
    <s v="Brian Baldwin"/>
    <s v="Jeans"/>
    <s v="Cloths"/>
    <n v="2929.7106026972519"/>
    <n v="29.297106026972518"/>
  </r>
  <r>
    <x v="26"/>
    <x v="5"/>
    <s v="Brian Baldwin"/>
    <s v="Jeans"/>
    <s v="Cloths"/>
    <n v="3323.2792714599127"/>
    <n v="33.232792714599128"/>
  </r>
  <r>
    <x v="26"/>
    <x v="6"/>
    <s v="Brian Baldwin"/>
    <s v="Jeans"/>
    <s v="Cloths"/>
    <n v="4507.5430619491681"/>
    <n v="315.5280143364418"/>
  </r>
  <r>
    <x v="26"/>
    <x v="7"/>
    <s v="Brian Baldwin"/>
    <s v="Jeans"/>
    <s v="Cloths"/>
    <n v="3151.8903644101197"/>
    <n v="126.07561457640479"/>
  </r>
  <r>
    <x v="26"/>
    <x v="0"/>
    <s v="Kimberly Mack"/>
    <s v="Coats"/>
    <s v="Cloths"/>
    <n v="1991.2611633812589"/>
    <n v="19.912611633812588"/>
  </r>
  <r>
    <x v="26"/>
    <x v="1"/>
    <s v="Kimberly Mack"/>
    <s v="Coats"/>
    <s v="Cloths"/>
    <n v="1900.0288434825602"/>
    <n v="114.00173060895362"/>
  </r>
  <r>
    <x v="26"/>
    <x v="2"/>
    <s v="Kimberly Mack"/>
    <s v="Coats"/>
    <s v="Cloths"/>
    <n v="2385.3472490013824"/>
    <n v="166.97430743009679"/>
  </r>
  <r>
    <x v="26"/>
    <x v="3"/>
    <s v="Kimberly Mack"/>
    <s v="Coats"/>
    <s v="Cloths"/>
    <n v="3149.1450229598454"/>
    <n v="62.982900459196905"/>
  </r>
  <r>
    <x v="26"/>
    <x v="4"/>
    <s v="Brian Baldwin"/>
    <s v="Coats"/>
    <s v="Cloths"/>
    <n v="2027.9802786660944"/>
    <n v="40.559605573321889"/>
  </r>
  <r>
    <x v="26"/>
    <x v="5"/>
    <s v="Brian Baldwin"/>
    <s v="Coats"/>
    <s v="Cloths"/>
    <n v="2053.1625013558973"/>
    <n v="20.531625013558973"/>
  </r>
  <r>
    <x v="26"/>
    <x v="6"/>
    <s v="Brian Baldwin"/>
    <s v="Coats"/>
    <s v="Cloths"/>
    <n v="3308.0525670839602"/>
    <n v="264.64420536671679"/>
  </r>
  <r>
    <x v="26"/>
    <x v="7"/>
    <s v="Brian Baldwin"/>
    <s v="Coats"/>
    <s v="Cloths"/>
    <n v="2437.6940229497095"/>
    <n v="24.376940229497094"/>
  </r>
  <r>
    <x v="26"/>
    <x v="0"/>
    <s v="Kimberly Mack"/>
    <s v="Sweaters"/>
    <s v="Cloths"/>
    <n v="2924.373903197361"/>
    <n v="29.243739031973611"/>
  </r>
  <r>
    <x v="26"/>
    <x v="1"/>
    <s v="Kimberly Mack"/>
    <s v="Sweaters"/>
    <s v="Cloths"/>
    <n v="2370.7644835229194"/>
    <n v="23.707644835229193"/>
  </r>
  <r>
    <x v="26"/>
    <x v="2"/>
    <s v="Kimberly Mack"/>
    <s v="Sweaters"/>
    <s v="Cloths"/>
    <n v="952.84163939755069"/>
    <n v="57.170498363853042"/>
  </r>
  <r>
    <x v="26"/>
    <x v="3"/>
    <s v="Kimberly Mack"/>
    <s v="Sweaters"/>
    <s v="Cloths"/>
    <n v="2519.4039139477609"/>
    <n v="50.38807827895522"/>
  </r>
  <r>
    <x v="26"/>
    <x v="4"/>
    <s v="Brian Baldwin"/>
    <s v="Sweaters"/>
    <s v="Cloths"/>
    <n v="2571.5782133235607"/>
    <n v="77.147346399706819"/>
  </r>
  <r>
    <x v="26"/>
    <x v="5"/>
    <s v="Brian Baldwin"/>
    <s v="Sweaters"/>
    <s v="Cloths"/>
    <n v="3909.8726026385875"/>
    <n v="117.29617807915761"/>
  </r>
  <r>
    <x v="26"/>
    <x v="6"/>
    <s v="Brian Baldwin"/>
    <s v="Sweaters"/>
    <s v="Cloths"/>
    <n v="819.2993983655424"/>
    <n v="8.1929939836554233"/>
  </r>
  <r>
    <x v="26"/>
    <x v="7"/>
    <s v="Brian Baldwin"/>
    <s v="Sweaters"/>
    <s v="Cloths"/>
    <n v="3991.3160873276379"/>
    <n v="119.73948261982915"/>
  </r>
  <r>
    <x v="26"/>
    <x v="0"/>
    <s v="Kimberly Mack"/>
    <s v="Jackets"/>
    <s v="Cloths"/>
    <n v="1278.8008797743653"/>
    <n v="12.788008797743652"/>
  </r>
  <r>
    <x v="26"/>
    <x v="1"/>
    <s v="Kimberly Mack"/>
    <s v="Jackets"/>
    <s v="Cloths"/>
    <n v="1867.5913258289647"/>
    <n v="74.703653033158588"/>
  </r>
  <r>
    <x v="26"/>
    <x v="2"/>
    <s v="Kimberly Mack"/>
    <s v="Jackets"/>
    <s v="Cloths"/>
    <n v="1095.4356830077406"/>
    <n v="76.680497810541851"/>
  </r>
  <r>
    <x v="26"/>
    <x v="3"/>
    <s v="Kimberly Mack"/>
    <s v="Jackets"/>
    <s v="Cloths"/>
    <n v="2202.860701352764"/>
    <n v="44.057214027055281"/>
  </r>
  <r>
    <x v="26"/>
    <x v="4"/>
    <s v="Brian Baldwin"/>
    <s v="Jackets"/>
    <s v="Cloths"/>
    <n v="2451.5378680417452"/>
    <n v="24.515378680417452"/>
  </r>
  <r>
    <x v="26"/>
    <x v="5"/>
    <s v="Brian Baldwin"/>
    <s v="Jackets"/>
    <s v="Cloths"/>
    <n v="4550.554564323249"/>
    <n v="227.52772821616244"/>
  </r>
  <r>
    <x v="26"/>
    <x v="6"/>
    <s v="Brian Baldwin"/>
    <s v="Jackets"/>
    <s v="Cloths"/>
    <n v="4657.4291523093389"/>
    <n v="232.87145761546694"/>
  </r>
  <r>
    <x v="26"/>
    <x v="7"/>
    <s v="Brian Baldwin"/>
    <s v="Jackets"/>
    <s v="Cloths"/>
    <n v="912.69448891448815"/>
    <n v="18.253889778289764"/>
  </r>
  <r>
    <x v="26"/>
    <x v="0"/>
    <s v="Kimberly Mack"/>
    <s v="Shirts"/>
    <s v="Cloths"/>
    <n v="2387.3572734460627"/>
    <n v="23.873572734460627"/>
  </r>
  <r>
    <x v="26"/>
    <x v="1"/>
    <s v="Kimberly Mack"/>
    <s v="Shirts"/>
    <s v="Cloths"/>
    <n v="1781.3454692410321"/>
    <n v="89.067273462051602"/>
  </r>
  <r>
    <x v="26"/>
    <x v="2"/>
    <s v="Kimberly Mack"/>
    <s v="Shirts"/>
    <s v="Cloths"/>
    <n v="4015.6938241982803"/>
    <n v="281.09856769387966"/>
  </r>
  <r>
    <x v="26"/>
    <x v="3"/>
    <s v="Kimberly Mack"/>
    <s v="Shirts"/>
    <s v="Cloths"/>
    <n v="3079.1551529889039"/>
    <n v="30.791551529889038"/>
  </r>
  <r>
    <x v="26"/>
    <x v="4"/>
    <s v="Brian Baldwin"/>
    <s v="Shirts"/>
    <s v="Cloths"/>
    <n v="2082.2141224489519"/>
    <n v="41.644282448979041"/>
  </r>
  <r>
    <x v="26"/>
    <x v="5"/>
    <s v="Brian Baldwin"/>
    <s v="Shirts"/>
    <s v="Cloths"/>
    <n v="2845.249411900792"/>
    <n v="113.80997647603168"/>
  </r>
  <r>
    <x v="26"/>
    <x v="6"/>
    <s v="Brian Baldwin"/>
    <s v="Shirts"/>
    <s v="Cloths"/>
    <n v="2570.3868825817844"/>
    <n v="25.703868825817846"/>
  </r>
  <r>
    <x v="26"/>
    <x v="7"/>
    <s v="Brian Baldwin"/>
    <s v="Shirts"/>
    <s v="Cloths"/>
    <n v="3532.5195814110016"/>
    <n v="141.30078325644007"/>
  </r>
  <r>
    <x v="26"/>
    <x v="0"/>
    <s v="Kimberly Mack"/>
    <s v="Paints"/>
    <s v="Cloths"/>
    <n v="2178.8461384431021"/>
    <n v="21.78846138443102"/>
  </r>
  <r>
    <x v="26"/>
    <x v="1"/>
    <s v="Kimberly Mack"/>
    <s v="Paints"/>
    <s v="Cloths"/>
    <n v="1320.7476442719849"/>
    <n v="79.244858656319096"/>
  </r>
  <r>
    <x v="26"/>
    <x v="2"/>
    <s v="Kimberly Mack"/>
    <s v="Paints"/>
    <s v="Cloths"/>
    <n v="4181.1811258451098"/>
    <n v="167.2472450338044"/>
  </r>
  <r>
    <x v="26"/>
    <x v="3"/>
    <s v="Kimberly Mack"/>
    <s v="Paints"/>
    <s v="Cloths"/>
    <n v="3043.5660346250561"/>
    <n v="30.435660346250561"/>
  </r>
  <r>
    <x v="26"/>
    <x v="4"/>
    <s v="Brian Baldwin"/>
    <s v="Paints"/>
    <s v="Cloths"/>
    <n v="1834.5005845666549"/>
    <n v="55.035017536999646"/>
  </r>
  <r>
    <x v="26"/>
    <x v="5"/>
    <s v="Brian Baldwin"/>
    <s v="Paints"/>
    <s v="Cloths"/>
    <n v="3856.4563670993034"/>
    <n v="192.82281835496516"/>
  </r>
  <r>
    <x v="26"/>
    <x v="6"/>
    <s v="Brian Baldwin"/>
    <s v="Paints"/>
    <s v="Cloths"/>
    <n v="2454.1732413937907"/>
    <n v="73.625197241813723"/>
  </r>
  <r>
    <x v="26"/>
    <x v="7"/>
    <s v="Brian Baldwin"/>
    <s v="Paints"/>
    <s v="Cloths"/>
    <n v="1538.5134125195812"/>
    <n v="46.155402375587435"/>
  </r>
  <r>
    <x v="26"/>
    <x v="0"/>
    <s v="Kimberly Mack"/>
    <s v="Hats"/>
    <s v="Accesseries"/>
    <n v="2267.1854351929519"/>
    <n v="22.671854351929518"/>
  </r>
  <r>
    <x v="26"/>
    <x v="1"/>
    <s v="Kimberly Mack"/>
    <s v="Hats"/>
    <s v="Accesseries"/>
    <n v="2338.6713519207392"/>
    <n v="140.32028111524437"/>
  </r>
  <r>
    <x v="26"/>
    <x v="2"/>
    <s v="Kimberly Mack"/>
    <s v="Hats"/>
    <s v="Accesseries"/>
    <n v="2617.5036099579847"/>
    <n v="130.87518049789924"/>
  </r>
  <r>
    <x v="26"/>
    <x v="3"/>
    <s v="Kimberly Mack"/>
    <s v="Hats"/>
    <s v="Accesseries"/>
    <n v="2595.2678249444421"/>
    <n v="25.952678249444421"/>
  </r>
  <r>
    <x v="26"/>
    <x v="4"/>
    <s v="Brian Baldwin"/>
    <s v="Hats"/>
    <s v="Accesseries"/>
    <n v="1569.5328518455099"/>
    <n v="47.085985555365298"/>
  </r>
  <r>
    <x v="26"/>
    <x v="5"/>
    <s v="Brian Baldwin"/>
    <s v="Hats"/>
    <s v="Accesseries"/>
    <n v="4188.0607858076355"/>
    <n v="167.52243143230541"/>
  </r>
  <r>
    <x v="26"/>
    <x v="6"/>
    <s v="Brian Baldwin"/>
    <s v="Hats"/>
    <s v="Accesseries"/>
    <n v="1676.6644919428145"/>
    <n v="134.13315935542516"/>
  </r>
  <r>
    <x v="26"/>
    <x v="7"/>
    <s v="Brian Baldwin"/>
    <s v="Hats"/>
    <s v="Accesseries"/>
    <n v="2077.4617038179126"/>
    <n v="83.098468152716507"/>
  </r>
  <r>
    <x v="26"/>
    <x v="0"/>
    <s v="Kimberly Mack"/>
    <s v="Pajamas"/>
    <s v="Cloths"/>
    <n v="3657.9132570680872"/>
    <n v="36.579132570680869"/>
  </r>
  <r>
    <x v="26"/>
    <x v="1"/>
    <s v="Kimberly Mack"/>
    <s v="Pajamas"/>
    <s v="Cloths"/>
    <n v="2415.8223582047276"/>
    <n v="72.474670746141825"/>
  </r>
  <r>
    <x v="26"/>
    <x v="2"/>
    <s v="Kimberly Mack"/>
    <s v="Pajamas"/>
    <s v="Cloths"/>
    <n v="3117.2306610067808"/>
    <n v="218.20614627047465"/>
  </r>
  <r>
    <x v="26"/>
    <x v="3"/>
    <s v="Kimberly Mack"/>
    <s v="Pajamas"/>
    <s v="Cloths"/>
    <n v="1614.6975179280962"/>
    <n v="32.293950358561922"/>
  </r>
  <r>
    <x v="26"/>
    <x v="4"/>
    <s v="Brian Baldwin"/>
    <s v="Pajamas"/>
    <s v="Cloths"/>
    <n v="2163.5646806459295"/>
    <n v="21.635646806459295"/>
  </r>
  <r>
    <x v="26"/>
    <x v="5"/>
    <s v="Brian Baldwin"/>
    <s v="Pajamas"/>
    <s v="Cloths"/>
    <n v="3467.57206744327"/>
    <n v="173.3786033721635"/>
  </r>
  <r>
    <x v="26"/>
    <x v="6"/>
    <s v="Brian Baldwin"/>
    <s v="Pajamas"/>
    <s v="Cloths"/>
    <n v="3009.0752510058269"/>
    <n v="210.63526757040788"/>
  </r>
  <r>
    <x v="26"/>
    <x v="7"/>
    <s v="Brian Baldwin"/>
    <s v="Pajamas"/>
    <s v="Cloths"/>
    <n v="3248.6613899159124"/>
    <n v="97.459841697477373"/>
  </r>
  <r>
    <x v="27"/>
    <x v="0"/>
    <s v="Kimberly Mack"/>
    <s v="Socks"/>
    <s v="Accesseries"/>
    <n v="3802.20609741928"/>
    <n v="38.022060974192797"/>
  </r>
  <r>
    <x v="27"/>
    <x v="1"/>
    <s v="Kimberly Mack"/>
    <s v="Socks"/>
    <s v="Accesseries"/>
    <n v="2919.7857970453242"/>
    <n v="116.79143188181297"/>
  </r>
  <r>
    <x v="27"/>
    <x v="2"/>
    <s v="Kimberly Mack"/>
    <s v="Socks"/>
    <s v="Accesseries"/>
    <n v="3304.957400130173"/>
    <n v="132.19829600520691"/>
  </r>
  <r>
    <x v="27"/>
    <x v="3"/>
    <s v="Kimberly Mack"/>
    <s v="Socks"/>
    <s v="Accesseries"/>
    <n v="2369.0284924284811"/>
    <n v="23.690284924284811"/>
  </r>
  <r>
    <x v="27"/>
    <x v="4"/>
    <s v="Brian Baldwin"/>
    <s v="Socks"/>
    <s v="Accesseries"/>
    <n v="1485.7623948426294"/>
    <n v="14.857623948426294"/>
  </r>
  <r>
    <x v="27"/>
    <x v="5"/>
    <s v="Brian Baldwin"/>
    <s v="Socks"/>
    <s v="Accesseries"/>
    <n v="3589.9703570566335"/>
    <n v="107.69911071169899"/>
  </r>
  <r>
    <x v="27"/>
    <x v="6"/>
    <s v="Brian Baldwin"/>
    <s v="Socks"/>
    <s v="Accesseries"/>
    <n v="2158.3625369948222"/>
    <n v="151.08537758963755"/>
  </r>
  <r>
    <x v="27"/>
    <x v="7"/>
    <s v="Brian Baldwin"/>
    <s v="Socks"/>
    <s v="Accesseries"/>
    <n v="3547.8262483739663"/>
    <n v="106.43478745121898"/>
  </r>
  <r>
    <x v="27"/>
    <x v="0"/>
    <s v="Kimberly Mack"/>
    <s v="Shorts"/>
    <s v="Accesseries"/>
    <n v="3822.3313705878613"/>
    <n v="38.22331370587861"/>
  </r>
  <r>
    <x v="27"/>
    <x v="1"/>
    <s v="Kimberly Mack"/>
    <s v="Shorts"/>
    <s v="Accesseries"/>
    <n v="1383.1607752721752"/>
    <n v="55.326431010887006"/>
  </r>
  <r>
    <x v="27"/>
    <x v="2"/>
    <s v="Kimberly Mack"/>
    <s v="Shorts"/>
    <s v="Accesseries"/>
    <n v="1963.2340886230418"/>
    <n v="117.79404531738251"/>
  </r>
  <r>
    <x v="27"/>
    <x v="3"/>
    <s v="Kimberly Mack"/>
    <s v="Shorts"/>
    <s v="Accesseries"/>
    <n v="3732.211610441484"/>
    <n v="74.644232208829678"/>
  </r>
  <r>
    <x v="27"/>
    <x v="4"/>
    <s v="Brian Baldwin"/>
    <s v="Shorts"/>
    <s v="Accesseries"/>
    <n v="3062.0893145290734"/>
    <n v="30.620893145290733"/>
  </r>
  <r>
    <x v="27"/>
    <x v="5"/>
    <s v="Brian Baldwin"/>
    <s v="Shorts"/>
    <s v="Accesseries"/>
    <n v="2671.2198667167445"/>
    <n v="106.84879466866978"/>
  </r>
  <r>
    <x v="27"/>
    <x v="6"/>
    <s v="Brian Baldwin"/>
    <s v="Shorts"/>
    <s v="Accesseries"/>
    <n v="2414.8090333037289"/>
    <n v="144.88854199822373"/>
  </r>
  <r>
    <x v="27"/>
    <x v="7"/>
    <s v="Brian Baldwin"/>
    <s v="Shorts"/>
    <s v="Accesseries"/>
    <n v="2457.3687370868133"/>
    <n v="98.294749483472529"/>
  </r>
  <r>
    <x v="27"/>
    <x v="0"/>
    <s v="Kimberly Mack"/>
    <s v="Jeans"/>
    <s v="Cloths"/>
    <n v="1384.6146235337089"/>
    <n v="13.846146235337089"/>
  </r>
  <r>
    <x v="27"/>
    <x v="1"/>
    <s v="Kimberly Mack"/>
    <s v="Jeans"/>
    <s v="Cloths"/>
    <n v="4150.1789529022681"/>
    <n v="124.50536858706805"/>
  </r>
  <r>
    <x v="27"/>
    <x v="2"/>
    <s v="Kimberly Mack"/>
    <s v="Jeans"/>
    <s v="Cloths"/>
    <n v="2792.8216571105568"/>
    <n v="55.856433142211138"/>
  </r>
  <r>
    <x v="27"/>
    <x v="3"/>
    <s v="Kimberly Mack"/>
    <s v="Jeans"/>
    <s v="Cloths"/>
    <n v="1511.276843064478"/>
    <n v="30.225536861289562"/>
  </r>
  <r>
    <x v="27"/>
    <x v="4"/>
    <s v="Brian Baldwin"/>
    <s v="Jeans"/>
    <s v="Cloths"/>
    <n v="3017.6019207781696"/>
    <n v="30.176019207781696"/>
  </r>
  <r>
    <x v="27"/>
    <x v="5"/>
    <s v="Brian Baldwin"/>
    <s v="Jeans"/>
    <s v="Cloths"/>
    <n v="3290.0464787453134"/>
    <n v="65.800929574906263"/>
  </r>
  <r>
    <x v="27"/>
    <x v="6"/>
    <s v="Brian Baldwin"/>
    <s v="Jeans"/>
    <s v="Cloths"/>
    <n v="4237.0904782322177"/>
    <n v="338.96723825857742"/>
  </r>
  <r>
    <x v="27"/>
    <x v="7"/>
    <s v="Brian Baldwin"/>
    <s v="Jeans"/>
    <s v="Cloths"/>
    <n v="3183.4092680542208"/>
    <n v="95.502278041626639"/>
  </r>
  <r>
    <x v="27"/>
    <x v="0"/>
    <s v="Kimberly Mack"/>
    <s v="Coats"/>
    <s v="Cloths"/>
    <n v="1971.3485517474464"/>
    <n v="19.713485517474464"/>
  </r>
  <r>
    <x v="27"/>
    <x v="1"/>
    <s v="Kimberly Mack"/>
    <s v="Coats"/>
    <s v="Cloths"/>
    <n v="1938.0294203522114"/>
    <n v="58.140882610566344"/>
  </r>
  <r>
    <x v="27"/>
    <x v="2"/>
    <s v="Kimberly Mack"/>
    <s v="Coats"/>
    <s v="Cloths"/>
    <n v="2528.4680839414655"/>
    <n v="151.70808503648794"/>
  </r>
  <r>
    <x v="27"/>
    <x v="3"/>
    <s v="Kimberly Mack"/>
    <s v="Coats"/>
    <s v="Cloths"/>
    <n v="3212.1279234190424"/>
    <n v="64.242558468380849"/>
  </r>
  <r>
    <x v="27"/>
    <x v="4"/>
    <s v="Brian Baldwin"/>
    <s v="Coats"/>
    <s v="Cloths"/>
    <n v="2007.7004758794335"/>
    <n v="60.231014276383"/>
  </r>
  <r>
    <x v="27"/>
    <x v="5"/>
    <s v="Brian Baldwin"/>
    <s v="Coats"/>
    <s v="Cloths"/>
    <n v="2032.6308763423383"/>
    <n v="20.326308763423384"/>
  </r>
  <r>
    <x v="27"/>
    <x v="6"/>
    <s v="Brian Baldwin"/>
    <s v="Coats"/>
    <s v="Cloths"/>
    <n v="3043.4083617172432"/>
    <n v="213.03858532020703"/>
  </r>
  <r>
    <x v="27"/>
    <x v="7"/>
    <s v="Brian Baldwin"/>
    <s v="Coats"/>
    <s v="Cloths"/>
    <n v="2486.4479034087035"/>
    <n v="49.728958068174073"/>
  </r>
  <r>
    <x v="27"/>
    <x v="0"/>
    <s v="Kimberly Mack"/>
    <s v="Sweaters"/>
    <s v="Cloths"/>
    <n v="2924.373903197361"/>
    <n v="29.243739031973611"/>
  </r>
  <r>
    <x v="27"/>
    <x v="1"/>
    <s v="Kimberly Mack"/>
    <s v="Sweaters"/>
    <s v="Cloths"/>
    <n v="2465.5950628638361"/>
    <n v="73.967851885915081"/>
  </r>
  <r>
    <x v="27"/>
    <x v="2"/>
    <s v="Kimberly Mack"/>
    <s v="Sweaters"/>
    <s v="Cloths"/>
    <n v="952.84163939755069"/>
    <n v="47.642081969877538"/>
  </r>
  <r>
    <x v="27"/>
    <x v="3"/>
    <s v="Kimberly Mack"/>
    <s v="Sweaters"/>
    <s v="Cloths"/>
    <n v="2544.5979530872387"/>
    <n v="50.891959061744771"/>
  </r>
  <r>
    <x v="27"/>
    <x v="4"/>
    <s v="Brian Baldwin"/>
    <s v="Sweaters"/>
    <s v="Cloths"/>
    <n v="2494.430866923854"/>
    <n v="74.832926007715614"/>
  </r>
  <r>
    <x v="27"/>
    <x v="5"/>
    <s v="Brian Baldwin"/>
    <s v="Sweaters"/>
    <s v="Cloths"/>
    <n v="4027.168780717745"/>
    <n v="120.81506342153236"/>
  </r>
  <r>
    <x v="27"/>
    <x v="6"/>
    <s v="Brian Baldwin"/>
    <s v="Sweaters"/>
    <s v="Cloths"/>
    <n v="819.2993983655424"/>
    <n v="57.350957885587967"/>
  </r>
  <r>
    <x v="27"/>
    <x v="7"/>
    <s v="Brian Baldwin"/>
    <s v="Sweaters"/>
    <s v="Cloths"/>
    <n v="4071.1424090741907"/>
    <n v="81.422848181483815"/>
  </r>
  <r>
    <x v="27"/>
    <x v="0"/>
    <s v="Kimberly Mack"/>
    <s v="Jackets"/>
    <s v="Cloths"/>
    <n v="1266.0128709766216"/>
    <n v="12.660128709766216"/>
  </r>
  <r>
    <x v="27"/>
    <x v="1"/>
    <s v="Kimberly Mack"/>
    <s v="Jackets"/>
    <s v="Cloths"/>
    <n v="1979.6468053787025"/>
    <n v="79.185872215148095"/>
  </r>
  <r>
    <x v="27"/>
    <x v="2"/>
    <s v="Kimberly Mack"/>
    <s v="Jackets"/>
    <s v="Cloths"/>
    <n v="1018.7551851971988"/>
    <n v="20.375103703943974"/>
  </r>
  <r>
    <x v="27"/>
    <x v="3"/>
    <s v="Kimberly Mack"/>
    <s v="Jackets"/>
    <s v="Cloths"/>
    <n v="2246.9179153798191"/>
    <n v="44.938358307596381"/>
  </r>
  <r>
    <x v="27"/>
    <x v="4"/>
    <s v="Brian Baldwin"/>
    <s v="Jackets"/>
    <s v="Cloths"/>
    <n v="2427.0224893613276"/>
    <n v="72.810674680839824"/>
  </r>
  <r>
    <x v="27"/>
    <x v="5"/>
    <s v="Brian Baldwin"/>
    <s v="Jackets"/>
    <s v="Cloths"/>
    <n v="4687.0712012529466"/>
    <n v="187.48284805011787"/>
  </r>
  <r>
    <x v="27"/>
    <x v="6"/>
    <s v="Brian Baldwin"/>
    <s v="Jackets"/>
    <s v="Cloths"/>
    <n v="4936.874901447899"/>
    <n v="394.94999211583195"/>
  </r>
  <r>
    <x v="27"/>
    <x v="7"/>
    <s v="Brian Baldwin"/>
    <s v="Jackets"/>
    <s v="Cloths"/>
    <n v="876.18670935790863"/>
    <n v="8.7618670935790863"/>
  </r>
  <r>
    <x v="27"/>
    <x v="0"/>
    <s v="Kimberly Mack"/>
    <s v="Shirts"/>
    <s v="Cloths"/>
    <n v="2387.3572734460627"/>
    <n v="23.873572734460627"/>
  </r>
  <r>
    <x v="27"/>
    <x v="1"/>
    <s v="Kimberly Mack"/>
    <s v="Shirts"/>
    <s v="Cloths"/>
    <n v="1781.3454692410321"/>
    <n v="35.626909384820642"/>
  </r>
  <r>
    <x v="27"/>
    <x v="2"/>
    <s v="Kimberly Mack"/>
    <s v="Shirts"/>
    <s v="Cloths"/>
    <n v="4296.7923918921597"/>
    <n v="257.80754351352959"/>
  </r>
  <r>
    <x v="27"/>
    <x v="3"/>
    <s v="Kimberly Mack"/>
    <s v="Shirts"/>
    <s v="Cloths"/>
    <n v="3048.3636014590147"/>
    <n v="30.483636014590147"/>
  </r>
  <r>
    <x v="27"/>
    <x v="4"/>
    <s v="Brian Baldwin"/>
    <s v="Shirts"/>
    <s v="Cloths"/>
    <n v="2123.858404897931"/>
    <n v="63.71575214693793"/>
  </r>
  <r>
    <x v="27"/>
    <x v="5"/>
    <s v="Brian Baldwin"/>
    <s v="Shirts"/>
    <s v="Cloths"/>
    <n v="2902.1544001388079"/>
    <n v="87.064632004164238"/>
  </r>
  <r>
    <x v="27"/>
    <x v="6"/>
    <s v="Brian Baldwin"/>
    <s v="Shirts"/>
    <s v="Cloths"/>
    <n v="2724.6100955366915"/>
    <n v="108.98440382146765"/>
  </r>
  <r>
    <x v="27"/>
    <x v="7"/>
    <s v="Brian Baldwin"/>
    <s v="Shirts"/>
    <s v="Cloths"/>
    <n v="3532.5195814110016"/>
    <n v="141.30078325644007"/>
  </r>
  <r>
    <x v="27"/>
    <x v="0"/>
    <s v="Kimberly Mack"/>
    <s v="Paints"/>
    <s v="Cloths"/>
    <n v="2200.6345998275333"/>
    <n v="22.006345998275332"/>
  </r>
  <r>
    <x v="27"/>
    <x v="1"/>
    <s v="Kimberly Mack"/>
    <s v="Paints"/>
    <s v="Cloths"/>
    <n v="1333.9551207147047"/>
    <n v="40.018653621441139"/>
  </r>
  <r>
    <x v="27"/>
    <x v="2"/>
    <s v="Kimberly Mack"/>
    <s v="Paints"/>
    <s v="Cloths"/>
    <n v="4348.4283708789144"/>
    <n v="43.484283708789143"/>
  </r>
  <r>
    <x v="27"/>
    <x v="3"/>
    <s v="Kimberly Mack"/>
    <s v="Paints"/>
    <s v="Cloths"/>
    <n v="3043.5660346250561"/>
    <n v="30.435660346250561"/>
  </r>
  <r>
    <x v="27"/>
    <x v="4"/>
    <s v="Brian Baldwin"/>
    <s v="Paints"/>
    <s v="Cloths"/>
    <n v="1889.5356021036546"/>
    <n v="37.790712042073089"/>
  </r>
  <r>
    <x v="27"/>
    <x v="5"/>
    <s v="Brian Baldwin"/>
    <s v="Paints"/>
    <s v="Cloths"/>
    <n v="3972.1500581122823"/>
    <n v="79.44300116224565"/>
  </r>
  <r>
    <x v="27"/>
    <x v="6"/>
    <s v="Brian Baldwin"/>
    <s v="Paints"/>
    <s v="Cloths"/>
    <n v="2503.2567062216667"/>
    <n v="100.13026824886667"/>
  </r>
  <r>
    <x v="27"/>
    <x v="7"/>
    <s v="Brian Baldwin"/>
    <s v="Paints"/>
    <s v="Cloths"/>
    <n v="1600.0539490203644"/>
    <n v="16.000539490203643"/>
  </r>
  <r>
    <x v="27"/>
    <x v="0"/>
    <s v="Kimberly Mack"/>
    <s v="Hats"/>
    <s v="Accesseries"/>
    <n v="2267.1854351929519"/>
    <n v="22.671854351929518"/>
  </r>
  <r>
    <x v="27"/>
    <x v="1"/>
    <s v="Kimberly Mack"/>
    <s v="Hats"/>
    <s v="Accesseries"/>
    <n v="2291.8979248823243"/>
    <n v="137.51387549293946"/>
  </r>
  <r>
    <x v="27"/>
    <x v="2"/>
    <s v="Kimberly Mack"/>
    <s v="Hats"/>
    <s v="Accesseries"/>
    <n v="2565.1535377588252"/>
    <n v="128.25767688794127"/>
  </r>
  <r>
    <x v="27"/>
    <x v="3"/>
    <s v="Kimberly Mack"/>
    <s v="Hats"/>
    <s v="Accesseries"/>
    <n v="2569.3151466949976"/>
    <n v="25.693151466949974"/>
  </r>
  <r>
    <x v="27"/>
    <x v="4"/>
    <s v="Brian Baldwin"/>
    <s v="Hats"/>
    <s v="Accesseries"/>
    <n v="1553.8375233270547"/>
    <n v="46.615125699811642"/>
  </r>
  <r>
    <x v="27"/>
    <x v="5"/>
    <s v="Brian Baldwin"/>
    <s v="Hats"/>
    <s v="Accesseries"/>
    <n v="4271.8220015237885"/>
    <n v="213.59110007618943"/>
  </r>
  <r>
    <x v="27"/>
    <x v="6"/>
    <s v="Brian Baldwin"/>
    <s v="Hats"/>
    <s v="Accesseries"/>
    <n v="1743.731071620527"/>
    <n v="69.749242864821085"/>
  </r>
  <r>
    <x v="27"/>
    <x v="7"/>
    <s v="Brian Baldwin"/>
    <s v="Hats"/>
    <s v="Accesseries"/>
    <n v="2015.1378527033753"/>
    <n v="20.151378527033753"/>
  </r>
  <r>
    <x v="27"/>
    <x v="0"/>
    <s v="Kimberly Mack"/>
    <s v="Pajamas"/>
    <s v="Cloths"/>
    <n v="3657.9132570680872"/>
    <n v="36.579132570680869"/>
  </r>
  <r>
    <x v="27"/>
    <x v="1"/>
    <s v="Kimberly Mack"/>
    <s v="Pajamas"/>
    <s v="Cloths"/>
    <n v="2391.6641346226802"/>
    <n v="95.666565384907202"/>
  </r>
  <r>
    <x v="27"/>
    <x v="2"/>
    <s v="Kimberly Mack"/>
    <s v="Pajamas"/>
    <s v="Cloths"/>
    <n v="3117.2306610067808"/>
    <n v="187.03383966040684"/>
  </r>
  <r>
    <x v="27"/>
    <x v="3"/>
    <s v="Kimberly Mack"/>
    <s v="Pajamas"/>
    <s v="Cloths"/>
    <n v="1598.5505427488151"/>
    <n v="31.971010854976303"/>
  </r>
  <r>
    <x v="27"/>
    <x v="4"/>
    <s v="Brian Baldwin"/>
    <s v="Pajamas"/>
    <s v="Cloths"/>
    <n v="2098.6577402265516"/>
    <n v="20.986577402265517"/>
  </r>
  <r>
    <x v="27"/>
    <x v="5"/>
    <s v="Brian Baldwin"/>
    <s v="Pajamas"/>
    <s v="Cloths"/>
    <n v="3502.2477881177028"/>
    <n v="105.06743364353107"/>
  </r>
  <r>
    <x v="27"/>
    <x v="6"/>
    <s v="Brian Baldwin"/>
    <s v="Pajamas"/>
    <s v="Cloths"/>
    <n v="2828.5307359454773"/>
    <n v="28.285307359454773"/>
  </r>
  <r>
    <x v="27"/>
    <x v="7"/>
    <s v="Brian Baldwin"/>
    <s v="Pajamas"/>
    <s v="Cloths"/>
    <n v="3248.6613899159124"/>
    <n v="97.459841697477373"/>
  </r>
  <r>
    <x v="28"/>
    <x v="0"/>
    <s v="Kimberly Mack"/>
    <s v="Socks"/>
    <s v="Accesseries"/>
    <n v="3764.1840364450873"/>
    <n v="37.641840364450871"/>
  </r>
  <r>
    <x v="28"/>
    <x v="1"/>
    <s v="Kimberly Mack"/>
    <s v="Socks"/>
    <s v="Accesseries"/>
    <n v="2773.796507193058"/>
    <n v="83.213895215791752"/>
  </r>
  <r>
    <x v="28"/>
    <x v="2"/>
    <s v="Kimberly Mack"/>
    <s v="Socks"/>
    <s v="Accesseries"/>
    <n v="3404.1061221340783"/>
    <n v="102.12318366402235"/>
  </r>
  <r>
    <x v="28"/>
    <x v="3"/>
    <s v="Kimberly Mack"/>
    <s v="Socks"/>
    <s v="Accesseries"/>
    <n v="2369.0284924284811"/>
    <n v="23.690284924284811"/>
  </r>
  <r>
    <x v="28"/>
    <x v="4"/>
    <s v="Brian Baldwin"/>
    <s v="Socks"/>
    <s v="Accesseries"/>
    <n v="1485.7623948426294"/>
    <n v="29.715247896852588"/>
  </r>
  <r>
    <x v="28"/>
    <x v="5"/>
    <s v="Brian Baldwin"/>
    <s v="Socks"/>
    <s v="Accesseries"/>
    <n v="3661.7697641977661"/>
    <n v="73.235395283955327"/>
  </r>
  <r>
    <x v="28"/>
    <x v="6"/>
    <s v="Brian Baldwin"/>
    <s v="Socks"/>
    <s v="Accesseries"/>
    <n v="2331.0315399544079"/>
    <n v="46.620630799088161"/>
  </r>
  <r>
    <x v="28"/>
    <x v="7"/>
    <s v="Brian Baldwin"/>
    <s v="Socks"/>
    <s v="Accesseries"/>
    <n v="3547.8262483739663"/>
    <n v="70.956524967479325"/>
  </r>
  <r>
    <x v="28"/>
    <x v="0"/>
    <s v="Kimberly Mack"/>
    <s v="Shorts"/>
    <s v="Accesseries"/>
    <n v="3822.3313705878613"/>
    <n v="38.22331370587861"/>
  </r>
  <r>
    <x v="28"/>
    <x v="1"/>
    <s v="Kimberly Mack"/>
    <s v="Shorts"/>
    <s v="Accesseries"/>
    <n v="1452.318814035784"/>
    <n v="29.04637628071568"/>
  </r>
  <r>
    <x v="28"/>
    <x v="2"/>
    <s v="Kimberly Mack"/>
    <s v="Shorts"/>
    <s v="Accesseries"/>
    <n v="1884.7047250781202"/>
    <n v="56.541141752343613"/>
  </r>
  <r>
    <x v="28"/>
    <x v="3"/>
    <s v="Kimberly Mack"/>
    <s v="Shorts"/>
    <s v="Accesseries"/>
    <n v="3732.211610441484"/>
    <n v="37.322116104414839"/>
  </r>
  <r>
    <x v="28"/>
    <x v="4"/>
    <s v="Brian Baldwin"/>
    <s v="Shorts"/>
    <s v="Accesseries"/>
    <n v="3000.847528238492"/>
    <n v="90.025425847154764"/>
  </r>
  <r>
    <x v="28"/>
    <x v="5"/>
    <s v="Brian Baldwin"/>
    <s v="Shorts"/>
    <s v="Accesseries"/>
    <n v="2591.0832707152422"/>
    <n v="103.64333082860969"/>
  </r>
  <r>
    <x v="28"/>
    <x v="6"/>
    <s v="Brian Baldwin"/>
    <s v="Shorts"/>
    <s v="Accesseries"/>
    <n v="2583.8456656349899"/>
    <n v="155.0307399380994"/>
  </r>
  <r>
    <x v="28"/>
    <x v="7"/>
    <s v="Brian Baldwin"/>
    <s v="Shorts"/>
    <s v="Accesseries"/>
    <n v="2481.9424244576817"/>
    <n v="99.277696978307262"/>
  </r>
  <r>
    <x v="28"/>
    <x v="0"/>
    <s v="Kimberly Mack"/>
    <s v="Jeans"/>
    <s v="Cloths"/>
    <n v="1384.6146235337089"/>
    <n v="13.846146235337089"/>
  </r>
  <r>
    <x v="28"/>
    <x v="1"/>
    <s v="Kimberly Mack"/>
    <s v="Jeans"/>
    <s v="Cloths"/>
    <n v="4316.186111018359"/>
    <n v="215.80930555091797"/>
  </r>
  <r>
    <x v="28"/>
    <x v="2"/>
    <s v="Kimberly Mack"/>
    <s v="Jeans"/>
    <s v="Cloths"/>
    <n v="2876.6063068238736"/>
    <n v="28.766063068238736"/>
  </r>
  <r>
    <x v="28"/>
    <x v="3"/>
    <s v="Kimberly Mack"/>
    <s v="Jeans"/>
    <s v="Cloths"/>
    <n v="1496.1640746338333"/>
    <n v="29.923281492676665"/>
  </r>
  <r>
    <x v="28"/>
    <x v="4"/>
    <s v="Brian Baldwin"/>
    <s v="Jeans"/>
    <s v="Cloths"/>
    <n v="2957.2498823626061"/>
    <n v="59.144997647252119"/>
  </r>
  <r>
    <x v="28"/>
    <x v="5"/>
    <s v="Brian Baldwin"/>
    <s v="Jeans"/>
    <s v="Cloths"/>
    <n v="3454.5488026825792"/>
    <n v="69.090976053651588"/>
  </r>
  <r>
    <x v="28"/>
    <x v="6"/>
    <s v="Brian Baldwin"/>
    <s v="Jeans"/>
    <s v="Cloths"/>
    <n v="4448.9450021438288"/>
    <n v="311.426150150068"/>
  </r>
  <r>
    <x v="28"/>
    <x v="7"/>
    <s v="Brian Baldwin"/>
    <s v="Jeans"/>
    <s v="Cloths"/>
    <n v="3119.7410826931364"/>
    <n v="93.592232480794081"/>
  </r>
  <r>
    <x v="28"/>
    <x v="0"/>
    <s v="Kimberly Mack"/>
    <s v="Coats"/>
    <s v="Cloths"/>
    <n v="1971.3485517474464"/>
    <n v="19.713485517474464"/>
  </r>
  <r>
    <x v="28"/>
    <x v="1"/>
    <s v="Kimberly Mack"/>
    <s v="Coats"/>
    <s v="Cloths"/>
    <n v="1821.7476551310788"/>
    <n v="91.08738275655395"/>
  </r>
  <r>
    <x v="28"/>
    <x v="2"/>
    <s v="Kimberly Mack"/>
    <s v="Coats"/>
    <s v="Cloths"/>
    <n v="2376.7599989049777"/>
    <n v="47.535199978099556"/>
  </r>
  <r>
    <x v="28"/>
    <x v="3"/>
    <s v="Kimberly Mack"/>
    <s v="Coats"/>
    <s v="Cloths"/>
    <n v="3276.3704818874235"/>
    <n v="32.763704818874231"/>
  </r>
  <r>
    <x v="28"/>
    <x v="4"/>
    <s v="Brian Baldwin"/>
    <s v="Coats"/>
    <s v="Cloths"/>
    <n v="2067.9314901558164"/>
    <n v="20.679314901558165"/>
  </r>
  <r>
    <x v="28"/>
    <x v="5"/>
    <s v="Brian Baldwin"/>
    <s v="Coats"/>
    <s v="Cloths"/>
    <n v="2073.2834938691849"/>
    <n v="82.931339754767393"/>
  </r>
  <r>
    <x v="28"/>
    <x v="6"/>
    <s v="Brian Baldwin"/>
    <s v="Coats"/>
    <s v="Cloths"/>
    <n v="3073.8424453344155"/>
    <n v="184.43054672006491"/>
  </r>
  <r>
    <x v="28"/>
    <x v="7"/>
    <s v="Brian Baldwin"/>
    <s v="Coats"/>
    <s v="Cloths"/>
    <n v="2561.0413405109648"/>
    <n v="102.44165362043859"/>
  </r>
  <r>
    <x v="28"/>
    <x v="0"/>
    <s v="Kimberly Mack"/>
    <s v="Sweaters"/>
    <s v="Cloths"/>
    <n v="2953.6176422293347"/>
    <n v="29.536176422293348"/>
  </r>
  <r>
    <x v="28"/>
    <x v="1"/>
    <s v="Kimberly Mack"/>
    <s v="Sweaters"/>
    <s v="Cloths"/>
    <n v="2342.3153097206441"/>
    <n v="117.11576548603222"/>
  </r>
  <r>
    <x v="28"/>
    <x v="2"/>
    <s v="Kimberly Mack"/>
    <s v="Sweaters"/>
    <s v="Cloths"/>
    <n v="914.72797382164867"/>
    <n v="36.589118952865945"/>
  </r>
  <r>
    <x v="28"/>
    <x v="3"/>
    <s v="Kimberly Mack"/>
    <s v="Sweaters"/>
    <s v="Cloths"/>
    <n v="2493.705994025494"/>
    <n v="24.93705994025494"/>
  </r>
  <r>
    <x v="28"/>
    <x v="4"/>
    <s v="Brian Baldwin"/>
    <s v="Sweaters"/>
    <s v="Cloths"/>
    <n v="2419.5979409161382"/>
    <n v="24.195979409161382"/>
  </r>
  <r>
    <x v="28"/>
    <x v="5"/>
    <s v="Brian Baldwin"/>
    <s v="Sweaters"/>
    <s v="Cloths"/>
    <n v="4027.168780717745"/>
    <n v="40.27168780717745"/>
  </r>
  <r>
    <x v="28"/>
    <x v="6"/>
    <s v="Brian Baldwin"/>
    <s v="Sweaters"/>
    <s v="Cloths"/>
    <n v="778.33442844726528"/>
    <n v="54.483409991308569"/>
  </r>
  <r>
    <x v="28"/>
    <x v="7"/>
    <s v="Brian Baldwin"/>
    <s v="Sweaters"/>
    <s v="Cloths"/>
    <n v="4152.5652572556746"/>
    <n v="124.57695771767023"/>
  </r>
  <r>
    <x v="28"/>
    <x v="0"/>
    <s v="Kimberly Mack"/>
    <s v="Jackets"/>
    <s v="Cloths"/>
    <n v="1266.0128709766216"/>
    <n v="12.660128709766216"/>
  </r>
  <r>
    <x v="28"/>
    <x v="1"/>
    <s v="Kimberly Mack"/>
    <s v="Jackets"/>
    <s v="Cloths"/>
    <n v="1860.8679970559804"/>
    <n v="74.434719882239222"/>
  </r>
  <r>
    <x v="28"/>
    <x v="2"/>
    <s v="Kimberly Mack"/>
    <s v="Jackets"/>
    <s v="Cloths"/>
    <n v="957.62987408536685"/>
    <n v="57.45779244512201"/>
  </r>
  <r>
    <x v="28"/>
    <x v="3"/>
    <s v="Kimberly Mack"/>
    <s v="Jackets"/>
    <s v="Cloths"/>
    <n v="2246.9179153798191"/>
    <n v="44.938358307596381"/>
  </r>
  <r>
    <x v="28"/>
    <x v="4"/>
    <s v="Brian Baldwin"/>
    <s v="Jackets"/>
    <s v="Cloths"/>
    <n v="2402.7522644677142"/>
    <n v="72.082567934031431"/>
  </r>
  <r>
    <x v="28"/>
    <x v="5"/>
    <s v="Brian Baldwin"/>
    <s v="Jackets"/>
    <s v="Cloths"/>
    <n v="4452.7176411902992"/>
    <n v="89.054352823805985"/>
  </r>
  <r>
    <x v="28"/>
    <x v="6"/>
    <s v="Brian Baldwin"/>
    <s v="Jackets"/>
    <s v="Cloths"/>
    <n v="5084.9811484913362"/>
    <n v="305.09886890948013"/>
  </r>
  <r>
    <x v="28"/>
    <x v="7"/>
    <s v="Brian Baldwin"/>
    <s v="Jackets"/>
    <s v="Cloths"/>
    <n v="893.71044354506682"/>
    <n v="35.748417741802676"/>
  </r>
  <r>
    <x v="28"/>
    <x v="0"/>
    <s v="Kimberly Mack"/>
    <s v="Shirts"/>
    <s v="Cloths"/>
    <n v="2387.3572734460627"/>
    <n v="23.873572734460627"/>
  </r>
  <r>
    <x v="28"/>
    <x v="1"/>
    <s v="Kimberly Mack"/>
    <s v="Shirts"/>
    <s v="Cloths"/>
    <n v="1799.1589239334423"/>
    <n v="89.957946196672111"/>
  </r>
  <r>
    <x v="28"/>
    <x v="2"/>
    <s v="Kimberly Mack"/>
    <s v="Shirts"/>
    <s v="Cloths"/>
    <n v="4339.7603158110815"/>
    <n v="130.19280947433245"/>
  </r>
  <r>
    <x v="28"/>
    <x v="3"/>
    <s v="Kimberly Mack"/>
    <s v="Shirts"/>
    <s v="Cloths"/>
    <n v="3078.8472374736048"/>
    <n v="61.576944749472098"/>
  </r>
  <r>
    <x v="28"/>
    <x v="4"/>
    <s v="Brian Baldwin"/>
    <s v="Shirts"/>
    <s v="Cloths"/>
    <n v="2166.3355729958898"/>
    <n v="21.663355729958898"/>
  </r>
  <r>
    <x v="28"/>
    <x v="5"/>
    <s v="Brian Baldwin"/>
    <s v="Shirts"/>
    <s v="Cloths"/>
    <n v="2989.2190321429721"/>
    <n v="89.676570964289169"/>
  </r>
  <r>
    <x v="28"/>
    <x v="6"/>
    <s v="Brian Baldwin"/>
    <s v="Shirts"/>
    <s v="Cloths"/>
    <n v="2670.1178936259575"/>
    <n v="133.50589468129786"/>
  </r>
  <r>
    <x v="28"/>
    <x v="7"/>
    <s v="Brian Baldwin"/>
    <s v="Shirts"/>
    <s v="Cloths"/>
    <n v="3673.8203646674415"/>
    <n v="146.95281458669766"/>
  </r>
  <r>
    <x v="28"/>
    <x v="0"/>
    <s v="Kimberly Mack"/>
    <s v="Paints"/>
    <s v="Cloths"/>
    <n v="2222.6409458258086"/>
    <n v="22.226409458258086"/>
  </r>
  <r>
    <x v="28"/>
    <x v="1"/>
    <s v="Kimberly Mack"/>
    <s v="Paints"/>
    <s v="Cloths"/>
    <n v="1320.6155695075577"/>
    <n v="66.030778475377886"/>
  </r>
  <r>
    <x v="28"/>
    <x v="2"/>
    <s v="Kimberly Mack"/>
    <s v="Paints"/>
    <s v="Cloths"/>
    <n v="4044.0383849173904"/>
    <n v="202.2019192458695"/>
  </r>
  <r>
    <x v="28"/>
    <x v="3"/>
    <s v="Kimberly Mack"/>
    <s v="Paints"/>
    <s v="Cloths"/>
    <n v="2982.6947139325548"/>
    <n v="59.653894278651094"/>
  </r>
  <r>
    <x v="28"/>
    <x v="4"/>
    <s v="Brian Baldwin"/>
    <s v="Paints"/>
    <s v="Cloths"/>
    <n v="1832.849534040545"/>
    <n v="54.985486021216346"/>
  </r>
  <r>
    <x v="28"/>
    <x v="5"/>
    <s v="Brian Baldwin"/>
    <s v="Paints"/>
    <s v="Cloths"/>
    <n v="3972.1500581122823"/>
    <n v="158.8860023244913"/>
  </r>
  <r>
    <x v="28"/>
    <x v="6"/>
    <s v="Brian Baldwin"/>
    <s v="Paints"/>
    <s v="Cloths"/>
    <n v="2353.0613038483666"/>
    <n v="23.530613038483665"/>
  </r>
  <r>
    <x v="28"/>
    <x v="7"/>
    <s v="Brian Baldwin"/>
    <s v="Paints"/>
    <s v="Cloths"/>
    <n v="1664.056106981179"/>
    <n v="49.921683209435372"/>
  </r>
  <r>
    <x v="28"/>
    <x v="0"/>
    <s v="Kimberly Mack"/>
    <s v="Hats"/>
    <s v="Accesseries"/>
    <n v="2267.1854351929519"/>
    <n v="22.671854351929518"/>
  </r>
  <r>
    <x v="28"/>
    <x v="1"/>
    <s v="Kimberly Mack"/>
    <s v="Hats"/>
    <s v="Accesseries"/>
    <n v="2268.9789456335011"/>
    <n v="68.069368369005034"/>
  </r>
  <r>
    <x v="28"/>
    <x v="2"/>
    <s v="Kimberly Mack"/>
    <s v="Hats"/>
    <s v="Accesseries"/>
    <n v="2436.895860870884"/>
    <n v="121.8447930435442"/>
  </r>
  <r>
    <x v="28"/>
    <x v="3"/>
    <s v="Kimberly Mack"/>
    <s v="Hats"/>
    <s v="Accesseries"/>
    <n v="2543.6219952280476"/>
    <n v="25.436219952280474"/>
  </r>
  <r>
    <x v="28"/>
    <x v="4"/>
    <s v="Brian Baldwin"/>
    <s v="Hats"/>
    <s v="Accesseries"/>
    <n v="1553.8375233270547"/>
    <n v="15.538375233270546"/>
  </r>
  <r>
    <x v="28"/>
    <x v="5"/>
    <s v="Brian Baldwin"/>
    <s v="Hats"/>
    <s v="Accesseries"/>
    <n v="4100.949121462837"/>
    <n v="82.018982429256738"/>
  </r>
  <r>
    <x v="28"/>
    <x v="6"/>
    <s v="Brian Baldwin"/>
    <s v="Hats"/>
    <s v="Accesseries"/>
    <n v="1778.6056930529376"/>
    <n v="53.35817079158813"/>
  </r>
  <r>
    <x v="28"/>
    <x v="7"/>
    <s v="Brian Baldwin"/>
    <s v="Hats"/>
    <s v="Accesseries"/>
    <n v="2035.2892312304091"/>
    <n v="40.705784624608185"/>
  </r>
  <r>
    <x v="28"/>
    <x v="0"/>
    <s v="Kimberly Mack"/>
    <s v="Pajamas"/>
    <s v="Cloths"/>
    <n v="3621.3341244974063"/>
    <n v="36.21334124497406"/>
  </r>
  <r>
    <x v="28"/>
    <x v="1"/>
    <s v="Kimberly Mack"/>
    <s v="Pajamas"/>
    <s v="Cloths"/>
    <n v="2391.6641346226802"/>
    <n v="95.666565384907202"/>
  </r>
  <r>
    <x v="28"/>
    <x v="2"/>
    <s v="Kimberly Mack"/>
    <s v="Pajamas"/>
    <s v="Cloths"/>
    <n v="3241.9198874470521"/>
    <n v="97.257596623411558"/>
  </r>
  <r>
    <x v="28"/>
    <x v="3"/>
    <s v="Kimberly Mack"/>
    <s v="Pajamas"/>
    <s v="Cloths"/>
    <n v="1598.5505427488151"/>
    <n v="15.985505427488151"/>
  </r>
  <r>
    <x v="28"/>
    <x v="4"/>
    <s v="Brian Baldwin"/>
    <s v="Pajamas"/>
    <s v="Cloths"/>
    <n v="2035.698008019755"/>
    <n v="20.356980080197548"/>
  </r>
  <r>
    <x v="28"/>
    <x v="5"/>
    <s v="Brian Baldwin"/>
    <s v="Pajamas"/>
    <s v="Cloths"/>
    <n v="3677.3601775235879"/>
    <n v="73.547203550471764"/>
  </r>
  <r>
    <x v="28"/>
    <x v="6"/>
    <s v="Brian Baldwin"/>
    <s v="Pajamas"/>
    <s v="Cloths"/>
    <n v="2658.8188917887487"/>
    <n v="186.11732242521239"/>
  </r>
  <r>
    <x v="28"/>
    <x v="7"/>
    <s v="Brian Baldwin"/>
    <s v="Pajamas"/>
    <s v="Cloths"/>
    <n v="3248.6613899159124"/>
    <n v="97.459841697477373"/>
  </r>
  <r>
    <x v="29"/>
    <x v="0"/>
    <s v="Kimberly Mack"/>
    <s v="Socks"/>
    <s v="Accesseries"/>
    <n v="3764.1840364450873"/>
    <n v="37.641840364450871"/>
  </r>
  <r>
    <x v="29"/>
    <x v="1"/>
    <s v="Kimberly Mack"/>
    <s v="Socks"/>
    <s v="Accesseries"/>
    <n v="2718.3205770491968"/>
    <n v="163.0992346229518"/>
  </r>
  <r>
    <x v="29"/>
    <x v="2"/>
    <s v="Kimberly Mack"/>
    <s v="Socks"/>
    <s v="Accesseries"/>
    <n v="3574.3114282407823"/>
    <n v="214.45868569444693"/>
  </r>
  <r>
    <x v="29"/>
    <x v="3"/>
    <s v="Kimberly Mack"/>
    <s v="Socks"/>
    <s v="Accesseries"/>
    <n v="2369.0284924284811"/>
    <n v="23.690284924284811"/>
  </r>
  <r>
    <x v="29"/>
    <x v="4"/>
    <s v="Brian Baldwin"/>
    <s v="Socks"/>
    <s v="Accesseries"/>
    <n v="1485.7623948426294"/>
    <n v="29.715247896852588"/>
  </r>
  <r>
    <x v="29"/>
    <x v="5"/>
    <s v="Brian Baldwin"/>
    <s v="Socks"/>
    <s v="Accesseries"/>
    <n v="3551.9166712718329"/>
    <n v="106.55750013815499"/>
  </r>
  <r>
    <x v="29"/>
    <x v="6"/>
    <s v="Brian Baldwin"/>
    <s v="Socks"/>
    <s v="Accesseries"/>
    <n v="2167.8593321575995"/>
    <n v="151.75015325103197"/>
  </r>
  <r>
    <x v="29"/>
    <x v="7"/>
    <s v="Brian Baldwin"/>
    <s v="Socks"/>
    <s v="Accesseries"/>
    <n v="3654.2610358251854"/>
    <n v="146.17044143300743"/>
  </r>
  <r>
    <x v="29"/>
    <x v="0"/>
    <s v="Kimberly Mack"/>
    <s v="Shorts"/>
    <s v="Accesseries"/>
    <n v="3822.3313705878613"/>
    <n v="38.22331370587861"/>
  </r>
  <r>
    <x v="29"/>
    <x v="1"/>
    <s v="Kimberly Mack"/>
    <s v="Shorts"/>
    <s v="Accesseries"/>
    <n v="1365.1796851936369"/>
    <n v="68.258984259681853"/>
  </r>
  <r>
    <x v="29"/>
    <x v="2"/>
    <s v="Kimberly Mack"/>
    <s v="Shorts"/>
    <s v="Accesseries"/>
    <n v="1884.7047250781202"/>
    <n v="56.541141752343613"/>
  </r>
  <r>
    <x v="29"/>
    <x v="3"/>
    <s v="Kimberly Mack"/>
    <s v="Shorts"/>
    <s v="Accesseries"/>
    <n v="3694.8894943370692"/>
    <n v="73.897789886741378"/>
  </r>
  <r>
    <x v="29"/>
    <x v="4"/>
    <s v="Brian Baldwin"/>
    <s v="Shorts"/>
    <s v="Accesseries"/>
    <n v="3060.864478803262"/>
    <n v="61.217289576065241"/>
  </r>
  <r>
    <x v="29"/>
    <x v="5"/>
    <s v="Brian Baldwin"/>
    <s v="Shorts"/>
    <s v="Accesseries"/>
    <n v="2668.8157688366996"/>
    <n v="26.688157688366996"/>
  </r>
  <r>
    <x v="29"/>
    <x v="6"/>
    <s v="Brian Baldwin"/>
    <s v="Shorts"/>
    <s v="Accesseries"/>
    <n v="2428.8149256968904"/>
    <n v="48.576298513937807"/>
  </r>
  <r>
    <x v="29"/>
    <x v="7"/>
    <s v="Brian Baldwin"/>
    <s v="Shorts"/>
    <s v="Accesseries"/>
    <n v="2581.2201214359889"/>
    <n v="51.624402428719776"/>
  </r>
  <r>
    <x v="29"/>
    <x v="0"/>
    <s v="Kimberly Mack"/>
    <s v="Jeans"/>
    <s v="Cloths"/>
    <n v="1384.6146235337089"/>
    <n v="13.846146235337089"/>
  </r>
  <r>
    <x v="29"/>
    <x v="1"/>
    <s v="Kimberly Mack"/>
    <s v="Jeans"/>
    <s v="Cloths"/>
    <n v="4488.8335554590931"/>
    <n v="89.776671109181862"/>
  </r>
  <r>
    <x v="29"/>
    <x v="2"/>
    <s v="Kimberly Mack"/>
    <s v="Jeans"/>
    <s v="Cloths"/>
    <n v="3049.2026852333061"/>
    <n v="152.4601342616653"/>
  </r>
  <r>
    <x v="29"/>
    <x v="3"/>
    <s v="Kimberly Mack"/>
    <s v="Jeans"/>
    <s v="Cloths"/>
    <n v="1496.1640746338333"/>
    <n v="29.923281492676665"/>
  </r>
  <r>
    <x v="29"/>
    <x v="4"/>
    <s v="Brian Baldwin"/>
    <s v="Jeans"/>
    <s v="Cloths"/>
    <n v="2927.6773835389799"/>
    <n v="29.2767738353898"/>
  </r>
  <r>
    <x v="29"/>
    <x v="5"/>
    <s v="Brian Baldwin"/>
    <s v="Jeans"/>
    <s v="Cloths"/>
    <n v="3385.4578266289277"/>
    <n v="101.56373479886783"/>
  </r>
  <r>
    <x v="29"/>
    <x v="6"/>
    <s v="Brian Baldwin"/>
    <s v="Jeans"/>
    <s v="Cloths"/>
    <n v="4715.8817022724588"/>
    <n v="47.158817022724591"/>
  </r>
  <r>
    <x v="29"/>
    <x v="7"/>
    <s v="Brian Baldwin"/>
    <s v="Jeans"/>
    <s v="Cloths"/>
    <n v="3244.5307260008617"/>
    <n v="64.890614520017238"/>
  </r>
  <r>
    <x v="29"/>
    <x v="0"/>
    <s v="Kimberly Mack"/>
    <s v="Coats"/>
    <s v="Cloths"/>
    <n v="1991.0620372649209"/>
    <n v="19.910620372649209"/>
  </r>
  <r>
    <x v="29"/>
    <x v="1"/>
    <s v="Kimberly Mack"/>
    <s v="Coats"/>
    <s v="Cloths"/>
    <n v="1839.9651316823895"/>
    <n v="36.799302633647791"/>
  </r>
  <r>
    <x v="29"/>
    <x v="2"/>
    <s v="Kimberly Mack"/>
    <s v="Coats"/>
    <s v="Cloths"/>
    <n v="2210.3867989816295"/>
    <n v="154.72707592871404"/>
  </r>
  <r>
    <x v="29"/>
    <x v="3"/>
    <s v="Kimberly Mack"/>
    <s v="Coats"/>
    <s v="Cloths"/>
    <n v="3309.1341867062979"/>
    <n v="33.09134186706298"/>
  </r>
  <r>
    <x v="29"/>
    <x v="4"/>
    <s v="Brian Baldwin"/>
    <s v="Coats"/>
    <s v="Cloths"/>
    <n v="2088.6108050573744"/>
    <n v="20.886108050573743"/>
  </r>
  <r>
    <x v="29"/>
    <x v="5"/>
    <s v="Brian Baldwin"/>
    <s v="Coats"/>
    <s v="Cloths"/>
    <n v="2094.0163288078766"/>
    <n v="62.820489864236293"/>
  </r>
  <r>
    <x v="29"/>
    <x v="6"/>
    <s v="Brian Baldwin"/>
    <s v="Coats"/>
    <s v="Cloths"/>
    <n v="3043.1040208810714"/>
    <n v="243.44832167048571"/>
  </r>
  <r>
    <x v="29"/>
    <x v="7"/>
    <s v="Brian Baldwin"/>
    <s v="Coats"/>
    <s v="Cloths"/>
    <n v="2586.6517539160745"/>
    <n v="77.599552617482246"/>
  </r>
  <r>
    <x v="29"/>
    <x v="0"/>
    <s v="Kimberly Mack"/>
    <s v="Sweaters"/>
    <s v="Cloths"/>
    <n v="2953.6176422293347"/>
    <n v="29.536176422293348"/>
  </r>
  <r>
    <x v="29"/>
    <x v="1"/>
    <s v="Kimberly Mack"/>
    <s v="Sweaters"/>
    <s v="Cloths"/>
    <n v="2225.1995442346119"/>
    <n v="66.755986327038357"/>
  </r>
  <r>
    <x v="29"/>
    <x v="2"/>
    <s v="Kimberly Mack"/>
    <s v="Sweaters"/>
    <s v="Cloths"/>
    <n v="978.75893198916413"/>
    <n v="19.575178639783282"/>
  </r>
  <r>
    <x v="29"/>
    <x v="3"/>
    <s v="Kimberly Mack"/>
    <s v="Sweaters"/>
    <s v="Cloths"/>
    <n v="2543.580113906004"/>
    <n v="50.871602278120079"/>
  </r>
  <r>
    <x v="29"/>
    <x v="4"/>
    <s v="Brian Baldwin"/>
    <s v="Sweaters"/>
    <s v="Cloths"/>
    <n v="2371.2059820978156"/>
    <n v="47.42411964195631"/>
  </r>
  <r>
    <x v="29"/>
    <x v="5"/>
    <s v="Brian Baldwin"/>
    <s v="Sweaters"/>
    <s v="Cloths"/>
    <n v="3946.6254051033902"/>
    <n v="39.4662540510339"/>
  </r>
  <r>
    <x v="29"/>
    <x v="6"/>
    <s v="Brian Baldwin"/>
    <s v="Sweaters"/>
    <s v="Cloths"/>
    <n v="778.33442844726528"/>
    <n v="7.783344284472653"/>
  </r>
  <r>
    <x v="29"/>
    <x v="7"/>
    <s v="Brian Baldwin"/>
    <s v="Sweaters"/>
    <s v="Cloths"/>
    <n v="4277.1422149733453"/>
    <n v="42.771422149733453"/>
  </r>
  <r>
    <x v="29"/>
    <x v="0"/>
    <s v="Kimberly Mack"/>
    <s v="Jackets"/>
    <s v="Cloths"/>
    <n v="1278.6729996863878"/>
    <n v="12.786729996863878"/>
  </r>
  <r>
    <x v="29"/>
    <x v="1"/>
    <s v="Kimberly Mack"/>
    <s v="Jackets"/>
    <s v="Cloths"/>
    <n v="1786.4332771737411"/>
    <n v="89.32166385868706"/>
  </r>
  <r>
    <x v="29"/>
    <x v="2"/>
    <s v="Kimberly Mack"/>
    <s v="Jackets"/>
    <s v="Cloths"/>
    <n v="1015.0876665304888"/>
    <n v="10.150876665304889"/>
  </r>
  <r>
    <x v="29"/>
    <x v="3"/>
    <s v="Kimberly Mack"/>
    <s v="Jackets"/>
    <s v="Cloths"/>
    <n v="2246.9179153798191"/>
    <n v="22.469179153798191"/>
  </r>
  <r>
    <x v="29"/>
    <x v="4"/>
    <s v="Brian Baldwin"/>
    <s v="Jackets"/>
    <s v="Cloths"/>
    <n v="2450.8073097570687"/>
    <n v="73.524219292712061"/>
  </r>
  <r>
    <x v="29"/>
    <x v="5"/>
    <s v="Brian Baldwin"/>
    <s v="Jackets"/>
    <s v="Cloths"/>
    <n v="4541.7719940141051"/>
    <n v="227.08859970070523"/>
  </r>
  <r>
    <x v="29"/>
    <x v="6"/>
    <s v="Brian Baldwin"/>
    <s v="Jackets"/>
    <s v="Cloths"/>
    <n v="5339.2302059159028"/>
    <n v="106.78460411831806"/>
  </r>
  <r>
    <x v="29"/>
    <x v="7"/>
    <s v="Brian Baldwin"/>
    <s v="Jackets"/>
    <s v="Cloths"/>
    <n v="911.58465241596821"/>
    <n v="18.231693048319364"/>
  </r>
  <r>
    <x v="29"/>
    <x v="0"/>
    <s v="Kimberly Mack"/>
    <s v="Shirts"/>
    <s v="Cloths"/>
    <n v="2411.2308461805233"/>
    <n v="24.112308461805231"/>
  </r>
  <r>
    <x v="29"/>
    <x v="1"/>
    <s v="Kimberly Mack"/>
    <s v="Shirts"/>
    <s v="Cloths"/>
    <n v="1853.1336916514456"/>
    <n v="55.594010749543365"/>
  </r>
  <r>
    <x v="29"/>
    <x v="2"/>
    <s v="Kimberly Mack"/>
    <s v="Shirts"/>
    <s v="Cloths"/>
    <n v="4035.9770937043058"/>
    <n v="161.43908374817224"/>
  </r>
  <r>
    <x v="29"/>
    <x v="3"/>
    <s v="Kimberly Mack"/>
    <s v="Shirts"/>
    <s v="Cloths"/>
    <n v="3109.6357098483409"/>
    <n v="62.192714196966818"/>
  </r>
  <r>
    <x v="29"/>
    <x v="4"/>
    <s v="Brian Baldwin"/>
    <s v="Shirts"/>
    <s v="Cloths"/>
    <n v="2144.6722172659311"/>
    <n v="42.89344434531862"/>
  </r>
  <r>
    <x v="29"/>
    <x v="5"/>
    <s v="Brian Baldwin"/>
    <s v="Shirts"/>
    <s v="Cloths"/>
    <n v="2989.2190321429721"/>
    <n v="149.46095160714859"/>
  </r>
  <r>
    <x v="29"/>
    <x v="6"/>
    <s v="Brian Baldwin"/>
    <s v="Shirts"/>
    <s v="Cloths"/>
    <n v="2830.3249672435149"/>
    <n v="84.909749017305444"/>
  </r>
  <r>
    <x v="29"/>
    <x v="7"/>
    <s v="Brian Baldwin"/>
    <s v="Shirts"/>
    <s v="Cloths"/>
    <n v="3820.773179254139"/>
    <n v="76.415463585082776"/>
  </r>
  <r>
    <x v="29"/>
    <x v="0"/>
    <s v="Kimberly Mack"/>
    <s v="Paints"/>
    <s v="Cloths"/>
    <n v="2222.6409458258086"/>
    <n v="22.226409458258086"/>
  </r>
  <r>
    <x v="29"/>
    <x v="1"/>
    <s v="Kimberly Mack"/>
    <s v="Paints"/>
    <s v="Cloths"/>
    <n v="1320.6155695075577"/>
    <n v="13.206155695075577"/>
  </r>
  <r>
    <x v="29"/>
    <x v="2"/>
    <s v="Kimberly Mack"/>
    <s v="Paints"/>
    <s v="Cloths"/>
    <n v="3841.8364656715207"/>
    <n v="115.25509397014562"/>
  </r>
  <r>
    <x v="29"/>
    <x v="3"/>
    <s v="Kimberly Mack"/>
    <s v="Paints"/>
    <s v="Cloths"/>
    <n v="2952.8677667932293"/>
    <n v="29.528677667932293"/>
  </r>
  <r>
    <x v="29"/>
    <x v="4"/>
    <s v="Brian Baldwin"/>
    <s v="Paints"/>
    <s v="Cloths"/>
    <n v="1832.849534040545"/>
    <n v="54.985486021216346"/>
  </r>
  <r>
    <x v="29"/>
    <x v="5"/>
    <s v="Brian Baldwin"/>
    <s v="Paints"/>
    <s v="Cloths"/>
    <n v="4011.8715586934049"/>
    <n v="160.47486234773621"/>
  </r>
  <r>
    <x v="29"/>
    <x v="6"/>
    <s v="Brian Baldwin"/>
    <s v="Paints"/>
    <s v="Cloths"/>
    <n v="2423.6531429638176"/>
    <n v="121.18265714819088"/>
  </r>
  <r>
    <x v="29"/>
    <x v="7"/>
    <s v="Brian Baldwin"/>
    <s v="Paints"/>
    <s v="Cloths"/>
    <n v="1647.4155459113672"/>
    <n v="32.948310918227342"/>
  </r>
  <r>
    <x v="29"/>
    <x v="0"/>
    <s v="Kimberly Mack"/>
    <s v="Hats"/>
    <s v="Accesseries"/>
    <n v="2244.5135808410223"/>
    <n v="22.445135808410225"/>
  </r>
  <r>
    <x v="29"/>
    <x v="1"/>
    <s v="Kimberly Mack"/>
    <s v="Hats"/>
    <s v="Accesseries"/>
    <n v="2200.909577264496"/>
    <n v="22.009095772644958"/>
  </r>
  <r>
    <x v="29"/>
    <x v="2"/>
    <s v="Kimberly Mack"/>
    <s v="Hats"/>
    <s v="Accesseries"/>
    <n v="2388.1579436534662"/>
    <n v="71.64473830960398"/>
  </r>
  <r>
    <x v="29"/>
    <x v="3"/>
    <s v="Kimberly Mack"/>
    <s v="Hats"/>
    <s v="Accesseries"/>
    <n v="2543.6219952280476"/>
    <n v="25.436219952280474"/>
  </r>
  <r>
    <x v="29"/>
    <x v="4"/>
    <s v="Brian Baldwin"/>
    <s v="Hats"/>
    <s v="Accesseries"/>
    <n v="1569.3758985603251"/>
    <n v="15.693758985603251"/>
  </r>
  <r>
    <x v="29"/>
    <x v="5"/>
    <s v="Brian Baldwin"/>
    <s v="Hats"/>
    <s v="Accesseries"/>
    <n v="3895.9016653896952"/>
    <n v="116.87704996169086"/>
  </r>
  <r>
    <x v="29"/>
    <x v="6"/>
    <s v="Brian Baldwin"/>
    <s v="Hats"/>
    <s v="Accesseries"/>
    <n v="1814.1778069139964"/>
    <n v="90.708890345699814"/>
  </r>
  <r>
    <x v="29"/>
    <x v="7"/>
    <s v="Brian Baldwin"/>
    <s v="Hats"/>
    <s v="Accesseries"/>
    <n v="2096.3479081673213"/>
    <n v="62.89043724501964"/>
  </r>
  <r>
    <x v="29"/>
    <x v="0"/>
    <s v="Kimberly Mack"/>
    <s v="Pajamas"/>
    <s v="Cloths"/>
    <n v="3621.3341244974063"/>
    <n v="36.21334124497406"/>
  </r>
  <r>
    <x v="29"/>
    <x v="1"/>
    <s v="Kimberly Mack"/>
    <s v="Pajamas"/>
    <s v="Cloths"/>
    <n v="2248.1642865453196"/>
    <n v="44.963285730906392"/>
  </r>
  <r>
    <x v="29"/>
    <x v="2"/>
    <s v="Kimberly Mack"/>
    <s v="Pajamas"/>
    <s v="Cloths"/>
    <n v="3404.015881819405"/>
    <n v="170.20079409097022"/>
  </r>
  <r>
    <x v="29"/>
    <x v="3"/>
    <s v="Kimberly Mack"/>
    <s v="Pajamas"/>
    <s v="Cloths"/>
    <n v="1598.5505427488151"/>
    <n v="31.971010854976303"/>
  </r>
  <r>
    <x v="29"/>
    <x v="4"/>
    <s v="Brian Baldwin"/>
    <s v="Pajamas"/>
    <s v="Cloths"/>
    <n v="1994.9840478593599"/>
    <n v="19.9498404785936"/>
  </r>
  <r>
    <x v="29"/>
    <x v="5"/>
    <s v="Brian Baldwin"/>
    <s v="Pajamas"/>
    <s v="Cloths"/>
    <n v="3567.0393721978803"/>
    <n v="35.670393721978805"/>
  </r>
  <r>
    <x v="29"/>
    <x v="6"/>
    <s v="Brian Baldwin"/>
    <s v="Pajamas"/>
    <s v="Cloths"/>
    <n v="2871.5244031318484"/>
    <n v="229.72195225054787"/>
  </r>
  <r>
    <x v="29"/>
    <x v="7"/>
    <s v="Brian Baldwin"/>
    <s v="Pajamas"/>
    <s v="Cloths"/>
    <n v="3216.1747760167532"/>
    <n v="128.64699104067012"/>
  </r>
  <r>
    <x v="30"/>
    <x v="0"/>
    <s v="Kimberly Mack"/>
    <s v="Socks"/>
    <s v="Accesseries"/>
    <n v="3801.8258768095379"/>
    <n v="38.018258768095379"/>
  </r>
  <r>
    <x v="30"/>
    <x v="1"/>
    <s v="Kimberly Mack"/>
    <s v="Socks"/>
    <s v="Accesseries"/>
    <n v="2827.0534001311648"/>
    <n v="56.541068002623298"/>
  </r>
  <r>
    <x v="30"/>
    <x v="2"/>
    <s v="Kimberly Mack"/>
    <s v="Socks"/>
    <s v="Accesseries"/>
    <n v="3574.3114282407823"/>
    <n v="35.743114282407824"/>
  </r>
  <r>
    <x v="30"/>
    <x v="3"/>
    <s v="Kimberly Mack"/>
    <s v="Socks"/>
    <s v="Accesseries"/>
    <n v="2392.7187773527658"/>
    <n v="47.854375547055312"/>
  </r>
  <r>
    <x v="30"/>
    <x v="4"/>
    <s v="Brian Baldwin"/>
    <s v="Socks"/>
    <s v="Accesseries"/>
    <n v="1485.7623948426294"/>
    <n v="44.572871845278875"/>
  </r>
  <r>
    <x v="30"/>
    <x v="5"/>
    <s v="Brian Baldwin"/>
    <s v="Socks"/>
    <s v="Accesseries"/>
    <n v="3693.9933381227061"/>
    <n v="110.81980014368119"/>
  </r>
  <r>
    <x v="30"/>
    <x v="6"/>
    <s v="Brian Baldwin"/>
    <s v="Socks"/>
    <s v="Accesseries"/>
    <n v="1994.4305855849916"/>
    <n v="159.55444684679932"/>
  </r>
  <r>
    <x v="30"/>
    <x v="7"/>
    <s v="Brian Baldwin"/>
    <s v="Socks"/>
    <s v="Accesseries"/>
    <n v="3617.7184254669337"/>
    <n v="36.177184254669335"/>
  </r>
  <r>
    <x v="30"/>
    <x v="0"/>
    <s v="Kimberly Mack"/>
    <s v="Shorts"/>
    <s v="Accesseries"/>
    <n v="3784.1080568819825"/>
    <n v="37.841080568819827"/>
  </r>
  <r>
    <x v="30"/>
    <x v="1"/>
    <s v="Kimberly Mack"/>
    <s v="Shorts"/>
    <s v="Accesseries"/>
    <n v="1337.8760914897641"/>
    <n v="40.136282744692927"/>
  </r>
  <r>
    <x v="30"/>
    <x v="2"/>
    <s v="Kimberly Mack"/>
    <s v="Shorts"/>
    <s v="Accesseries"/>
    <n v="1771.622441573433"/>
    <n v="35.432448831468662"/>
  </r>
  <r>
    <x v="30"/>
    <x v="3"/>
    <s v="Kimberly Mack"/>
    <s v="Shorts"/>
    <s v="Accesseries"/>
    <n v="3620.9917044503277"/>
    <n v="72.419834089006557"/>
  </r>
  <r>
    <x v="30"/>
    <x v="4"/>
    <s v="Brian Baldwin"/>
    <s v="Shorts"/>
    <s v="Accesseries"/>
    <n v="2999.6471892271966"/>
    <n v="59.992943784543932"/>
  </r>
  <r>
    <x v="30"/>
    <x v="5"/>
    <s v="Brian Baldwin"/>
    <s v="Shorts"/>
    <s v="Accesseries"/>
    <n v="2802.2565572785347"/>
    <n v="56.045131145570693"/>
  </r>
  <r>
    <x v="30"/>
    <x v="6"/>
    <s v="Brian Baldwin"/>
    <s v="Shorts"/>
    <s v="Accesseries"/>
    <n v="2234.5097316411393"/>
    <n v="134.07058389846836"/>
  </r>
  <r>
    <x v="30"/>
    <x v="7"/>
    <s v="Brian Baldwin"/>
    <s v="Shorts"/>
    <s v="Accesseries"/>
    <n v="2529.5957190072691"/>
    <n v="50.591914380145383"/>
  </r>
  <r>
    <x v="30"/>
    <x v="0"/>
    <s v="Kimberly Mack"/>
    <s v="Jeans"/>
    <s v="Cloths"/>
    <n v="1398.460769769046"/>
    <n v="13.984607697690461"/>
  </r>
  <r>
    <x v="30"/>
    <x v="1"/>
    <s v="Kimberly Mack"/>
    <s v="Jeans"/>
    <s v="Cloths"/>
    <n v="4713.2752332320479"/>
    <n v="282.79651399392287"/>
  </r>
  <r>
    <x v="30"/>
    <x v="2"/>
    <s v="Kimberly Mack"/>
    <s v="Jeans"/>
    <s v="Cloths"/>
    <n v="2988.2186315286399"/>
    <n v="59.764372630572801"/>
  </r>
  <r>
    <x v="30"/>
    <x v="3"/>
    <s v="Kimberly Mack"/>
    <s v="Jeans"/>
    <s v="Cloths"/>
    <n v="1496.1640746338333"/>
    <n v="29.923281492676665"/>
  </r>
  <r>
    <x v="30"/>
    <x v="4"/>
    <s v="Brian Baldwin"/>
    <s v="Jeans"/>
    <s v="Cloths"/>
    <n v="2927.6773835389799"/>
    <n v="87.830321506169398"/>
  </r>
  <r>
    <x v="30"/>
    <x v="5"/>
    <s v="Brian Baldwin"/>
    <s v="Jeans"/>
    <s v="Cloths"/>
    <n v="3453.1669831615063"/>
    <n v="172.65834915807534"/>
  </r>
  <r>
    <x v="30"/>
    <x v="6"/>
    <s v="Brian Baldwin"/>
    <s v="Jeans"/>
    <s v="Cloths"/>
    <n v="5093.1522384542559"/>
    <n v="50.931522384542561"/>
  </r>
  <r>
    <x v="30"/>
    <x v="7"/>
    <s v="Brian Baldwin"/>
    <s v="Jeans"/>
    <s v="Cloths"/>
    <n v="3244.5307260008617"/>
    <n v="32.445307260008619"/>
  </r>
  <r>
    <x v="30"/>
    <x v="0"/>
    <s v="Kimberly Mack"/>
    <s v="Coats"/>
    <s v="Cloths"/>
    <n v="1991.0620372649209"/>
    <n v="19.910620372649209"/>
  </r>
  <r>
    <x v="30"/>
    <x v="1"/>
    <s v="Kimberly Mack"/>
    <s v="Coats"/>
    <s v="Cloths"/>
    <n v="1747.9668750982701"/>
    <n v="34.9593375019654"/>
  </r>
  <r>
    <x v="30"/>
    <x v="2"/>
    <s v="Kimberly Mack"/>
    <s v="Coats"/>
    <s v="Cloths"/>
    <n v="2166.1790630019968"/>
    <n v="151.63253441013978"/>
  </r>
  <r>
    <x v="30"/>
    <x v="3"/>
    <s v="Kimberly Mack"/>
    <s v="Coats"/>
    <s v="Cloths"/>
    <n v="3242.951502972172"/>
    <n v="64.859030059443441"/>
  </r>
  <r>
    <x v="30"/>
    <x v="4"/>
    <s v="Brian Baldwin"/>
    <s v="Coats"/>
    <s v="Cloths"/>
    <n v="2088.6108050573744"/>
    <n v="20.886108050573743"/>
  </r>
  <r>
    <x v="30"/>
    <x v="5"/>
    <s v="Brian Baldwin"/>
    <s v="Coats"/>
    <s v="Cloths"/>
    <n v="2052.136002231719"/>
    <n v="82.085440089268758"/>
  </r>
  <r>
    <x v="30"/>
    <x v="6"/>
    <s v="Brian Baldwin"/>
    <s v="Coats"/>
    <s v="Cloths"/>
    <n v="2799.6556992105857"/>
    <n v="167.97934195263514"/>
  </r>
  <r>
    <x v="30"/>
    <x v="7"/>
    <s v="Brian Baldwin"/>
    <s v="Coats"/>
    <s v="Cloths"/>
    <n v="2586.6517539160745"/>
    <n v="25.866517539160746"/>
  </r>
  <r>
    <x v="30"/>
    <x v="0"/>
    <s v="Kimberly Mack"/>
    <s v="Sweaters"/>
    <s v="Cloths"/>
    <n v="2924.0814658070412"/>
    <n v="29.240814658070413"/>
  </r>
  <r>
    <x v="30"/>
    <x v="1"/>
    <s v="Kimberly Mack"/>
    <s v="Sweaters"/>
    <s v="Cloths"/>
    <n v="2336.4595214463425"/>
    <n v="46.729190428926849"/>
  </r>
  <r>
    <x v="30"/>
    <x v="2"/>
    <s v="Kimberly Mack"/>
    <s v="Sweaters"/>
    <s v="Cloths"/>
    <n v="939.60857470959752"/>
    <n v="28.188257241287925"/>
  </r>
  <r>
    <x v="30"/>
    <x v="3"/>
    <s v="Kimberly Mack"/>
    <s v="Sweaters"/>
    <s v="Cloths"/>
    <n v="2594.4517161841241"/>
    <n v="51.88903432368248"/>
  </r>
  <r>
    <x v="30"/>
    <x v="4"/>
    <s v="Brian Baldwin"/>
    <s v="Sweaters"/>
    <s v="Cloths"/>
    <n v="2418.6301017397718"/>
    <n v="72.558903052193159"/>
  </r>
  <r>
    <x v="30"/>
    <x v="5"/>
    <s v="Brian Baldwin"/>
    <s v="Sweaters"/>
    <s v="Cloths"/>
    <n v="3986.0916591544242"/>
    <n v="199.30458295772121"/>
  </r>
  <r>
    <x v="30"/>
    <x v="6"/>
    <s v="Brian Baldwin"/>
    <s v="Sweaters"/>
    <s v="Cloths"/>
    <n v="723.85101845595671"/>
    <n v="21.7155305536787"/>
  </r>
  <r>
    <x v="30"/>
    <x v="7"/>
    <s v="Brian Baldwin"/>
    <s v="Sweaters"/>
    <s v="Cloths"/>
    <n v="4277.1422149733453"/>
    <n v="42.771422149733453"/>
  </r>
  <r>
    <x v="30"/>
    <x v="0"/>
    <s v="Kimberly Mack"/>
    <s v="Jackets"/>
    <s v="Cloths"/>
    <n v="1291.4597296832517"/>
    <n v="12.914597296832516"/>
  </r>
  <r>
    <x v="30"/>
    <x v="1"/>
    <s v="Kimberly Mack"/>
    <s v="Jackets"/>
    <s v="Cloths"/>
    <n v="1804.2976099454786"/>
    <n v="108.2578565967287"/>
  </r>
  <r>
    <x v="30"/>
    <x v="2"/>
    <s v="Kimberly Mack"/>
    <s v="Jackets"/>
    <s v="Cloths"/>
    <n v="1075.9929265223182"/>
    <n v="64.559575591339083"/>
  </r>
  <r>
    <x v="30"/>
    <x v="3"/>
    <s v="Kimberly Mack"/>
    <s v="Jackets"/>
    <s v="Cloths"/>
    <n v="2246.9179153798191"/>
    <n v="22.469179153798191"/>
  </r>
  <r>
    <x v="30"/>
    <x v="4"/>
    <s v="Brian Baldwin"/>
    <s v="Jackets"/>
    <s v="Cloths"/>
    <n v="2426.2992366594981"/>
    <n v="24.262992366594982"/>
  </r>
  <r>
    <x v="30"/>
    <x v="5"/>
    <s v="Brian Baldwin"/>
    <s v="Jackets"/>
    <s v="Cloths"/>
    <n v="4678.0251538345283"/>
    <n v="140.34075461503585"/>
  </r>
  <r>
    <x v="30"/>
    <x v="6"/>
    <s v="Brian Baldwin"/>
    <s v="Jackets"/>
    <s v="Cloths"/>
    <n v="5232.4456017975845"/>
    <n v="52.324456017975848"/>
  </r>
  <r>
    <x v="30"/>
    <x v="7"/>
    <s v="Brian Baldwin"/>
    <s v="Jackets"/>
    <s v="Cloths"/>
    <n v="893.35295936764885"/>
    <n v="17.867059187352979"/>
  </r>
  <r>
    <x v="30"/>
    <x v="0"/>
    <s v="Kimberly Mack"/>
    <s v="Shirts"/>
    <s v="Cloths"/>
    <n v="2435.3431546423285"/>
    <n v="24.353431546423284"/>
  </r>
  <r>
    <x v="30"/>
    <x v="1"/>
    <s v="Kimberly Mack"/>
    <s v="Shirts"/>
    <s v="Cloths"/>
    <n v="1760.4770070688733"/>
    <n v="70.419080282754933"/>
  </r>
  <r>
    <x v="30"/>
    <x v="2"/>
    <s v="Kimberly Mack"/>
    <s v="Shirts"/>
    <s v="Cloths"/>
    <n v="4278.135719326564"/>
    <n v="256.68814315959384"/>
  </r>
  <r>
    <x v="30"/>
    <x v="3"/>
    <s v="Kimberly Mack"/>
    <s v="Shirts"/>
    <s v="Cloths"/>
    <n v="3109.6357098483409"/>
    <n v="31.096357098483409"/>
  </r>
  <r>
    <x v="30"/>
    <x v="4"/>
    <s v="Brian Baldwin"/>
    <s v="Shirts"/>
    <s v="Cloths"/>
    <n v="2101.7787729206125"/>
    <n v="42.035575458412247"/>
  </r>
  <r>
    <x v="30"/>
    <x v="5"/>
    <s v="Brian Baldwin"/>
    <s v="Shirts"/>
    <s v="Cloths"/>
    <n v="3019.1112224644016"/>
    <n v="60.382224449288032"/>
  </r>
  <r>
    <x v="30"/>
    <x v="6"/>
    <s v="Brian Baldwin"/>
    <s v="Shirts"/>
    <s v="Cloths"/>
    <n v="3000.1444652781256"/>
    <n v="90.004333958343778"/>
  </r>
  <r>
    <x v="30"/>
    <x v="7"/>
    <s v="Brian Baldwin"/>
    <s v="Shirts"/>
    <s v="Cloths"/>
    <n v="3782.5654474615976"/>
    <n v="151.30261789846389"/>
  </r>
  <r>
    <x v="30"/>
    <x v="0"/>
    <s v="Kimberly Mack"/>
    <s v="Paints"/>
    <s v="Cloths"/>
    <n v="2222.6409458258086"/>
    <n v="22.226409458258086"/>
  </r>
  <r>
    <x v="30"/>
    <x v="1"/>
    <s v="Kimberly Mack"/>
    <s v="Paints"/>
    <s v="Cloths"/>
    <n v="1241.3786353371042"/>
    <n v="12.413786353371043"/>
  </r>
  <r>
    <x v="30"/>
    <x v="2"/>
    <s v="Kimberly Mack"/>
    <s v="Paints"/>
    <s v="Cloths"/>
    <n v="3688.1630070446599"/>
    <n v="36.881630070446597"/>
  </r>
  <r>
    <x v="30"/>
    <x v="3"/>
    <s v="Kimberly Mack"/>
    <s v="Paints"/>
    <s v="Cloths"/>
    <n v="2982.3964444611615"/>
    <n v="29.823964444611615"/>
  </r>
  <r>
    <x v="30"/>
    <x v="4"/>
    <s v="Brian Baldwin"/>
    <s v="Paints"/>
    <s v="Cloths"/>
    <n v="1832.849534040545"/>
    <n v="54.985486021216346"/>
  </r>
  <r>
    <x v="30"/>
    <x v="5"/>
    <s v="Brian Baldwin"/>
    <s v="Paints"/>
    <s v="Cloths"/>
    <n v="3811.2779807587349"/>
    <n v="114.33833942276203"/>
  </r>
  <r>
    <x v="30"/>
    <x v="6"/>
    <s v="Brian Baldwin"/>
    <s v="Paints"/>
    <s v="Cloths"/>
    <n v="2278.2339543859885"/>
    <n v="91.129358175439535"/>
  </r>
  <r>
    <x v="30"/>
    <x v="7"/>
    <s v="Brian Baldwin"/>
    <s v="Paints"/>
    <s v="Cloths"/>
    <n v="1630.9413904522535"/>
    <n v="32.618827809045072"/>
  </r>
  <r>
    <x v="30"/>
    <x v="0"/>
    <s v="Kimberly Mack"/>
    <s v="Hats"/>
    <s v="Accesseries"/>
    <n v="2222.0684450326121"/>
    <n v="22.220684450326122"/>
  </r>
  <r>
    <x v="30"/>
    <x v="1"/>
    <s v="Kimberly Mack"/>
    <s v="Hats"/>
    <s v="Accesseries"/>
    <n v="2090.8640984012713"/>
    <n v="41.817281968025426"/>
  </r>
  <r>
    <x v="30"/>
    <x v="2"/>
    <s v="Kimberly Mack"/>
    <s v="Hats"/>
    <s v="Accesseries"/>
    <n v="2555.3289997092088"/>
    <n v="76.659869991276267"/>
  </r>
  <r>
    <x v="30"/>
    <x v="3"/>
    <s v="Kimberly Mack"/>
    <s v="Hats"/>
    <s v="Accesseries"/>
    <n v="2543.6219952280476"/>
    <n v="50.872439904560949"/>
  </r>
  <r>
    <x v="30"/>
    <x v="4"/>
    <s v="Brian Baldwin"/>
    <s v="Hats"/>
    <s v="Accesseries"/>
    <n v="1600.7634165315317"/>
    <n v="32.015268330630633"/>
  </r>
  <r>
    <x v="30"/>
    <x v="5"/>
    <s v="Brian Baldwin"/>
    <s v="Hats"/>
    <s v="Accesseries"/>
    <n v="4090.6967486591798"/>
    <n v="122.72090245977539"/>
  </r>
  <r>
    <x v="30"/>
    <x v="6"/>
    <s v="Brian Baldwin"/>
    <s v="Hats"/>
    <s v="Accesseries"/>
    <n v="1669.0435823608766"/>
    <n v="116.83305076526136"/>
  </r>
  <r>
    <x v="30"/>
    <x v="7"/>
    <s v="Brian Baldwin"/>
    <s v="Hats"/>
    <s v="Accesseries"/>
    <n v="2033.4574709223016"/>
    <n v="40.669149418446032"/>
  </r>
  <r>
    <x v="30"/>
    <x v="0"/>
    <s v="Kimberly Mack"/>
    <s v="Pajamas"/>
    <s v="Cloths"/>
    <n v="3585.1207832524324"/>
    <n v="35.851207832524324"/>
  </r>
  <r>
    <x v="30"/>
    <x v="1"/>
    <s v="Kimberly Mack"/>
    <s v="Pajamas"/>
    <s v="Cloths"/>
    <n v="2180.7193579489599"/>
    <n v="43.614387158979198"/>
  </r>
  <r>
    <x v="30"/>
    <x v="2"/>
    <s v="Kimberly Mack"/>
    <s v="Pajamas"/>
    <s v="Cloths"/>
    <n v="3574.2166759103752"/>
    <n v="214.45300055462252"/>
  </r>
  <r>
    <x v="30"/>
    <x v="3"/>
    <s v="Kimberly Mack"/>
    <s v="Pajamas"/>
    <s v="Cloths"/>
    <n v="1566.5795318938387"/>
    <n v="31.331590637876776"/>
  </r>
  <r>
    <x v="30"/>
    <x v="4"/>
    <s v="Brian Baldwin"/>
    <s v="Pajamas"/>
    <s v="Cloths"/>
    <n v="1935.134526423579"/>
    <n v="58.054035792707374"/>
  </r>
  <r>
    <x v="30"/>
    <x v="5"/>
    <s v="Brian Baldwin"/>
    <s v="Pajamas"/>
    <s v="Cloths"/>
    <n v="3602.7097659198589"/>
    <n v="108.08129297759577"/>
  </r>
  <r>
    <x v="30"/>
    <x v="6"/>
    <s v="Brian Baldwin"/>
    <s v="Pajamas"/>
    <s v="Cloths"/>
    <n v="2842.80915910053"/>
    <n v="56.856183182010597"/>
  </r>
  <r>
    <x v="30"/>
    <x v="7"/>
    <s v="Brian Baldwin"/>
    <s v="Pajamas"/>
    <s v="Cloths"/>
    <n v="3248.3365237769208"/>
    <n v="129.93346095107682"/>
  </r>
  <r>
    <x v="31"/>
    <x v="0"/>
    <s v="Kimberly Mack"/>
    <s v="Socks"/>
    <s v="Accesseries"/>
    <n v="3763.8076180414428"/>
    <n v="37.63807618041443"/>
  </r>
  <r>
    <x v="31"/>
    <x v="1"/>
    <s v="Kimberly Mack"/>
    <s v="Socks"/>
    <s v="Accesseries"/>
    <n v="2798.7828661298531"/>
    <n v="139.93914330649267"/>
  </r>
  <r>
    <x v="31"/>
    <x v="2"/>
    <s v="Kimberly Mack"/>
    <s v="Socks"/>
    <s v="Accesseries"/>
    <n v="3681.5407710880058"/>
    <n v="184.07703855440027"/>
  </r>
  <r>
    <x v="31"/>
    <x v="3"/>
    <s v="Kimberly Mack"/>
    <s v="Socks"/>
    <s v="Accesseries"/>
    <n v="2392.7187773527658"/>
    <n v="23.927187773527656"/>
  </r>
  <r>
    <x v="31"/>
    <x v="4"/>
    <s v="Brian Baldwin"/>
    <s v="Socks"/>
    <s v="Accesseries"/>
    <n v="1441.1895229973507"/>
    <n v="14.411895229973506"/>
  </r>
  <r>
    <x v="31"/>
    <x v="5"/>
    <s v="Brian Baldwin"/>
    <s v="Socks"/>
    <s v="Accesseries"/>
    <n v="3546.2336045977977"/>
    <n v="106.38700813793393"/>
  </r>
  <r>
    <x v="31"/>
    <x v="6"/>
    <s v="Brian Baldwin"/>
    <s v="Socks"/>
    <s v="Accesseries"/>
    <n v="1934.5976680174419"/>
    <n v="77.383906720697681"/>
  </r>
  <r>
    <x v="31"/>
    <x v="7"/>
    <s v="Brian Baldwin"/>
    <s v="Socks"/>
    <s v="Accesseries"/>
    <n v="3653.8956097216033"/>
    <n v="73.077912194432059"/>
  </r>
  <r>
    <x v="31"/>
    <x v="0"/>
    <s v="Kimberly Mack"/>
    <s v="Shorts"/>
    <s v="Accesseries"/>
    <n v="3821.9491374508025"/>
    <n v="38.219491374508024"/>
  </r>
  <r>
    <x v="31"/>
    <x v="1"/>
    <s v="Kimberly Mack"/>
    <s v="Shorts"/>
    <s v="Accesseries"/>
    <n v="1378.012374234457"/>
    <n v="13.780123742344569"/>
  </r>
  <r>
    <x v="31"/>
    <x v="2"/>
    <s v="Kimberly Mack"/>
    <s v="Shorts"/>
    <s v="Accesseries"/>
    <n v="1647.6088706632927"/>
    <n v="82.380443533164637"/>
  </r>
  <r>
    <x v="31"/>
    <x v="3"/>
    <s v="Kimberly Mack"/>
    <s v="Shorts"/>
    <s v="Accesseries"/>
    <n v="3620.9917044503277"/>
    <n v="72.419834089006557"/>
  </r>
  <r>
    <x v="31"/>
    <x v="4"/>
    <s v="Brian Baldwin"/>
    <s v="Shorts"/>
    <s v="Accesseries"/>
    <n v="3029.6436611194686"/>
    <n v="90.889309833584051"/>
  </r>
  <r>
    <x v="31"/>
    <x v="5"/>
    <s v="Brian Baldwin"/>
    <s v="Shorts"/>
    <s v="Accesseries"/>
    <n v="2746.2114261329639"/>
    <n v="27.462114261329639"/>
  </r>
  <r>
    <x v="31"/>
    <x v="6"/>
    <s v="Brian Baldwin"/>
    <s v="Shorts"/>
    <s v="Accesseries"/>
    <n v="2234.5097316411393"/>
    <n v="44.690194632822788"/>
  </r>
  <r>
    <x v="31"/>
    <x v="7"/>
    <s v="Brian Baldwin"/>
    <s v="Shorts"/>
    <s v="Accesseries"/>
    <n v="2504.2997618171962"/>
    <n v="75.128992854515886"/>
  </r>
  <r>
    <x v="31"/>
    <x v="0"/>
    <s v="Kimberly Mack"/>
    <s v="Jeans"/>
    <s v="Cloths"/>
    <n v="1398.460769769046"/>
    <n v="13.984607697690461"/>
  </r>
  <r>
    <x v="31"/>
    <x v="1"/>
    <s v="Kimberly Mack"/>
    <s v="Jeans"/>
    <s v="Cloths"/>
    <n v="4996.0717472259712"/>
    <n v="199.84286988903884"/>
  </r>
  <r>
    <x v="31"/>
    <x v="2"/>
    <s v="Kimberly Mack"/>
    <s v="Jeans"/>
    <s v="Cloths"/>
    <n v="2928.4542588980671"/>
    <n v="117.13817035592268"/>
  </r>
  <r>
    <x v="31"/>
    <x v="3"/>
    <s v="Kimberly Mack"/>
    <s v="Jeans"/>
    <s v="Cloths"/>
    <n v="1511.1257153801716"/>
    <n v="15.111257153801716"/>
  </r>
  <r>
    <x v="31"/>
    <x v="4"/>
    <s v="Brian Baldwin"/>
    <s v="Jeans"/>
    <s v="Cloths"/>
    <n v="2898.4006097035904"/>
    <n v="57.968012194071804"/>
  </r>
  <r>
    <x v="31"/>
    <x v="5"/>
    <s v="Brian Baldwin"/>
    <s v="Jeans"/>
    <s v="Cloths"/>
    <n v="3418.6353133298912"/>
    <n v="170.93176566649458"/>
  </r>
  <r>
    <x v="31"/>
    <x v="6"/>
    <s v="Brian Baldwin"/>
    <s v="Jeans"/>
    <s v="Cloths"/>
    <n v="4940.3576713006278"/>
    <n v="148.21073013901884"/>
  </r>
  <r>
    <x v="31"/>
    <x v="7"/>
    <s v="Brian Baldwin"/>
    <s v="Jeans"/>
    <s v="Cloths"/>
    <n v="3212.0854187408531"/>
    <n v="128.48341674963413"/>
  </r>
  <r>
    <x v="31"/>
    <x v="0"/>
    <s v="Kimberly Mack"/>
    <s v="Coats"/>
    <s v="Cloths"/>
    <n v="1991.0620372649209"/>
    <n v="19.910620372649209"/>
  </r>
  <r>
    <x v="31"/>
    <x v="1"/>
    <s v="Kimberly Mack"/>
    <s v="Coats"/>
    <s v="Cloths"/>
    <n v="1643.088862592374"/>
    <n v="49.292665877771213"/>
  </r>
  <r>
    <x v="31"/>
    <x v="2"/>
    <s v="Kimberly Mack"/>
    <s v="Coats"/>
    <s v="Cloths"/>
    <n v="2231.1644348920568"/>
    <n v="22.311644348920566"/>
  </r>
  <r>
    <x v="31"/>
    <x v="3"/>
    <s v="Kimberly Mack"/>
    <s v="Coats"/>
    <s v="Cloths"/>
    <n v="3178.0924729127287"/>
    <n v="63.561849458254571"/>
  </r>
  <r>
    <x v="31"/>
    <x v="4"/>
    <s v="Brian Baldwin"/>
    <s v="Coats"/>
    <s v="Cloths"/>
    <n v="2109.4969131079483"/>
    <n v="63.284907393238448"/>
  </r>
  <r>
    <x v="31"/>
    <x v="5"/>
    <s v="Brian Baldwin"/>
    <s v="Coats"/>
    <s v="Cloths"/>
    <n v="2011.0932821870847"/>
    <n v="60.332798465612541"/>
  </r>
  <r>
    <x v="31"/>
    <x v="6"/>
    <s v="Brian Baldwin"/>
    <s v="Coats"/>
    <s v="Cloths"/>
    <n v="2827.6522562026917"/>
    <n v="84.82956768608075"/>
  </r>
  <r>
    <x v="31"/>
    <x v="7"/>
    <s v="Brian Baldwin"/>
    <s v="Coats"/>
    <s v="Cloths"/>
    <n v="2534.9187188377532"/>
    <n v="76.047561565132597"/>
  </r>
  <r>
    <x v="31"/>
    <x v="0"/>
    <s v="Kimberly Mack"/>
    <s v="Sweaters"/>
    <s v="Cloths"/>
    <n v="2894.8406511489707"/>
    <n v="28.948406511489708"/>
  </r>
  <r>
    <x v="31"/>
    <x v="1"/>
    <s v="Kimberly Mack"/>
    <s v="Sweaters"/>
    <s v="Cloths"/>
    <n v="2289.7303310174157"/>
    <n v="91.589213240696623"/>
  </r>
  <r>
    <x v="31"/>
    <x v="2"/>
    <s v="Kimberly Mack"/>
    <s v="Sweaters"/>
    <s v="Cloths"/>
    <n v="873.83597447992565"/>
    <n v="43.691798723996278"/>
  </r>
  <r>
    <x v="31"/>
    <x v="3"/>
    <s v="Kimberly Mack"/>
    <s v="Sweaters"/>
    <s v="Cloths"/>
    <n v="2620.3962333459654"/>
    <n v="26.203962333459653"/>
  </r>
  <r>
    <x v="31"/>
    <x v="4"/>
    <s v="Brian Baldwin"/>
    <s v="Sweaters"/>
    <s v="Cloths"/>
    <n v="2394.4438007223739"/>
    <n v="23.944438007223738"/>
  </r>
  <r>
    <x v="31"/>
    <x v="5"/>
    <s v="Brian Baldwin"/>
    <s v="Sweaters"/>
    <s v="Cloths"/>
    <n v="3986.0916591544242"/>
    <n v="79.721833183088478"/>
  </r>
  <r>
    <x v="31"/>
    <x v="6"/>
    <s v="Brian Baldwin"/>
    <s v="Sweaters"/>
    <s v="Cloths"/>
    <n v="687.65846753315884"/>
    <n v="41.259508051989535"/>
  </r>
  <r>
    <x v="31"/>
    <x v="7"/>
    <s v="Brian Baldwin"/>
    <s v="Sweaters"/>
    <s v="Cloths"/>
    <n v="4448.2279035722795"/>
    <n v="177.92911614289119"/>
  </r>
  <r>
    <x v="31"/>
    <x v="0"/>
    <s v="Kimberly Mack"/>
    <s v="Jackets"/>
    <s v="Cloths"/>
    <n v="1304.3743269800841"/>
    <n v="13.04374326980084"/>
  </r>
  <r>
    <x v="31"/>
    <x v="1"/>
    <s v="Kimberly Mack"/>
    <s v="Jackets"/>
    <s v="Cloths"/>
    <n v="1804.2976099454786"/>
    <n v="54.12892829836435"/>
  </r>
  <r>
    <x v="31"/>
    <x v="2"/>
    <s v="Kimberly Mack"/>
    <s v="Jackets"/>
    <s v="Cloths"/>
    <n v="1119.032643583211"/>
    <n v="33.57097930749633"/>
  </r>
  <r>
    <x v="31"/>
    <x v="3"/>
    <s v="Kimberly Mack"/>
    <s v="Jackets"/>
    <s v="Cloths"/>
    <n v="2291.8562736874155"/>
    <n v="22.918562736874154"/>
  </r>
  <r>
    <x v="31"/>
    <x v="4"/>
    <s v="Brian Baldwin"/>
    <s v="Jackets"/>
    <s v="Cloths"/>
    <n v="2474.825221392688"/>
    <n v="74.24475664178064"/>
  </r>
  <r>
    <x v="31"/>
    <x v="5"/>
    <s v="Brian Baldwin"/>
    <s v="Jackets"/>
    <s v="Cloths"/>
    <n v="4865.1461599879094"/>
    <n v="97.302923199758183"/>
  </r>
  <r>
    <x v="31"/>
    <x v="6"/>
    <s v="Brian Baldwin"/>
    <s v="Jackets"/>
    <s v="Cloths"/>
    <n v="5232.4456017975845"/>
    <n v="156.97336805392754"/>
  </r>
  <r>
    <x v="31"/>
    <x v="7"/>
    <s v="Brian Baldwin"/>
    <s v="Jackets"/>
    <s v="Cloths"/>
    <n v="920.15354814867828"/>
    <n v="36.806141925947131"/>
  </r>
  <r>
    <x v="31"/>
    <x v="0"/>
    <s v="Kimberly Mack"/>
    <s v="Shirts"/>
    <s v="Cloths"/>
    <n v="2435.3431546423285"/>
    <n v="24.353431546423284"/>
  </r>
  <r>
    <x v="31"/>
    <x v="1"/>
    <s v="Kimberly Mack"/>
    <s v="Shirts"/>
    <s v="Cloths"/>
    <n v="1778.0817771395621"/>
    <n v="106.68490662837372"/>
  </r>
  <r>
    <x v="31"/>
    <x v="2"/>
    <s v="Kimberly Mack"/>
    <s v="Shirts"/>
    <s v="Cloths"/>
    <n v="4235.3543621332983"/>
    <n v="211.76771810666492"/>
  </r>
  <r>
    <x v="31"/>
    <x v="3"/>
    <s v="Kimberly Mack"/>
    <s v="Shirts"/>
    <s v="Cloths"/>
    <n v="3109.6357098483409"/>
    <n v="62.192714196966818"/>
  </r>
  <r>
    <x v="31"/>
    <x v="4"/>
    <s v="Brian Baldwin"/>
    <s v="Shirts"/>
    <s v="Cloths"/>
    <n v="2101.7787729206125"/>
    <n v="21.017787729206123"/>
  </r>
  <r>
    <x v="31"/>
    <x v="5"/>
    <s v="Brian Baldwin"/>
    <s v="Shirts"/>
    <s v="Cloths"/>
    <n v="2958.7289980151136"/>
    <n v="88.761869940453394"/>
  </r>
  <r>
    <x v="31"/>
    <x v="6"/>
    <s v="Brian Baldwin"/>
    <s v="Shirts"/>
    <s v="Cloths"/>
    <n v="3090.1487992364696"/>
    <n v="92.704463977094093"/>
  </r>
  <r>
    <x v="31"/>
    <x v="7"/>
    <s v="Brian Baldwin"/>
    <s v="Shirts"/>
    <s v="Cloths"/>
    <n v="3669.0884840377498"/>
    <n v="146.76353936151"/>
  </r>
  <r>
    <x v="31"/>
    <x v="0"/>
    <s v="Kimberly Mack"/>
    <s v="Paints"/>
    <s v="Cloths"/>
    <n v="2244.8673552840664"/>
    <n v="22.448673552840663"/>
  </r>
  <r>
    <x v="31"/>
    <x v="1"/>
    <s v="Kimberly Mack"/>
    <s v="Paints"/>
    <s v="Cloths"/>
    <n v="1303.4475671039595"/>
    <n v="26.068951342079188"/>
  </r>
  <r>
    <x v="31"/>
    <x v="2"/>
    <s v="Kimberly Mack"/>
    <s v="Paints"/>
    <s v="Cloths"/>
    <n v="3614.3997469037668"/>
    <n v="253.00798228326366"/>
  </r>
  <r>
    <x v="31"/>
    <x v="3"/>
    <s v="Kimberly Mack"/>
    <s v="Paints"/>
    <s v="Cloths"/>
    <n v="3012.2204089057732"/>
    <n v="60.244408178115464"/>
  </r>
  <r>
    <x v="31"/>
    <x v="4"/>
    <s v="Brian Baldwin"/>
    <s v="Paints"/>
    <s v="Cloths"/>
    <n v="1796.1925433597341"/>
    <n v="35.92385086719468"/>
  </r>
  <r>
    <x v="31"/>
    <x v="5"/>
    <s v="Brian Baldwin"/>
    <s v="Paints"/>
    <s v="Cloths"/>
    <n v="3925.616320181497"/>
    <n v="196.28081600907484"/>
  </r>
  <r>
    <x v="31"/>
    <x v="6"/>
    <s v="Brian Baldwin"/>
    <s v="Paints"/>
    <s v="Cloths"/>
    <n v="2301.0162939298484"/>
    <n v="23.010162939298485"/>
  </r>
  <r>
    <x v="31"/>
    <x v="7"/>
    <s v="Brian Baldwin"/>
    <s v="Paints"/>
    <s v="Cloths"/>
    <n v="1598.3225626432084"/>
    <n v="47.949676879296248"/>
  </r>
  <r>
    <x v="31"/>
    <x v="0"/>
    <s v="Kimberly Mack"/>
    <s v="Hats"/>
    <s v="Accesseries"/>
    <n v="2244.2891294829383"/>
    <n v="22.442891294829383"/>
  </r>
  <r>
    <x v="31"/>
    <x v="1"/>
    <s v="Kimberly Mack"/>
    <s v="Hats"/>
    <s v="Accesseries"/>
    <n v="1965.4122524971951"/>
    <n v="58.962367574915852"/>
  </r>
  <r>
    <x v="31"/>
    <x v="2"/>
    <s v="Kimberly Mack"/>
    <s v="Hats"/>
    <s v="Accesseries"/>
    <n v="2504.2224197150244"/>
    <n v="25.042224197150244"/>
  </r>
  <r>
    <x v="31"/>
    <x v="3"/>
    <s v="Kimberly Mack"/>
    <s v="Hats"/>
    <s v="Accesseries"/>
    <n v="2594.4944351326085"/>
    <n v="25.944944351326086"/>
  </r>
  <r>
    <x v="31"/>
    <x v="4"/>
    <s v="Brian Baldwin"/>
    <s v="Hats"/>
    <s v="Accesseries"/>
    <n v="1568.7481482009011"/>
    <n v="15.687481482009012"/>
  </r>
  <r>
    <x v="31"/>
    <x v="5"/>
    <s v="Brian Baldwin"/>
    <s v="Hats"/>
    <s v="Accesseries"/>
    <n v="3967.9758461994043"/>
    <n v="119.03927538598212"/>
  </r>
  <r>
    <x v="31"/>
    <x v="6"/>
    <s v="Brian Baldwin"/>
    <s v="Hats"/>
    <s v="Accesseries"/>
    <n v="1785.8766331261379"/>
    <n v="125.01136431882965"/>
  </r>
  <r>
    <x v="31"/>
    <x v="7"/>
    <s v="Brian Baldwin"/>
    <s v="Hats"/>
    <s v="Accesseries"/>
    <n v="2053.7920456315246"/>
    <n v="61.613761368945745"/>
  </r>
  <r>
    <x v="31"/>
    <x v="0"/>
    <s v="Kimberly Mack"/>
    <s v="Pajamas"/>
    <s v="Cloths"/>
    <n v="3549.2695754199081"/>
    <n v="35.492695754199083"/>
  </r>
  <r>
    <x v="31"/>
    <x v="1"/>
    <s v="Kimberly Mack"/>
    <s v="Pajamas"/>
    <s v="Cloths"/>
    <n v="2311.5625194258973"/>
    <n v="138.69375116555383"/>
  </r>
  <r>
    <x v="31"/>
    <x v="2"/>
    <s v="Kimberly Mack"/>
    <s v="Pajamas"/>
    <s v="Cloths"/>
    <n v="3466.9901756330642"/>
    <n v="173.34950878165321"/>
  </r>
  <r>
    <x v="31"/>
    <x v="3"/>
    <s v="Kimberly Mack"/>
    <s v="Pajamas"/>
    <s v="Cloths"/>
    <n v="1566.5795318938387"/>
    <n v="31.331590637876776"/>
  </r>
  <r>
    <x v="31"/>
    <x v="4"/>
    <s v="Brian Baldwin"/>
    <s v="Pajamas"/>
    <s v="Cloths"/>
    <n v="1973.8372169520505"/>
    <n v="19.738372169520506"/>
  </r>
  <r>
    <x v="31"/>
    <x v="5"/>
    <s v="Brian Baldwin"/>
    <s v="Pajamas"/>
    <s v="Cloths"/>
    <n v="3494.6284729422632"/>
    <n v="69.892569458845259"/>
  </r>
  <r>
    <x v="31"/>
    <x v="6"/>
    <s v="Brian Baldwin"/>
    <s v="Pajamas"/>
    <s v="Cloths"/>
    <n v="3041.8058002375669"/>
    <n v="91.254174007127006"/>
  </r>
  <r>
    <x v="31"/>
    <x v="7"/>
    <s v="Brian Baldwin"/>
    <s v="Pajamas"/>
    <s v="Cloths"/>
    <n v="3248.3365237769208"/>
    <n v="97.450095713307618"/>
  </r>
  <r>
    <x v="32"/>
    <x v="0"/>
    <s v="Kimberly Mack"/>
    <s v="Socks"/>
    <s v="Accesseries"/>
    <n v="3726.1695418610284"/>
    <n v="37.261695418610287"/>
  </r>
  <r>
    <x v="32"/>
    <x v="1"/>
    <s v="Kimberly Mack"/>
    <s v="Socks"/>
    <s v="Accesseries"/>
    <n v="2658.8437228233606"/>
    <n v="106.35374891293442"/>
  </r>
  <r>
    <x v="32"/>
    <x v="2"/>
    <s v="Kimberly Mack"/>
    <s v="Socks"/>
    <s v="Accesseries"/>
    <n v="3791.986994220646"/>
    <n v="151.67947976882584"/>
  </r>
  <r>
    <x v="32"/>
    <x v="3"/>
    <s v="Kimberly Mack"/>
    <s v="Socks"/>
    <s v="Accesseries"/>
    <n v="2368.791589579238"/>
    <n v="23.687915895792379"/>
  </r>
  <r>
    <x v="32"/>
    <x v="4"/>
    <s v="Brian Baldwin"/>
    <s v="Socks"/>
    <s v="Accesseries"/>
    <n v="1470.0133134572977"/>
    <n v="14.700133134572978"/>
  </r>
  <r>
    <x v="32"/>
    <x v="5"/>
    <s v="Brian Baldwin"/>
    <s v="Socks"/>
    <s v="Accesseries"/>
    <n v="3688.0829487817095"/>
    <n v="110.64248846345129"/>
  </r>
  <r>
    <x v="32"/>
    <x v="6"/>
    <s v="Brian Baldwin"/>
    <s v="Socks"/>
    <s v="Accesseries"/>
    <n v="1876.5597379769188"/>
    <n v="112.59358427861513"/>
  </r>
  <r>
    <x v="32"/>
    <x v="7"/>
    <s v="Brian Baldwin"/>
    <s v="Socks"/>
    <s v="Accesseries"/>
    <n v="3507.7397853327393"/>
    <n v="140.30959141330956"/>
  </r>
  <r>
    <x v="32"/>
    <x v="0"/>
    <s v="Kimberly Mack"/>
    <s v="Shorts"/>
    <s v="Accesseries"/>
    <n v="3821.9491374508025"/>
    <n v="38.219491374508024"/>
  </r>
  <r>
    <x v="32"/>
    <x v="1"/>
    <s v="Kimberly Mack"/>
    <s v="Shorts"/>
    <s v="Accesseries"/>
    <n v="1295.3316317803894"/>
    <n v="64.766581589019466"/>
  </r>
  <r>
    <x v="32"/>
    <x v="2"/>
    <s v="Kimberly Mack"/>
    <s v="Shorts"/>
    <s v="Accesseries"/>
    <n v="1598.1806045433939"/>
    <n v="111.87264231803758"/>
  </r>
  <r>
    <x v="32"/>
    <x v="3"/>
    <s v="Kimberly Mack"/>
    <s v="Shorts"/>
    <s v="Accesseries"/>
    <n v="3620.9917044503277"/>
    <n v="72.419834089006557"/>
  </r>
  <r>
    <x v="32"/>
    <x v="4"/>
    <s v="Brian Baldwin"/>
    <s v="Shorts"/>
    <s v="Accesseries"/>
    <n v="3059.9400977306632"/>
    <n v="61.198801954613266"/>
  </r>
  <r>
    <x v="32"/>
    <x v="5"/>
    <s v="Brian Baldwin"/>
    <s v="Shorts"/>
    <s v="Accesseries"/>
    <n v="2691.2871976103047"/>
    <n v="134.56435988051524"/>
  </r>
  <r>
    <x v="32"/>
    <x v="6"/>
    <s v="Brian Baldwin"/>
    <s v="Shorts"/>
    <s v="Accesseries"/>
    <n v="2301.5450235903736"/>
    <n v="69.046350707711213"/>
  </r>
  <r>
    <x v="32"/>
    <x v="7"/>
    <s v="Brian Baldwin"/>
    <s v="Shorts"/>
    <s v="Accesseries"/>
    <n v="2504.2997618171962"/>
    <n v="100.17199047268785"/>
  </r>
  <r>
    <x v="32"/>
    <x v="0"/>
    <s v="Kimberly Mack"/>
    <s v="Jeans"/>
    <s v="Cloths"/>
    <n v="1384.4761620713555"/>
    <n v="13.844761620713555"/>
  </r>
  <r>
    <x v="32"/>
    <x v="1"/>
    <s v="Kimberly Mack"/>
    <s v="Jeans"/>
    <s v="Cloths"/>
    <n v="5046.0324646982308"/>
    <n v="100.92064929396462"/>
  </r>
  <r>
    <x v="32"/>
    <x v="2"/>
    <s v="Kimberly Mack"/>
    <s v="Jeans"/>
    <s v="Cloths"/>
    <n v="2782.0315459531639"/>
    <n v="139.1015772976582"/>
  </r>
  <r>
    <x v="32"/>
    <x v="3"/>
    <s v="Kimberly Mack"/>
    <s v="Jeans"/>
    <s v="Cloths"/>
    <n v="1496.0144582263699"/>
    <n v="29.9202891645274"/>
  </r>
  <r>
    <x v="32"/>
    <x v="4"/>
    <s v="Brian Baldwin"/>
    <s v="Jeans"/>
    <s v="Cloths"/>
    <n v="2985.3526279946982"/>
    <n v="59.707052559893967"/>
  </r>
  <r>
    <x v="32"/>
    <x v="5"/>
    <s v="Brian Baldwin"/>
    <s v="Jeans"/>
    <s v="Cloths"/>
    <n v="3487.0080195964892"/>
    <n v="69.740160391929791"/>
  </r>
  <r>
    <x v="32"/>
    <x v="6"/>
    <s v="Brian Baldwin"/>
    <s v="Jeans"/>
    <s v="Cloths"/>
    <n v="4693.3397877355965"/>
    <n v="46.933397877355965"/>
  </r>
  <r>
    <x v="32"/>
    <x v="7"/>
    <s v="Brian Baldwin"/>
    <s v="Jeans"/>
    <s v="Cloths"/>
    <n v="3147.8437103660362"/>
    <n v="94.435311310981092"/>
  </r>
  <r>
    <x v="32"/>
    <x v="0"/>
    <s v="Kimberly Mack"/>
    <s v="Coats"/>
    <s v="Cloths"/>
    <n v="1971.1514168922718"/>
    <n v="19.711514168922719"/>
  </r>
  <r>
    <x v="32"/>
    <x v="1"/>
    <s v="Kimberly Mack"/>
    <s v="Coats"/>
    <s v="Cloths"/>
    <n v="1708.8124170960689"/>
    <n v="68.352496683842759"/>
  </r>
  <r>
    <x v="32"/>
    <x v="2"/>
    <s v="Kimberly Mack"/>
    <s v="Coats"/>
    <s v="Cloths"/>
    <n v="2208.8527905431361"/>
    <n v="22.088527905431359"/>
  </r>
  <r>
    <x v="32"/>
    <x v="3"/>
    <s v="Kimberly Mack"/>
    <s v="Coats"/>
    <s v="Cloths"/>
    <n v="3241.6543223709832"/>
    <n v="32.41654322370983"/>
  </r>
  <r>
    <x v="32"/>
    <x v="4"/>
    <s v="Brian Baldwin"/>
    <s v="Coats"/>
    <s v="Cloths"/>
    <n v="2067.3069748457892"/>
    <n v="20.673069748457891"/>
  </r>
  <r>
    <x v="32"/>
    <x v="5"/>
    <s v="Brian Baldwin"/>
    <s v="Coats"/>
    <s v="Cloths"/>
    <n v="2091.5370134745681"/>
    <n v="83.66148053898273"/>
  </r>
  <r>
    <x v="32"/>
    <x v="6"/>
    <s v="Brian Baldwin"/>
    <s v="Coats"/>
    <s v="Cloths"/>
    <n v="2940.7583464507993"/>
    <n v="29.407583464507994"/>
  </r>
  <r>
    <x v="32"/>
    <x v="7"/>
    <s v="Brian Baldwin"/>
    <s v="Coats"/>
    <s v="Cloths"/>
    <n v="2610.9662804028858"/>
    <n v="78.328988412086574"/>
  </r>
  <r>
    <x v="32"/>
    <x v="0"/>
    <s v="Kimberly Mack"/>
    <s v="Sweaters"/>
    <s v="Cloths"/>
    <n v="2923.7890576604605"/>
    <n v="29.237890576604606"/>
  </r>
  <r>
    <x v="32"/>
    <x v="1"/>
    <s v="Kimberly Mack"/>
    <s v="Sweaters"/>
    <s v="Cloths"/>
    <n v="2221.0384210868933"/>
    <n v="22.210384210868934"/>
  </r>
  <r>
    <x v="32"/>
    <x v="2"/>
    <s v="Kimberly Mack"/>
    <s v="Sweaters"/>
    <s v="Cloths"/>
    <n v="838.88253550072864"/>
    <n v="33.555301420029146"/>
  </r>
  <r>
    <x v="32"/>
    <x v="3"/>
    <s v="Kimberly Mack"/>
    <s v="Sweaters"/>
    <s v="Cloths"/>
    <n v="2567.988308679046"/>
    <n v="25.679883086790461"/>
  </r>
  <r>
    <x v="32"/>
    <x v="4"/>
    <s v="Brian Baldwin"/>
    <s v="Sweaters"/>
    <s v="Cloths"/>
    <n v="2370.4993627151503"/>
    <n v="47.409987254303005"/>
  </r>
  <r>
    <x v="32"/>
    <x v="5"/>
    <s v="Brian Baldwin"/>
    <s v="Sweaters"/>
    <s v="Cloths"/>
    <n v="3946.2307425628801"/>
    <n v="197.31153712814401"/>
  </r>
  <r>
    <x v="32"/>
    <x v="6"/>
    <s v="Brian Baldwin"/>
    <s v="Sweaters"/>
    <s v="Cloths"/>
    <n v="715.16480623448524"/>
    <n v="28.60659224937941"/>
  </r>
  <r>
    <x v="32"/>
    <x v="7"/>
    <s v="Brian Baldwin"/>
    <s v="Sweaters"/>
    <s v="Cloths"/>
    <n v="4359.2633455008336"/>
    <n v="174.37053382003333"/>
  </r>
  <r>
    <x v="32"/>
    <x v="0"/>
    <s v="Kimberly Mack"/>
    <s v="Jackets"/>
    <s v="Cloths"/>
    <n v="1291.3305837102832"/>
    <n v="12.913305837102833"/>
  </r>
  <r>
    <x v="32"/>
    <x v="1"/>
    <s v="Kimberly Mack"/>
    <s v="Jackets"/>
    <s v="Cloths"/>
    <n v="1912.5554665422073"/>
    <n v="38.251109330844145"/>
  </r>
  <r>
    <x v="32"/>
    <x v="2"/>
    <s v="Kimberly Mack"/>
    <s v="Jackets"/>
    <s v="Cloths"/>
    <n v="1040.7003585323862"/>
    <n v="62.442021511943167"/>
  </r>
  <r>
    <x v="32"/>
    <x v="3"/>
    <s v="Kimberly Mack"/>
    <s v="Jackets"/>
    <s v="Cloths"/>
    <n v="2314.7748364242898"/>
    <n v="46.295496728485794"/>
  </r>
  <r>
    <x v="32"/>
    <x v="4"/>
    <s v="Brian Baldwin"/>
    <s v="Jackets"/>
    <s v="Cloths"/>
    <n v="2425.3287169648343"/>
    <n v="48.506574339296684"/>
  </r>
  <r>
    <x v="32"/>
    <x v="5"/>
    <s v="Brian Baldwin"/>
    <s v="Jackets"/>
    <s v="Cloths"/>
    <n v="5059.7520063874254"/>
    <n v="151.79256019162275"/>
  </r>
  <r>
    <x v="32"/>
    <x v="6"/>
    <s v="Brian Baldwin"/>
    <s v="Jackets"/>
    <s v="Cloths"/>
    <n v="4970.823321707705"/>
    <n v="99.416466434154103"/>
  </r>
  <r>
    <x v="32"/>
    <x v="7"/>
    <s v="Brian Baldwin"/>
    <s v="Jackets"/>
    <s v="Cloths"/>
    <n v="883.34740622273114"/>
    <n v="26.500422186681934"/>
  </r>
  <r>
    <x v="32"/>
    <x v="0"/>
    <s v="Kimberly Mack"/>
    <s v="Shirts"/>
    <s v="Cloths"/>
    <n v="2435.3431546423285"/>
    <n v="24.353431546423284"/>
  </r>
  <r>
    <x v="32"/>
    <x v="1"/>
    <s v="Kimberly Mack"/>
    <s v="Shirts"/>
    <s v="Cloths"/>
    <n v="1706.9585060539796"/>
    <n v="51.208755181619388"/>
  </r>
  <r>
    <x v="32"/>
    <x v="2"/>
    <s v="Kimberly Mack"/>
    <s v="Shirts"/>
    <s v="Cloths"/>
    <n v="4150.6472748906326"/>
    <n v="41.506472748906326"/>
  </r>
  <r>
    <x v="32"/>
    <x v="3"/>
    <s v="Kimberly Mack"/>
    <s v="Shirts"/>
    <s v="Cloths"/>
    <n v="3078.5393527498572"/>
    <n v="30.785393527498574"/>
  </r>
  <r>
    <x v="32"/>
    <x v="4"/>
    <s v="Brian Baldwin"/>
    <s v="Shirts"/>
    <s v="Cloths"/>
    <n v="2143.8143483790245"/>
    <n v="42.876286967580491"/>
  </r>
  <r>
    <x v="32"/>
    <x v="5"/>
    <s v="Brian Baldwin"/>
    <s v="Shirts"/>
    <s v="Cloths"/>
    <n v="2929.1417080349624"/>
    <n v="58.58283416069925"/>
  </r>
  <r>
    <x v="32"/>
    <x v="6"/>
    <s v="Brian Baldwin"/>
    <s v="Shirts"/>
    <s v="Cloths"/>
    <n v="3213.7547512059282"/>
    <n v="192.82528507235568"/>
  </r>
  <r>
    <x v="32"/>
    <x v="7"/>
    <s v="Brian Baldwin"/>
    <s v="Shirts"/>
    <s v="Cloths"/>
    <n v="3742.4702537185049"/>
    <n v="37.424702537185048"/>
  </r>
  <r>
    <x v="32"/>
    <x v="0"/>
    <s v="Kimberly Mack"/>
    <s v="Paints"/>
    <s v="Cloths"/>
    <n v="2267.3160288369072"/>
    <n v="22.673160288369072"/>
  </r>
  <r>
    <x v="32"/>
    <x v="1"/>
    <s v="Kimberly Mack"/>
    <s v="Paints"/>
    <s v="Cloths"/>
    <n v="1381.6544211301971"/>
    <n v="82.899265267811828"/>
  </r>
  <r>
    <x v="32"/>
    <x v="2"/>
    <s v="Kimberly Mack"/>
    <s v="Paints"/>
    <s v="Cloths"/>
    <n v="3867.4077291870303"/>
    <n v="77.348154583740609"/>
  </r>
  <r>
    <x v="32"/>
    <x v="3"/>
    <s v="Kimberly Mack"/>
    <s v="Paints"/>
    <s v="Cloths"/>
    <n v="3012.2204089057732"/>
    <n v="60.244408178115464"/>
  </r>
  <r>
    <x v="32"/>
    <x v="4"/>
    <s v="Brian Baldwin"/>
    <s v="Paints"/>
    <s v="Cloths"/>
    <n v="1832.1163942269288"/>
    <n v="36.642327884538574"/>
  </r>
  <r>
    <x v="32"/>
    <x v="5"/>
    <s v="Brian Baldwin"/>
    <s v="Paints"/>
    <s v="Cloths"/>
    <n v="4043.3848097869418"/>
    <n v="121.30154429360826"/>
  </r>
  <r>
    <x v="32"/>
    <x v="6"/>
    <s v="Brian Baldwin"/>
    <s v="Paints"/>
    <s v="Cloths"/>
    <n v="2116.9349904154606"/>
    <n v="148.18544932908225"/>
  </r>
  <r>
    <x v="32"/>
    <x v="7"/>
    <s v="Brian Baldwin"/>
    <s v="Paints"/>
    <s v="Cloths"/>
    <n v="1582.3393370167762"/>
    <n v="47.470180110503286"/>
  </r>
  <r>
    <x v="32"/>
    <x v="0"/>
    <s v="Kimberly Mack"/>
    <s v="Hats"/>
    <s v="Accesseries"/>
    <n v="2266.7320207777675"/>
    <n v="22.667320207777674"/>
  </r>
  <r>
    <x v="32"/>
    <x v="1"/>
    <s v="Kimberly Mack"/>
    <s v="Hats"/>
    <s v="Accesseries"/>
    <n v="1985.066375022167"/>
    <n v="79.402655000886682"/>
  </r>
  <r>
    <x v="32"/>
    <x v="2"/>
    <s v="Kimberly Mack"/>
    <s v="Hats"/>
    <s v="Accesseries"/>
    <n v="2454.1379713207239"/>
    <n v="24.541379713207238"/>
  </r>
  <r>
    <x v="32"/>
    <x v="3"/>
    <s v="Kimberly Mack"/>
    <s v="Hats"/>
    <s v="Accesseries"/>
    <n v="2542.6045464299564"/>
    <n v="25.426045464299563"/>
  </r>
  <r>
    <x v="32"/>
    <x v="4"/>
    <s v="Brian Baldwin"/>
    <s v="Hats"/>
    <s v="Accesseries"/>
    <n v="1537.373185236883"/>
    <n v="30.747463704737662"/>
  </r>
  <r>
    <x v="32"/>
    <x v="5"/>
    <s v="Brian Baldwin"/>
    <s v="Hats"/>
    <s v="Accesseries"/>
    <n v="4007.6556046613982"/>
    <n v="160.30622418645592"/>
  </r>
  <r>
    <x v="32"/>
    <x v="6"/>
    <s v="Brian Baldwin"/>
    <s v="Hats"/>
    <s v="Accesseries"/>
    <n v="1643.006502476047"/>
    <n v="65.72026009904188"/>
  </r>
  <r>
    <x v="32"/>
    <x v="7"/>
    <s v="Brian Baldwin"/>
    <s v="Hats"/>
    <s v="Accesseries"/>
    <n v="2135.9437274567854"/>
    <n v="64.078311823703558"/>
  </r>
  <r>
    <x v="32"/>
    <x v="0"/>
    <s v="Kimberly Mack"/>
    <s v="Pajamas"/>
    <s v="Cloths"/>
    <n v="3549.2695754199081"/>
    <n v="35.492695754199083"/>
  </r>
  <r>
    <x v="32"/>
    <x v="1"/>
    <s v="Kimberly Mack"/>
    <s v="Pajamas"/>
    <s v="Cloths"/>
    <n v="2334.6781446201562"/>
    <n v="93.387125784806244"/>
  </r>
  <r>
    <x v="32"/>
    <x v="2"/>
    <s v="Kimberly Mack"/>
    <s v="Pajamas"/>
    <s v="Cloths"/>
    <n v="3293.640666851411"/>
    <n v="131.74562667405644"/>
  </r>
  <r>
    <x v="32"/>
    <x v="3"/>
    <s v="Kimberly Mack"/>
    <s v="Pajamas"/>
    <s v="Cloths"/>
    <n v="1550.9137365749004"/>
    <n v="31.018274731498011"/>
  </r>
  <r>
    <x v="32"/>
    <x v="4"/>
    <s v="Brian Baldwin"/>
    <s v="Pajamas"/>
    <s v="Cloths"/>
    <n v="1973.8372169520505"/>
    <n v="39.476744339041012"/>
  </r>
  <r>
    <x v="32"/>
    <x v="5"/>
    <s v="Brian Baldwin"/>
    <s v="Pajamas"/>
    <s v="Cloths"/>
    <n v="3319.8970492951503"/>
    <n v="33.198970492951503"/>
  </r>
  <r>
    <x v="32"/>
    <x v="6"/>
    <s v="Brian Baldwin"/>
    <s v="Pajamas"/>
    <s v="Cloths"/>
    <n v="2859.297452223313"/>
    <n v="85.77892356669939"/>
  </r>
  <r>
    <x v="32"/>
    <x v="7"/>
    <s v="Brian Baldwin"/>
    <s v="Pajamas"/>
    <s v="Cloths"/>
    <n v="3215.8531585391515"/>
    <n v="128.63412634156606"/>
  </r>
  <r>
    <x v="33"/>
    <x v="0"/>
    <s v="Kimberly Mack"/>
    <s v="Socks"/>
    <s v="Accesseries"/>
    <n v="3763.4312372796385"/>
    <n v="37.634312372796387"/>
  </r>
  <r>
    <x v="33"/>
    <x v="1"/>
    <s v="Kimberly Mack"/>
    <s v="Socks"/>
    <s v="Accesseries"/>
    <n v="2658.8437228233606"/>
    <n v="106.35374891293442"/>
  </r>
  <r>
    <x v="33"/>
    <x v="2"/>
    <s v="Kimberly Mack"/>
    <s v="Socks"/>
    <s v="Accesseries"/>
    <n v="4057.4260838160912"/>
    <n v="40.57426083816091"/>
  </r>
  <r>
    <x v="33"/>
    <x v="3"/>
    <s v="Kimberly Mack"/>
    <s v="Socks"/>
    <s v="Accesseries"/>
    <n v="2368.791589579238"/>
    <n v="23.687915895792379"/>
  </r>
  <r>
    <x v="33"/>
    <x v="4"/>
    <s v="Brian Baldwin"/>
    <s v="Socks"/>
    <s v="Accesseries"/>
    <n v="1484.7134465918707"/>
    <n v="29.694268931837414"/>
  </r>
  <r>
    <x v="33"/>
    <x v="5"/>
    <s v="Brian Baldwin"/>
    <s v="Socks"/>
    <s v="Accesseries"/>
    <n v="3614.3212898060756"/>
    <n v="36.143212898060753"/>
  </r>
  <r>
    <x v="33"/>
    <x v="6"/>
    <s v="Brian Baldwin"/>
    <s v="Socks"/>
    <s v="Accesseries"/>
    <n v="1857.7941405971496"/>
    <n v="37.155882811942995"/>
  </r>
  <r>
    <x v="33"/>
    <x v="7"/>
    <s v="Brian Baldwin"/>
    <s v="Socks"/>
    <s v="Accesseries"/>
    <n v="3507.7397853327393"/>
    <n v="35.07739785332739"/>
  </r>
  <r>
    <x v="33"/>
    <x v="0"/>
    <s v="Kimberly Mack"/>
    <s v="Shorts"/>
    <s v="Accesseries"/>
    <n v="3783.7296460762946"/>
    <n v="37.837296460762943"/>
  </r>
  <r>
    <x v="33"/>
    <x v="1"/>
    <s v="Kimberly Mack"/>
    <s v="Shorts"/>
    <s v="Accesseries"/>
    <n v="1308.2849480981934"/>
    <n v="52.331397923927732"/>
  </r>
  <r>
    <x v="33"/>
    <x v="2"/>
    <s v="Kimberly Mack"/>
    <s v="Shorts"/>
    <s v="Accesseries"/>
    <n v="1646.1260226796958"/>
    <n v="49.383780680390871"/>
  </r>
  <r>
    <x v="33"/>
    <x v="3"/>
    <s v="Kimberly Mack"/>
    <s v="Shorts"/>
    <s v="Accesseries"/>
    <n v="3620.9917044503277"/>
    <n v="72.419834089006557"/>
  </r>
  <r>
    <x v="33"/>
    <x v="4"/>
    <s v="Brian Baldwin"/>
    <s v="Shorts"/>
    <s v="Accesseries"/>
    <n v="2968.1418947987431"/>
    <n v="89.044256843962287"/>
  </r>
  <r>
    <x v="33"/>
    <x v="5"/>
    <s v="Brian Baldwin"/>
    <s v="Shorts"/>
    <s v="Accesseries"/>
    <n v="2556.7228377297893"/>
    <n v="76.701685131893683"/>
  </r>
  <r>
    <x v="33"/>
    <x v="6"/>
    <s v="Brian Baldwin"/>
    <s v="Shorts"/>
    <s v="Accesseries"/>
    <n v="2462.6531752417"/>
    <n v="147.759190514502"/>
  </r>
  <r>
    <x v="33"/>
    <x v="7"/>
    <s v="Brian Baldwin"/>
    <s v="Shorts"/>
    <s v="Accesseries"/>
    <n v="2554.3857570535401"/>
    <n v="25.543857570535401"/>
  </r>
  <r>
    <x v="33"/>
    <x v="0"/>
    <s v="Kimberly Mack"/>
    <s v="Jeans"/>
    <s v="Cloths"/>
    <n v="1370.6314004506419"/>
    <n v="13.706314004506419"/>
  </r>
  <r>
    <x v="33"/>
    <x v="1"/>
    <s v="Kimberly Mack"/>
    <s v="Jeans"/>
    <s v="Cloths"/>
    <n v="5146.9531139921955"/>
    <n v="51.469531139921955"/>
  </r>
  <r>
    <x v="33"/>
    <x v="2"/>
    <s v="Kimberly Mack"/>
    <s v="Jeans"/>
    <s v="Cloths"/>
    <n v="2754.2112304936322"/>
    <n v="192.79478613455427"/>
  </r>
  <r>
    <x v="33"/>
    <x v="3"/>
    <s v="Kimberly Mack"/>
    <s v="Jeans"/>
    <s v="Cloths"/>
    <n v="1496.0144582263699"/>
    <n v="14.9601445822637"/>
  </r>
  <r>
    <x v="33"/>
    <x v="4"/>
    <s v="Brian Baldwin"/>
    <s v="Jeans"/>
    <s v="Cloths"/>
    <n v="2895.7920491548571"/>
    <n v="86.873761474645704"/>
  </r>
  <r>
    <x v="33"/>
    <x v="5"/>
    <s v="Brian Baldwin"/>
    <s v="Jeans"/>
    <s v="Cloths"/>
    <n v="3382.3977790085946"/>
    <n v="67.647955580171896"/>
  </r>
  <r>
    <x v="33"/>
    <x v="6"/>
    <s v="Brian Baldwin"/>
    <s v="Jeans"/>
    <s v="Cloths"/>
    <n v="4505.6061962261729"/>
    <n v="90.112123924523459"/>
  </r>
  <r>
    <x v="33"/>
    <x v="7"/>
    <s v="Brian Baldwin"/>
    <s v="Jeans"/>
    <s v="Cloths"/>
    <n v="3210.8005845733569"/>
    <n v="96.324017537200703"/>
  </r>
  <r>
    <x v="33"/>
    <x v="0"/>
    <s v="Kimberly Mack"/>
    <s v="Coats"/>
    <s v="Cloths"/>
    <n v="1971.1514168922718"/>
    <n v="19.711514168922719"/>
  </r>
  <r>
    <x v="33"/>
    <x v="1"/>
    <s v="Kimberly Mack"/>
    <s v="Coats"/>
    <s v="Cloths"/>
    <n v="1674.6361687541475"/>
    <n v="50.239085062624426"/>
  </r>
  <r>
    <x v="33"/>
    <x v="2"/>
    <s v="Kimberly Mack"/>
    <s v="Coats"/>
    <s v="Cloths"/>
    <n v="2186.7642626377046"/>
    <n v="21.867642626377048"/>
  </r>
  <r>
    <x v="33"/>
    <x v="3"/>
    <s v="Kimberly Mack"/>
    <s v="Coats"/>
    <s v="Cloths"/>
    <n v="3241.6543223709832"/>
    <n v="32.41654322370983"/>
  </r>
  <r>
    <x v="33"/>
    <x v="4"/>
    <s v="Brian Baldwin"/>
    <s v="Coats"/>
    <s v="Cloths"/>
    <n v="2129.3261840911628"/>
    <n v="63.879785522734885"/>
  </r>
  <r>
    <x v="33"/>
    <x v="5"/>
    <s v="Brian Baldwin"/>
    <s v="Coats"/>
    <s v="Cloths"/>
    <n v="2112.452383609314"/>
    <n v="105.6226191804657"/>
  </r>
  <r>
    <x v="33"/>
    <x v="6"/>
    <s v="Brian Baldwin"/>
    <s v="Coats"/>
    <s v="Cloths"/>
    <n v="3058.3886803088312"/>
    <n v="30.583886803088312"/>
  </r>
  <r>
    <x v="33"/>
    <x v="7"/>
    <s v="Brian Baldwin"/>
    <s v="Coats"/>
    <s v="Cloths"/>
    <n v="2689.2952688149726"/>
    <n v="80.678858064449173"/>
  </r>
  <r>
    <x v="33"/>
    <x v="0"/>
    <s v="Kimberly Mack"/>
    <s v="Sweaters"/>
    <s v="Cloths"/>
    <n v="2923.7890576604605"/>
    <n v="29.237890576604606"/>
  </r>
  <r>
    <x v="33"/>
    <x v="1"/>
    <s v="Kimberly Mack"/>
    <s v="Sweaters"/>
    <s v="Cloths"/>
    <n v="2221.0384210868933"/>
    <n v="66.631152632606799"/>
  </r>
  <r>
    <x v="33"/>
    <x v="2"/>
    <s v="Kimberly Mack"/>
    <s v="Sweaters"/>
    <s v="Cloths"/>
    <n v="813.71605943570682"/>
    <n v="40.685802971785343"/>
  </r>
  <r>
    <x v="33"/>
    <x v="3"/>
    <s v="Kimberly Mack"/>
    <s v="Sweaters"/>
    <s v="Cloths"/>
    <n v="2542.3084255922554"/>
    <n v="50.846168511845107"/>
  </r>
  <r>
    <x v="33"/>
    <x v="4"/>
    <s v="Brian Baldwin"/>
    <s v="Sweaters"/>
    <s v="Cloths"/>
    <n v="2417.9093499694532"/>
    <n v="24.179093499694531"/>
  </r>
  <r>
    <x v="33"/>
    <x v="5"/>
    <s v="Brian Baldwin"/>
    <s v="Sweaters"/>
    <s v="Cloths"/>
    <n v="3788.3815128603651"/>
    <n v="37.883815128603651"/>
  </r>
  <r>
    <x v="33"/>
    <x v="6"/>
    <s v="Brian Baldwin"/>
    <s v="Sweaters"/>
    <s v="Cloths"/>
    <n v="657.95162173572646"/>
    <n v="26.318064869429058"/>
  </r>
  <r>
    <x v="33"/>
    <x v="7"/>
    <s v="Brian Baldwin"/>
    <s v="Sweaters"/>
    <s v="Cloths"/>
    <n v="4272.0780785908173"/>
    <n v="128.16234235772453"/>
  </r>
  <r>
    <x v="33"/>
    <x v="0"/>
    <s v="Kimberly Mack"/>
    <s v="Jackets"/>
    <s v="Cloths"/>
    <n v="1304.2438895473861"/>
    <n v="13.042438895473861"/>
  </r>
  <r>
    <x v="33"/>
    <x v="1"/>
    <s v="Kimberly Mack"/>
    <s v="Jackets"/>
    <s v="Cloths"/>
    <n v="1797.802138549675"/>
    <n v="35.956042770993498"/>
  </r>
  <r>
    <x v="33"/>
    <x v="2"/>
    <s v="Kimberly Mack"/>
    <s v="Jackets"/>
    <s v="Cloths"/>
    <n v="1082.3283728736817"/>
    <n v="54.116418643684085"/>
  </r>
  <r>
    <x v="33"/>
    <x v="3"/>
    <s v="Kimberly Mack"/>
    <s v="Jackets"/>
    <s v="Cloths"/>
    <n v="2314.7748364242898"/>
    <n v="23.147748364242897"/>
  </r>
  <r>
    <x v="33"/>
    <x v="4"/>
    <s v="Brian Baldwin"/>
    <s v="Jackets"/>
    <s v="Cloths"/>
    <n v="2425.3287169648343"/>
    <n v="24.253287169648342"/>
  </r>
  <r>
    <x v="33"/>
    <x v="5"/>
    <s v="Brian Baldwin"/>
    <s v="Jackets"/>
    <s v="Cloths"/>
    <n v="4806.7644060680541"/>
    <n v="48.067644060680543"/>
  </r>
  <r>
    <x v="33"/>
    <x v="6"/>
    <s v="Brian Baldwin"/>
    <s v="Jackets"/>
    <s v="Cloths"/>
    <n v="4573.1574559710889"/>
    <n v="365.85259647768709"/>
  </r>
  <r>
    <x v="33"/>
    <x v="7"/>
    <s v="Brian Baldwin"/>
    <s v="Jackets"/>
    <s v="Cloths"/>
    <n v="865.68045809827652"/>
    <n v="8.6568045809827652"/>
  </r>
  <r>
    <x v="33"/>
    <x v="0"/>
    <s v="Kimberly Mack"/>
    <s v="Shirts"/>
    <s v="Cloths"/>
    <n v="2435.3431546423285"/>
    <n v="24.353431546423284"/>
  </r>
  <r>
    <x v="33"/>
    <x v="1"/>
    <s v="Kimberly Mack"/>
    <s v="Shirts"/>
    <s v="Cloths"/>
    <n v="1672.8193359329"/>
    <n v="16.728193359329001"/>
  </r>
  <r>
    <x v="33"/>
    <x v="2"/>
    <s v="Kimberly Mack"/>
    <s v="Shirts"/>
    <s v="Cloths"/>
    <n v="4026.1278566439137"/>
    <n v="40.261278566439138"/>
  </r>
  <r>
    <x v="33"/>
    <x v="3"/>
    <s v="Kimberly Mack"/>
    <s v="Shirts"/>
    <s v="Cloths"/>
    <n v="3109.3247462773556"/>
    <n v="31.093247462773558"/>
  </r>
  <r>
    <x v="33"/>
    <x v="4"/>
    <s v="Brian Baldwin"/>
    <s v="Shirts"/>
    <s v="Cloths"/>
    <n v="2100.9380614114439"/>
    <n v="63.028141842343324"/>
  </r>
  <r>
    <x v="33"/>
    <x v="5"/>
    <s v="Brian Baldwin"/>
    <s v="Shirts"/>
    <s v="Cloths"/>
    <n v="2987.7245421956618"/>
    <n v="29.877245421956619"/>
  </r>
  <r>
    <x v="33"/>
    <x v="6"/>
    <s v="Brian Baldwin"/>
    <s v="Shirts"/>
    <s v="Cloths"/>
    <n v="3020.9294661335725"/>
    <n v="30.209294661335726"/>
  </r>
  <r>
    <x v="33"/>
    <x v="7"/>
    <s v="Brian Baldwin"/>
    <s v="Shirts"/>
    <s v="Cloths"/>
    <n v="3892.1690638672449"/>
    <n v="77.843381277344903"/>
  </r>
  <r>
    <x v="33"/>
    <x v="0"/>
    <s v="Kimberly Mack"/>
    <s v="Paints"/>
    <s v="Cloths"/>
    <n v="2267.3160288369072"/>
    <n v="22.673160288369072"/>
  </r>
  <r>
    <x v="33"/>
    <x v="1"/>
    <s v="Kimberly Mack"/>
    <s v="Paints"/>
    <s v="Cloths"/>
    <n v="1409.2875095528011"/>
    <n v="70.464375477640061"/>
  </r>
  <r>
    <x v="33"/>
    <x v="2"/>
    <s v="Kimberly Mack"/>
    <s v="Paints"/>
    <s v="Cloths"/>
    <n v="3596.6891881439383"/>
    <n v="179.83445940719693"/>
  </r>
  <r>
    <x v="33"/>
    <x v="3"/>
    <s v="Kimberly Mack"/>
    <s v="Paints"/>
    <s v="Cloths"/>
    <n v="3042.3426129948311"/>
    <n v="30.423426129948311"/>
  </r>
  <r>
    <x v="33"/>
    <x v="4"/>
    <s v="Brian Baldwin"/>
    <s v="Paints"/>
    <s v="Cloths"/>
    <n v="1832.1163942269288"/>
    <n v="18.321163942269287"/>
  </r>
  <r>
    <x v="33"/>
    <x v="5"/>
    <s v="Brian Baldwin"/>
    <s v="Paints"/>
    <s v="Cloths"/>
    <n v="3881.6494173954643"/>
    <n v="194.0824708697732"/>
  </r>
  <r>
    <x v="33"/>
    <x v="6"/>
    <s v="Brian Baldwin"/>
    <s v="Paints"/>
    <s v="Cloths"/>
    <n v="2201.612390032079"/>
    <n v="110.08061950160395"/>
  </r>
  <r>
    <x v="33"/>
    <x v="7"/>
    <s v="Brian Baldwin"/>
    <s v="Paints"/>
    <s v="Cloths"/>
    <n v="1550.6925502764407"/>
    <n v="62.027702011057627"/>
  </r>
  <r>
    <x v="33"/>
    <x v="0"/>
    <s v="Kimberly Mack"/>
    <s v="Hats"/>
    <s v="Accesseries"/>
    <n v="2266.7320207777675"/>
    <n v="22.667320207777674"/>
  </r>
  <r>
    <x v="33"/>
    <x v="1"/>
    <s v="Kimberly Mack"/>
    <s v="Hats"/>
    <s v="Accesseries"/>
    <n v="1905.6637200212804"/>
    <n v="57.169911600638407"/>
  </r>
  <r>
    <x v="33"/>
    <x v="2"/>
    <s v="Kimberly Mack"/>
    <s v="Hats"/>
    <s v="Accesseries"/>
    <n v="2380.5138321811023"/>
    <n v="71.415414965433058"/>
  </r>
  <r>
    <x v="33"/>
    <x v="3"/>
    <s v="Kimberly Mack"/>
    <s v="Hats"/>
    <s v="Accesseries"/>
    <n v="2491.7524555013574"/>
    <n v="49.83504911002715"/>
  </r>
  <r>
    <x v="33"/>
    <x v="4"/>
    <s v="Brian Baldwin"/>
    <s v="Hats"/>
    <s v="Accesseries"/>
    <n v="1583.4943807939896"/>
    <n v="47.504831423819688"/>
  </r>
  <r>
    <x v="33"/>
    <x v="5"/>
    <s v="Brian Baldwin"/>
    <s v="Hats"/>
    <s v="Accesseries"/>
    <n v="3927.5024925681701"/>
    <n v="78.550049851363397"/>
  </r>
  <r>
    <x v="33"/>
    <x v="6"/>
    <s v="Brian Baldwin"/>
    <s v="Hats"/>
    <s v="Accesseries"/>
    <n v="1774.4470226741307"/>
    <n v="88.722351133706539"/>
  </r>
  <r>
    <x v="33"/>
    <x v="7"/>
    <s v="Brian Baldwin"/>
    <s v="Hats"/>
    <s v="Accesseries"/>
    <n v="2178.6626020059211"/>
    <n v="87.146504080236852"/>
  </r>
  <r>
    <x v="33"/>
    <x v="0"/>
    <s v="Kimberly Mack"/>
    <s v="Pajamas"/>
    <s v="Cloths"/>
    <n v="3584.7622711741074"/>
    <n v="35.847622711741074"/>
  </r>
  <r>
    <x v="33"/>
    <x v="1"/>
    <s v="Kimberly Mack"/>
    <s v="Pajamas"/>
    <s v="Cloths"/>
    <n v="2474.7588332973655"/>
    <n v="74.242764998920961"/>
  </r>
  <r>
    <x v="33"/>
    <x v="2"/>
    <s v="Kimberly Mack"/>
    <s v="Pajamas"/>
    <s v="Cloths"/>
    <n v="3392.4498868569535"/>
    <n v="67.848997737139072"/>
  </r>
  <r>
    <x v="33"/>
    <x v="3"/>
    <s v="Kimberly Mack"/>
    <s v="Pajamas"/>
    <s v="Cloths"/>
    <n v="1519.8954618434025"/>
    <n v="15.198954618434025"/>
  </r>
  <r>
    <x v="33"/>
    <x v="4"/>
    <s v="Brian Baldwin"/>
    <s v="Pajamas"/>
    <s v="Cloths"/>
    <n v="1973.8372169520505"/>
    <n v="59.215116508561515"/>
  </r>
  <r>
    <x v="33"/>
    <x v="5"/>
    <s v="Brian Baldwin"/>
    <s v="Pajamas"/>
    <s v="Cloths"/>
    <n v="3485.8919017599078"/>
    <n v="174.29459508799539"/>
  </r>
  <r>
    <x v="33"/>
    <x v="6"/>
    <s v="Brian Baldwin"/>
    <s v="Pajamas"/>
    <s v="Cloths"/>
    <n v="3059.4482738789447"/>
    <n v="30.594482738789448"/>
  </r>
  <r>
    <x v="33"/>
    <x v="7"/>
    <s v="Brian Baldwin"/>
    <s v="Pajamas"/>
    <s v="Cloths"/>
    <n v="3344.4872848807177"/>
    <n v="66.889745697614359"/>
  </r>
  <r>
    <x v="34"/>
    <x v="0"/>
    <s v="Kimberly Mack"/>
    <s v="Socks"/>
    <s v="Accesseries"/>
    <n v="3725.7969249068419"/>
    <n v="37.257969249068417"/>
  </r>
  <r>
    <x v="34"/>
    <x v="1"/>
    <s v="Kimberly Mack"/>
    <s v="Socks"/>
    <s v="Accesseries"/>
    <n v="2525.9015366821927"/>
    <n v="101.03606146728771"/>
  </r>
  <r>
    <x v="34"/>
    <x v="2"/>
    <s v="Kimberly Mack"/>
    <s v="Socks"/>
    <s v="Accesseries"/>
    <n v="3813.9805187871257"/>
    <n v="266.97863631509881"/>
  </r>
  <r>
    <x v="34"/>
    <x v="3"/>
    <s v="Kimberly Mack"/>
    <s v="Socks"/>
    <s v="Accesseries"/>
    <n v="2416.1674213708229"/>
    <n v="24.161674213708228"/>
  </r>
  <r>
    <x v="34"/>
    <x v="4"/>
    <s v="Brian Baldwin"/>
    <s v="Socks"/>
    <s v="Accesseries"/>
    <n v="1484.7134465918707"/>
    <n v="44.54140339775612"/>
  </r>
  <r>
    <x v="34"/>
    <x v="5"/>
    <s v="Brian Baldwin"/>
    <s v="Socks"/>
    <s v="Accesseries"/>
    <n v="3614.3212898060756"/>
    <n v="72.286425796121506"/>
  </r>
  <r>
    <x v="34"/>
    <x v="6"/>
    <s v="Brian Baldwin"/>
    <s v="Socks"/>
    <s v="Accesseries"/>
    <n v="1839.2161991911782"/>
    <n v="128.74513394338248"/>
  </r>
  <r>
    <x v="34"/>
    <x v="7"/>
    <s v="Brian Baldwin"/>
    <s v="Socks"/>
    <s v="Accesseries"/>
    <n v="3402.5075917727572"/>
    <n v="102.07522775318272"/>
  </r>
  <r>
    <x v="34"/>
    <x v="0"/>
    <s v="Kimberly Mack"/>
    <s v="Shorts"/>
    <s v="Accesseries"/>
    <n v="3783.7296460762946"/>
    <n v="37.837296460762943"/>
  </r>
  <r>
    <x v="34"/>
    <x v="1"/>
    <s v="Kimberly Mack"/>
    <s v="Shorts"/>
    <s v="Accesseries"/>
    <n v="1282.1192491362294"/>
    <n v="38.463577474086883"/>
  </r>
  <r>
    <x v="34"/>
    <x v="2"/>
    <s v="Kimberly Mack"/>
    <s v="Shorts"/>
    <s v="Accesseries"/>
    <n v="1711.9710635868837"/>
    <n v="68.478842543475352"/>
  </r>
  <r>
    <x v="34"/>
    <x v="3"/>
    <s v="Kimberly Mack"/>
    <s v="Shorts"/>
    <s v="Accesseries"/>
    <n v="3620.9917044503277"/>
    <n v="72.419834089006557"/>
  </r>
  <r>
    <x v="34"/>
    <x v="4"/>
    <s v="Brian Baldwin"/>
    <s v="Shorts"/>
    <s v="Accesseries"/>
    <n v="2997.8233137467305"/>
    <n v="59.956466274934613"/>
  </r>
  <r>
    <x v="34"/>
    <x v="5"/>
    <s v="Brian Baldwin"/>
    <s v="Shorts"/>
    <s v="Accesseries"/>
    <n v="2556.7228377297893"/>
    <n v="25.567228377297894"/>
  </r>
  <r>
    <x v="34"/>
    <x v="6"/>
    <s v="Brian Baldwin"/>
    <s v="Shorts"/>
    <s v="Accesseries"/>
    <n v="2413.4001117368662"/>
    <n v="144.80400670421196"/>
  </r>
  <r>
    <x v="34"/>
    <x v="7"/>
    <s v="Brian Baldwin"/>
    <s v="Shorts"/>
    <s v="Accesseries"/>
    <n v="2528.8418994830049"/>
    <n v="75.865256984490145"/>
  </r>
  <r>
    <x v="34"/>
    <x v="0"/>
    <s v="Kimberly Mack"/>
    <s v="Jeans"/>
    <s v="Cloths"/>
    <n v="1370.6314004506419"/>
    <n v="13.706314004506419"/>
  </r>
  <r>
    <x v="34"/>
    <x v="1"/>
    <s v="Kimberly Mack"/>
    <s v="Jeans"/>
    <s v="Cloths"/>
    <n v="4889.6054582925854"/>
    <n v="146.68816374877755"/>
  </r>
  <r>
    <x v="34"/>
    <x v="2"/>
    <s v="Kimberly Mack"/>
    <s v="Jeans"/>
    <s v="Cloths"/>
    <n v="2919.4639043232501"/>
    <n v="29.194639043232499"/>
  </r>
  <r>
    <x v="34"/>
    <x v="3"/>
    <s v="Kimberly Mack"/>
    <s v="Jeans"/>
    <s v="Cloths"/>
    <n v="1510.9746028086336"/>
    <n v="30.219492056172673"/>
  </r>
  <r>
    <x v="34"/>
    <x v="4"/>
    <s v="Brian Baldwin"/>
    <s v="Jeans"/>
    <s v="Cloths"/>
    <n v="2808.9182876802115"/>
    <n v="84.267548630406338"/>
  </r>
  <r>
    <x v="34"/>
    <x v="5"/>
    <s v="Brian Baldwin"/>
    <s v="Jeans"/>
    <s v="Cloths"/>
    <n v="3551.5176679590245"/>
    <n v="71.030353359180495"/>
  </r>
  <r>
    <x v="34"/>
    <x v="6"/>
    <s v="Brian Baldwin"/>
    <s v="Jeans"/>
    <s v="Cloths"/>
    <n v="4595.7183201506959"/>
    <n v="45.957183201506957"/>
  </r>
  <r>
    <x v="34"/>
    <x v="7"/>
    <s v="Brian Baldwin"/>
    <s v="Jeans"/>
    <s v="Cloths"/>
    <n v="3242.9085904190906"/>
    <n v="64.858171808381812"/>
  </r>
  <r>
    <x v="34"/>
    <x v="0"/>
    <s v="Kimberly Mack"/>
    <s v="Coats"/>
    <s v="Cloths"/>
    <n v="1971.1514168922718"/>
    <n v="19.711514168922719"/>
  </r>
  <r>
    <x v="34"/>
    <x v="1"/>
    <s v="Kimberly Mack"/>
    <s v="Coats"/>
    <s v="Cloths"/>
    <n v="1691.3825304416889"/>
    <n v="33.827650608833778"/>
  </r>
  <r>
    <x v="34"/>
    <x v="2"/>
    <s v="Kimberly Mack"/>
    <s v="Coats"/>
    <s v="Cloths"/>
    <n v="2339.8377610223438"/>
    <n v="23.398377610223438"/>
  </r>
  <r>
    <x v="34"/>
    <x v="3"/>
    <s v="Kimberly Mack"/>
    <s v="Coats"/>
    <s v="Cloths"/>
    <n v="3274.0708655946933"/>
    <n v="32.740708655946932"/>
  </r>
  <r>
    <x v="34"/>
    <x v="4"/>
    <s v="Brian Baldwin"/>
    <s v="Coats"/>
    <s v="Cloths"/>
    <n v="2150.6194459320745"/>
    <n v="43.012388918641491"/>
  </r>
  <r>
    <x v="34"/>
    <x v="5"/>
    <s v="Brian Baldwin"/>
    <s v="Coats"/>
    <s v="Cloths"/>
    <n v="2133.576907445407"/>
    <n v="64.007307223362204"/>
  </r>
  <r>
    <x v="34"/>
    <x v="6"/>
    <s v="Brian Baldwin"/>
    <s v="Coats"/>
    <s v="Cloths"/>
    <n v="2813.7175858841247"/>
    <n v="112.54870343536498"/>
  </r>
  <r>
    <x v="34"/>
    <x v="7"/>
    <s v="Brian Baldwin"/>
    <s v="Coats"/>
    <s v="Cloths"/>
    <n v="2662.4023161268228"/>
    <n v="106.49609264507291"/>
  </r>
  <r>
    <x v="34"/>
    <x v="0"/>
    <s v="Kimberly Mack"/>
    <s v="Sweaters"/>
    <s v="Cloths"/>
    <n v="2953.026948237065"/>
    <n v="29.530269482370649"/>
  </r>
  <r>
    <x v="34"/>
    <x v="1"/>
    <s v="Kimberly Mack"/>
    <s v="Sweaters"/>
    <s v="Cloths"/>
    <n v="2287.6695737195"/>
    <n v="91.50678294878"/>
  </r>
  <r>
    <x v="34"/>
    <x v="2"/>
    <s v="Kimberly Mack"/>
    <s v="Sweaters"/>
    <s v="Cloths"/>
    <n v="854.40186240749222"/>
    <n v="8.5440186240749227"/>
  </r>
  <r>
    <x v="34"/>
    <x v="3"/>
    <s v="Kimberly Mack"/>
    <s v="Sweaters"/>
    <s v="Cloths"/>
    <n v="2542.3084255922554"/>
    <n v="50.846168511845107"/>
  </r>
  <r>
    <x v="34"/>
    <x v="4"/>
    <s v="Brian Baldwin"/>
    <s v="Sweaters"/>
    <s v="Cloths"/>
    <n v="2393.7302564697588"/>
    <n v="47.874605129395178"/>
  </r>
  <r>
    <x v="34"/>
    <x v="5"/>
    <s v="Brian Baldwin"/>
    <s v="Sweaters"/>
    <s v="Cloths"/>
    <n v="3674.7300674745543"/>
    <n v="36.747300674745546"/>
  </r>
  <r>
    <x v="34"/>
    <x v="6"/>
    <s v="Brian Baldwin"/>
    <s v="Sweaters"/>
    <s v="Cloths"/>
    <n v="664.53113795308377"/>
    <n v="46.517179656715861"/>
  </r>
  <r>
    <x v="34"/>
    <x v="7"/>
    <s v="Brian Baldwin"/>
    <s v="Sweaters"/>
    <s v="Cloths"/>
    <n v="4357.5196401626336"/>
    <n v="130.72558920487899"/>
  </r>
  <r>
    <x v="34"/>
    <x v="0"/>
    <s v="Kimberly Mack"/>
    <s v="Jackets"/>
    <s v="Cloths"/>
    <n v="1304.2438895473861"/>
    <n v="13.042438895473861"/>
  </r>
  <r>
    <x v="34"/>
    <x v="1"/>
    <s v="Kimberly Mack"/>
    <s v="Jackets"/>
    <s v="Cloths"/>
    <n v="1815.7801599351717"/>
    <n v="108.94680959611031"/>
  </r>
  <r>
    <x v="34"/>
    <x v="2"/>
    <s v="Kimberly Mack"/>
    <s v="Jackets"/>
    <s v="Cloths"/>
    <n v="1017.3886705012608"/>
    <n v="40.695546820050431"/>
  </r>
  <r>
    <x v="34"/>
    <x v="3"/>
    <s v="Kimberly Mack"/>
    <s v="Jackets"/>
    <s v="Cloths"/>
    <n v="2268.4793396958039"/>
    <n v="45.369586793916078"/>
  </r>
  <r>
    <x v="34"/>
    <x v="4"/>
    <s v="Brian Baldwin"/>
    <s v="Jackets"/>
    <s v="Cloths"/>
    <n v="2498.0885784737793"/>
    <n v="49.961771569475587"/>
  </r>
  <r>
    <x v="34"/>
    <x v="5"/>
    <s v="Brian Baldwin"/>
    <s v="Jackets"/>
    <s v="Cloths"/>
    <n v="4758.6967620073738"/>
    <n v="190.34787048029494"/>
  </r>
  <r>
    <x v="34"/>
    <x v="6"/>
    <s v="Brian Baldwin"/>
    <s v="Jackets"/>
    <s v="Cloths"/>
    <n v="4253.0364340531123"/>
    <n v="170.12145736212449"/>
  </r>
  <r>
    <x v="34"/>
    <x v="7"/>
    <s v="Brian Baldwin"/>
    <s v="Jackets"/>
    <s v="Cloths"/>
    <n v="882.99406726024199"/>
    <n v="8.8299406726024205"/>
  </r>
  <r>
    <x v="34"/>
    <x v="0"/>
    <s v="Kimberly Mack"/>
    <s v="Shirts"/>
    <s v="Cloths"/>
    <n v="2410.989723095905"/>
    <n v="24.109897230959049"/>
  </r>
  <r>
    <x v="34"/>
    <x v="1"/>
    <s v="Kimberly Mack"/>
    <s v="Shirts"/>
    <s v="Cloths"/>
    <n v="1773.188496088874"/>
    <n v="53.195654882666219"/>
  </r>
  <r>
    <x v="34"/>
    <x v="2"/>
    <s v="Kimberly Mack"/>
    <s v="Shirts"/>
    <s v="Cloths"/>
    <n v="3824.8214638117179"/>
    <n v="114.74464391435154"/>
  </r>
  <r>
    <x v="34"/>
    <x v="3"/>
    <s v="Kimberly Mack"/>
    <s v="Shirts"/>
    <s v="Cloths"/>
    <n v="3140.4179937401291"/>
    <n v="62.808359874802584"/>
  </r>
  <r>
    <x v="34"/>
    <x v="4"/>
    <s v="Brian Baldwin"/>
    <s v="Shirts"/>
    <s v="Cloths"/>
    <n v="2079.9286807973294"/>
    <n v="41.598573615946592"/>
  </r>
  <r>
    <x v="34"/>
    <x v="5"/>
    <s v="Brian Baldwin"/>
    <s v="Shirts"/>
    <s v="Cloths"/>
    <n v="3077.3562784615315"/>
    <n v="92.320688353845938"/>
  </r>
  <r>
    <x v="34"/>
    <x v="6"/>
    <s v="Brian Baldwin"/>
    <s v="Shirts"/>
    <s v="Cloths"/>
    <n v="2839.6736981655581"/>
    <n v="198.77715887158905"/>
  </r>
  <r>
    <x v="34"/>
    <x v="7"/>
    <s v="Brian Baldwin"/>
    <s v="Shirts"/>
    <s v="Cloths"/>
    <n v="3892.1690638672449"/>
    <n v="155.68676255468981"/>
  </r>
  <r>
    <x v="34"/>
    <x v="0"/>
    <s v="Kimberly Mack"/>
    <s v="Paints"/>
    <s v="Cloths"/>
    <n v="2244.642868548538"/>
    <n v="22.44642868548538"/>
  </r>
  <r>
    <x v="34"/>
    <x v="1"/>
    <s v="Kimberly Mack"/>
    <s v="Paints"/>
    <s v="Cloths"/>
    <n v="1367.0088842662171"/>
    <n v="82.020533055973033"/>
  </r>
  <r>
    <x v="34"/>
    <x v="2"/>
    <s v="Kimberly Mack"/>
    <s v="Paints"/>
    <s v="Cloths"/>
    <n v="3668.6229719068169"/>
    <n v="220.117378314409"/>
  </r>
  <r>
    <x v="34"/>
    <x v="3"/>
    <s v="Kimberly Mack"/>
    <s v="Paints"/>
    <s v="Cloths"/>
    <n v="3011.9191868648827"/>
    <n v="30.119191868648826"/>
  </r>
  <r>
    <x v="34"/>
    <x v="4"/>
    <s v="Brian Baldwin"/>
    <s v="Paints"/>
    <s v="Cloths"/>
    <n v="1813.7952302846595"/>
    <n v="18.137952302846596"/>
  </r>
  <r>
    <x v="34"/>
    <x v="5"/>
    <s v="Brian Baldwin"/>
    <s v="Paints"/>
    <s v="Cloths"/>
    <n v="3842.8329232215096"/>
    <n v="38.428329232215098"/>
  </r>
  <r>
    <x v="34"/>
    <x v="6"/>
    <s v="Brian Baldwin"/>
    <s v="Paints"/>
    <s v="Cloths"/>
    <n v="2289.676885633362"/>
    <n v="91.587075425334476"/>
  </r>
  <r>
    <x v="34"/>
    <x v="7"/>
    <s v="Brian Baldwin"/>
    <s v="Paints"/>
    <s v="Cloths"/>
    <n v="1581.7064012819694"/>
    <n v="47.451192038459084"/>
  </r>
  <r>
    <x v="34"/>
    <x v="0"/>
    <s v="Kimberly Mack"/>
    <s v="Hats"/>
    <s v="Accesseries"/>
    <n v="2266.7320207777675"/>
    <n v="22.667320207777674"/>
  </r>
  <r>
    <x v="34"/>
    <x v="1"/>
    <s v="Kimberly Mack"/>
    <s v="Hats"/>
    <s v="Accesseries"/>
    <n v="1791.3238968200035"/>
    <n v="35.826477936400067"/>
  </r>
  <r>
    <x v="34"/>
    <x v="2"/>
    <s v="Kimberly Mack"/>
    <s v="Hats"/>
    <s v="Accesseries"/>
    <n v="2309.0984172156691"/>
    <n v="161.63688920509682"/>
  </r>
  <r>
    <x v="34"/>
    <x v="3"/>
    <s v="Kimberly Mack"/>
    <s v="Hats"/>
    <s v="Accesseries"/>
    <n v="2441.9174063913301"/>
    <n v="48.838348127826606"/>
  </r>
  <r>
    <x v="34"/>
    <x v="4"/>
    <s v="Brian Baldwin"/>
    <s v="Hats"/>
    <s v="Accesseries"/>
    <n v="1535.9895493701699"/>
    <n v="15.3598954937017"/>
  </r>
  <r>
    <x v="34"/>
    <x v="5"/>
    <s v="Brian Baldwin"/>
    <s v="Hats"/>
    <s v="Accesseries"/>
    <n v="3770.4023928654433"/>
    <n v="150.81609571461775"/>
  </r>
  <r>
    <x v="34"/>
    <x v="6"/>
    <s v="Brian Baldwin"/>
    <s v="Hats"/>
    <s v="Accesseries"/>
    <n v="1703.4691417671654"/>
    <n v="136.27753134137322"/>
  </r>
  <r>
    <x v="34"/>
    <x v="7"/>
    <s v="Brian Baldwin"/>
    <s v="Hats"/>
    <s v="Accesseries"/>
    <n v="2091.5160979256843"/>
    <n v="41.830321958513686"/>
  </r>
  <r>
    <x v="34"/>
    <x v="0"/>
    <s v="Kimberly Mack"/>
    <s v="Pajamas"/>
    <s v="Cloths"/>
    <n v="3584.7622711741074"/>
    <n v="35.847622711741074"/>
  </r>
  <r>
    <x v="34"/>
    <x v="1"/>
    <s v="Kimberly Mack"/>
    <s v="Pajamas"/>
    <s v="Cloths"/>
    <n v="2573.7491866292603"/>
    <n v="102.94996746517042"/>
  </r>
  <r>
    <x v="34"/>
    <x v="2"/>
    <s v="Kimberly Mack"/>
    <s v="Pajamas"/>
    <s v="Cloths"/>
    <n v="3154.978394776967"/>
    <n v="189.29870368661804"/>
  </r>
  <r>
    <x v="34"/>
    <x v="3"/>
    <s v="Kimberly Mack"/>
    <s v="Pajamas"/>
    <s v="Cloths"/>
    <n v="1535.0944164618365"/>
    <n v="30.701888329236731"/>
  </r>
  <r>
    <x v="34"/>
    <x v="4"/>
    <s v="Brian Baldwin"/>
    <s v="Pajamas"/>
    <s v="Cloths"/>
    <n v="1914.622100443489"/>
    <n v="19.146221004434889"/>
  </r>
  <r>
    <x v="34"/>
    <x v="5"/>
    <s v="Brian Baldwin"/>
    <s v="Pajamas"/>
    <s v="Cloths"/>
    <n v="3555.6097397951062"/>
    <n v="177.7804869897553"/>
  </r>
  <r>
    <x v="34"/>
    <x v="6"/>
    <s v="Brian Baldwin"/>
    <s v="Pajamas"/>
    <s v="Cloths"/>
    <n v="2875.8813774462083"/>
    <n v="201.31169642123459"/>
  </r>
  <r>
    <x v="34"/>
    <x v="7"/>
    <s v="Brian Baldwin"/>
    <s v="Pajamas"/>
    <s v="Cloths"/>
    <n v="3277.5975391831034"/>
    <n v="98.327926175493104"/>
  </r>
  <r>
    <x v="35"/>
    <x v="0"/>
    <s v="Kimberly Mack"/>
    <s v="Socks"/>
    <s v="Accesseries"/>
    <n v="3688.5389556577734"/>
    <n v="36.885389556577735"/>
  </r>
  <r>
    <x v="35"/>
    <x v="1"/>
    <s v="Kimberly Mack"/>
    <s v="Socks"/>
    <s v="Accesseries"/>
    <n v="2374.3474444812609"/>
    <n v="23.743474444812609"/>
  </r>
  <r>
    <x v="35"/>
    <x v="2"/>
    <s v="Kimberly Mack"/>
    <s v="Socks"/>
    <s v="Accesseries"/>
    <n v="3775.8407135992543"/>
    <n v="264.30884995194782"/>
  </r>
  <r>
    <x v="35"/>
    <x v="3"/>
    <s v="Kimberly Mack"/>
    <s v="Socks"/>
    <s v="Accesseries"/>
    <n v="2367.8440729434064"/>
    <n v="23.678440729434065"/>
  </r>
  <r>
    <x v="35"/>
    <x v="4"/>
    <s v="Brian Baldwin"/>
    <s v="Socks"/>
    <s v="Accesseries"/>
    <n v="1499.5605810577895"/>
    <n v="44.986817431733691"/>
  </r>
  <r>
    <x v="35"/>
    <x v="5"/>
    <s v="Brian Baldwin"/>
    <s v="Socks"/>
    <s v="Accesseries"/>
    <n v="3758.8941413983184"/>
    <n v="150.35576565593274"/>
  </r>
  <r>
    <x v="35"/>
    <x v="6"/>
    <s v="Brian Baldwin"/>
    <s v="Socks"/>
    <s v="Accesseries"/>
    <n v="1747.2553892316193"/>
    <n v="122.30787724621335"/>
  </r>
  <r>
    <x v="35"/>
    <x v="7"/>
    <s v="Brian Baldwin"/>
    <s v="Socks"/>
    <s v="Accesseries"/>
    <n v="3402.5075917727572"/>
    <n v="136.10030367091028"/>
  </r>
  <r>
    <x v="35"/>
    <x v="0"/>
    <s v="Kimberly Mack"/>
    <s v="Shorts"/>
    <s v="Accesseries"/>
    <n v="3783.7296460762946"/>
    <n v="37.837296460762943"/>
  </r>
  <r>
    <x v="35"/>
    <x v="1"/>
    <s v="Kimberly Mack"/>
    <s v="Shorts"/>
    <s v="Accesseries"/>
    <n v="1307.7616341189539"/>
    <n v="52.310465364758159"/>
  </r>
  <r>
    <x v="35"/>
    <x v="2"/>
    <s v="Kimberly Mack"/>
    <s v="Shorts"/>
    <s v="Accesseries"/>
    <n v="1592.1330891358018"/>
    <n v="111.44931623950613"/>
  </r>
  <r>
    <x v="35"/>
    <x v="3"/>
    <s v="Kimberly Mack"/>
    <s v="Shorts"/>
    <s v="Accesseries"/>
    <n v="3584.7817874058246"/>
    <n v="71.695635748116487"/>
  </r>
  <r>
    <x v="35"/>
    <x v="4"/>
    <s v="Brian Baldwin"/>
    <s v="Shorts"/>
    <s v="Accesseries"/>
    <n v="3027.8015468841977"/>
    <n v="30.278015468841978"/>
  </r>
  <r>
    <x v="35"/>
    <x v="5"/>
    <s v="Brian Baldwin"/>
    <s v="Shorts"/>
    <s v="Accesseries"/>
    <n v="2658.9917512389807"/>
    <n v="106.35967004955923"/>
  </r>
  <r>
    <x v="35"/>
    <x v="6"/>
    <s v="Brian Baldwin"/>
    <s v="Shorts"/>
    <s v="Accesseries"/>
    <n v="2558.2041184410782"/>
    <n v="204.65632947528627"/>
  </r>
  <r>
    <x v="35"/>
    <x v="7"/>
    <s v="Brian Baldwin"/>
    <s v="Shorts"/>
    <s v="Accesseries"/>
    <n v="2478.265061493345"/>
    <n v="74.347951844800349"/>
  </r>
  <r>
    <x v="35"/>
    <x v="0"/>
    <s v="Kimberly Mack"/>
    <s v="Jeans"/>
    <s v="Cloths"/>
    <n v="1370.6314004506419"/>
    <n v="13.706314004506419"/>
  </r>
  <r>
    <x v="35"/>
    <x v="1"/>
    <s v="Kimberly Mack"/>
    <s v="Jeans"/>
    <s v="Cloths"/>
    <n v="4742.9172945438077"/>
    <n v="142.28751883631423"/>
  </r>
  <r>
    <x v="35"/>
    <x v="2"/>
    <s v="Kimberly Mack"/>
    <s v="Jeans"/>
    <s v="Cloths"/>
    <n v="2977.8531824097149"/>
    <n v="208.44972276868003"/>
  </r>
  <r>
    <x v="35"/>
    <x v="3"/>
    <s v="Kimberly Mack"/>
    <s v="Jeans"/>
    <s v="Cloths"/>
    <n v="1480.755110752461"/>
    <n v="14.80755110752461"/>
  </r>
  <r>
    <x v="35"/>
    <x v="4"/>
    <s v="Brian Baldwin"/>
    <s v="Jeans"/>
    <s v="Cloths"/>
    <n v="2808.9182876802115"/>
    <n v="84.267548630406338"/>
  </r>
  <r>
    <x v="35"/>
    <x v="5"/>
    <s v="Brian Baldwin"/>
    <s v="Jeans"/>
    <s v="Cloths"/>
    <n v="3551.5176679590245"/>
    <n v="177.57588339795123"/>
  </r>
  <r>
    <x v="35"/>
    <x v="6"/>
    <s v="Brian Baldwin"/>
    <s v="Jeans"/>
    <s v="Cloths"/>
    <n v="4595.7183201506959"/>
    <n v="321.70028241054871"/>
  </r>
  <r>
    <x v="35"/>
    <x v="7"/>
    <s v="Brian Baldwin"/>
    <s v="Jeans"/>
    <s v="Cloths"/>
    <n v="3113.1922468023272"/>
    <n v="31.131922468023273"/>
  </r>
  <r>
    <x v="35"/>
    <x v="0"/>
    <s v="Kimberly Mack"/>
    <s v="Coats"/>
    <s v="Cloths"/>
    <n v="1990.8629310611946"/>
    <n v="19.908629310611946"/>
  </r>
  <r>
    <x v="35"/>
    <x v="1"/>
    <s v="Kimberly Mack"/>
    <s v="Coats"/>
    <s v="Cloths"/>
    <n v="1759.0378316593565"/>
    <n v="17.590378316593565"/>
  </r>
  <r>
    <x v="35"/>
    <x v="2"/>
    <s v="Kimberly Mack"/>
    <s v="Coats"/>
    <s v="Cloths"/>
    <n v="2410.0328938530142"/>
    <n v="144.60197363118084"/>
  </r>
  <r>
    <x v="35"/>
    <x v="3"/>
    <s v="Kimberly Mack"/>
    <s v="Coats"/>
    <s v="Cloths"/>
    <n v="3274.0708655946933"/>
    <n v="32.740708655946932"/>
  </r>
  <r>
    <x v="35"/>
    <x v="4"/>
    <s v="Brian Baldwin"/>
    <s v="Coats"/>
    <s v="Cloths"/>
    <n v="2150.6194459320745"/>
    <n v="64.518583377962244"/>
  </r>
  <r>
    <x v="35"/>
    <x v="5"/>
    <s v="Brian Baldwin"/>
    <s v="Coats"/>
    <s v="Cloths"/>
    <n v="2112.2411383709527"/>
    <n v="84.489645534838104"/>
  </r>
  <r>
    <x v="35"/>
    <x v="6"/>
    <s v="Brian Baldwin"/>
    <s v="Coats"/>
    <s v="Cloths"/>
    <n v="2616.7573548722357"/>
    <n v="78.502720646167077"/>
  </r>
  <r>
    <x v="35"/>
    <x v="7"/>
    <s v="Brian Baldwin"/>
    <s v="Coats"/>
    <s v="Cloths"/>
    <n v="2742.2743856106276"/>
    <n v="82.268231568318825"/>
  </r>
  <r>
    <x v="35"/>
    <x v="0"/>
    <s v="Kimberly Mack"/>
    <s v="Sweaters"/>
    <s v="Cloths"/>
    <n v="2982.5572177194358"/>
    <n v="29.82557217719436"/>
  </r>
  <r>
    <x v="35"/>
    <x v="1"/>
    <s v="Kimberly Mack"/>
    <s v="Sweaters"/>
    <s v="Cloths"/>
    <n v="2310.546269456695"/>
    <n v="46.210925389133898"/>
  </r>
  <r>
    <x v="35"/>
    <x v="2"/>
    <s v="Kimberly Mack"/>
    <s v="Sweaters"/>
    <s v="Cloths"/>
    <n v="880.033918279717"/>
    <n v="61.602374279580189"/>
  </r>
  <r>
    <x v="35"/>
    <x v="3"/>
    <s v="Kimberly Mack"/>
    <s v="Sweaters"/>
    <s v="Cloths"/>
    <n v="2567.7315098481781"/>
    <n v="25.677315098481781"/>
  </r>
  <r>
    <x v="35"/>
    <x v="4"/>
    <s v="Brian Baldwin"/>
    <s v="Sweaters"/>
    <s v="Cloths"/>
    <n v="2393.7302564697588"/>
    <n v="71.811907694092767"/>
  </r>
  <r>
    <x v="35"/>
    <x v="5"/>
    <s v="Brian Baldwin"/>
    <s v="Sweaters"/>
    <s v="Cloths"/>
    <n v="3490.9935641008265"/>
    <n v="104.7298069230248"/>
  </r>
  <r>
    <x v="35"/>
    <x v="6"/>
    <s v="Brian Baldwin"/>
    <s v="Sweaters"/>
    <s v="Cloths"/>
    <n v="637.94989243496047"/>
    <n v="19.138496773048814"/>
  </r>
  <r>
    <x v="35"/>
    <x v="7"/>
    <s v="Brian Baldwin"/>
    <s v="Sweaters"/>
    <s v="Cloths"/>
    <n v="4401.0948365642598"/>
    <n v="132.03284509692779"/>
  </r>
  <r>
    <x v="35"/>
    <x v="0"/>
    <s v="Kimberly Mack"/>
    <s v="Jackets"/>
    <s v="Cloths"/>
    <n v="1304.2438895473861"/>
    <n v="13.042438895473861"/>
  </r>
  <r>
    <x v="35"/>
    <x v="1"/>
    <s v="Kimberly Mack"/>
    <s v="Jackets"/>
    <s v="Cloths"/>
    <n v="1833.9379615345233"/>
    <n v="110.03627769207139"/>
  </r>
  <r>
    <x v="35"/>
    <x v="2"/>
    <s v="Kimberly Mack"/>
    <s v="Jackets"/>
    <s v="Cloths"/>
    <n v="946.17146356617252"/>
    <n v="47.308573178308627"/>
  </r>
  <r>
    <x v="35"/>
    <x v="3"/>
    <s v="Kimberly Mack"/>
    <s v="Jackets"/>
    <s v="Cloths"/>
    <n v="2268.4793396958039"/>
    <n v="45.369586793916078"/>
  </r>
  <r>
    <x v="35"/>
    <x v="4"/>
    <s v="Brian Baldwin"/>
    <s v="Jackets"/>
    <s v="Cloths"/>
    <n v="2523.0694642585172"/>
    <n v="25.230694642585171"/>
  </r>
  <r>
    <x v="35"/>
    <x v="5"/>
    <s v="Brian Baldwin"/>
    <s v="Jackets"/>
    <s v="Cloths"/>
    <n v="4758.6967620073738"/>
    <n v="190.34787048029494"/>
  </r>
  <r>
    <x v="35"/>
    <x v="6"/>
    <s v="Brian Baldwin"/>
    <s v="Jackets"/>
    <s v="Cloths"/>
    <n v="4465.6882557557683"/>
    <n v="312.59817790290379"/>
  </r>
  <r>
    <x v="35"/>
    <x v="7"/>
    <s v="Brian Baldwin"/>
    <s v="Jackets"/>
    <s v="Cloths"/>
    <n v="856.50424524243476"/>
    <n v="34.260169809697388"/>
  </r>
  <r>
    <x v="35"/>
    <x v="0"/>
    <s v="Kimberly Mack"/>
    <s v="Shirts"/>
    <s v="Cloths"/>
    <n v="2386.8798258649458"/>
    <n v="23.868798258649459"/>
  </r>
  <r>
    <x v="35"/>
    <x v="1"/>
    <s v="Kimberly Mack"/>
    <s v="Shirts"/>
    <s v="Cloths"/>
    <n v="1702.260956245319"/>
    <n v="34.045219124906382"/>
  </r>
  <r>
    <x v="35"/>
    <x v="2"/>
    <s v="Kimberly Mack"/>
    <s v="Shirts"/>
    <s v="Cloths"/>
    <n v="3633.5803906211322"/>
    <n v="72.67160781242265"/>
  </r>
  <r>
    <x v="35"/>
    <x v="3"/>
    <s v="Kimberly Mack"/>
    <s v="Shirts"/>
    <s v="Cloths"/>
    <n v="3140.4179937401291"/>
    <n v="62.808359874802584"/>
  </r>
  <r>
    <x v="35"/>
    <x v="4"/>
    <s v="Brian Baldwin"/>
    <s v="Shirts"/>
    <s v="Cloths"/>
    <n v="2121.5272544132758"/>
    <n v="63.645817632398277"/>
  </r>
  <r>
    <x v="35"/>
    <x v="5"/>
    <s v="Brian Baldwin"/>
    <s v="Shirts"/>
    <s v="Cloths"/>
    <n v="2954.26202732307"/>
    <n v="88.627860819692103"/>
  </r>
  <r>
    <x v="35"/>
    <x v="6"/>
    <s v="Brian Baldwin"/>
    <s v="Shirts"/>
    <s v="Cloths"/>
    <n v="2839.6736981655581"/>
    <n v="227.17389585324466"/>
  </r>
  <r>
    <x v="35"/>
    <x v="7"/>
    <s v="Brian Baldwin"/>
    <s v="Shirts"/>
    <s v="Cloths"/>
    <n v="4047.8558264219346"/>
    <n v="121.43567479265803"/>
  </r>
  <r>
    <x v="35"/>
    <x v="0"/>
    <s v="Kimberly Mack"/>
    <s v="Paints"/>
    <s v="Cloths"/>
    <n v="2222.1964398630525"/>
    <n v="22.221964398630526"/>
  </r>
  <r>
    <x v="35"/>
    <x v="1"/>
    <s v="Kimberly Mack"/>
    <s v="Paints"/>
    <s v="Cloths"/>
    <n v="1325.9986177382307"/>
    <n v="26.519972354764615"/>
  </r>
  <r>
    <x v="35"/>
    <x v="2"/>
    <s v="Kimberly Mack"/>
    <s v="Paints"/>
    <s v="Cloths"/>
    <n v="3778.6816610640212"/>
    <n v="37.786816610640216"/>
  </r>
  <r>
    <x v="35"/>
    <x v="3"/>
    <s v="Kimberly Mack"/>
    <s v="Paints"/>
    <s v="Cloths"/>
    <n v="2981.7999949962341"/>
    <n v="29.817999949962342"/>
  </r>
  <r>
    <x v="35"/>
    <x v="4"/>
    <s v="Brian Baldwin"/>
    <s v="Paints"/>
    <s v="Cloths"/>
    <n v="1795.657277981813"/>
    <n v="53.869718339454394"/>
  </r>
  <r>
    <x v="35"/>
    <x v="5"/>
    <s v="Brian Baldwin"/>
    <s v="Paints"/>
    <s v="Cloths"/>
    <n v="3919.6895816859396"/>
    <n v="156.78758326743758"/>
  </r>
  <r>
    <x v="35"/>
    <x v="6"/>
    <s v="Brian Baldwin"/>
    <s v="Paints"/>
    <s v="Cloths"/>
    <n v="2175.1930413516939"/>
    <n v="87.007721654067751"/>
  </r>
  <r>
    <x v="35"/>
    <x v="7"/>
    <s v="Brian Baldwin"/>
    <s v="Paints"/>
    <s v="Cloths"/>
    <n v="1550.0722732563299"/>
    <n v="62.002890930253194"/>
  </r>
  <r>
    <x v="35"/>
    <x v="0"/>
    <s v="Kimberly Mack"/>
    <s v="Hats"/>
    <s v="Accesseries"/>
    <n v="2266.7320207777675"/>
    <n v="22.667320207777674"/>
  </r>
  <r>
    <x v="35"/>
    <x v="1"/>
    <s v="Kimberly Mack"/>
    <s v="Hats"/>
    <s v="Accesseries"/>
    <n v="1719.6709409472032"/>
    <n v="103.1802564568322"/>
  </r>
  <r>
    <x v="35"/>
    <x v="2"/>
    <s v="Kimberly Mack"/>
    <s v="Hats"/>
    <s v="Accesseries"/>
    <n v="2239.8254646991991"/>
    <n v="111.99127323495995"/>
  </r>
  <r>
    <x v="35"/>
    <x v="3"/>
    <s v="Kimberly Mack"/>
    <s v="Hats"/>
    <s v="Accesseries"/>
    <n v="2393.0790582635036"/>
    <n v="23.930790582635037"/>
  </r>
  <r>
    <x v="35"/>
    <x v="4"/>
    <s v="Brian Baldwin"/>
    <s v="Hats"/>
    <s v="Accesseries"/>
    <n v="1551.3494448638717"/>
    <n v="15.513494448638717"/>
  </r>
  <r>
    <x v="35"/>
    <x v="5"/>
    <s v="Brian Baldwin"/>
    <s v="Hats"/>
    <s v="Accesseries"/>
    <n v="3808.1064167940976"/>
    <n v="76.16212833588196"/>
  </r>
  <r>
    <x v="35"/>
    <x v="6"/>
    <s v="Brian Baldwin"/>
    <s v="Hats"/>
    <s v="Accesseries"/>
    <n v="1737.5385246025087"/>
    <n v="69.501540984100345"/>
  </r>
  <r>
    <x v="35"/>
    <x v="7"/>
    <s v="Brian Baldwin"/>
    <s v="Hats"/>
    <s v="Accesseries"/>
    <n v="2049.6857759671707"/>
    <n v="20.496857759671705"/>
  </r>
  <r>
    <x v="35"/>
    <x v="0"/>
    <s v="Kimberly Mack"/>
    <s v="Pajamas"/>
    <s v="Cloths"/>
    <n v="3620.6098938858486"/>
    <n v="36.206098938858489"/>
  </r>
  <r>
    <x v="35"/>
    <x v="1"/>
    <s v="Kimberly Mack"/>
    <s v="Pajamas"/>
    <s v="Cloths"/>
    <n v="2599.486678495553"/>
    <n v="129.97433392477762"/>
  </r>
  <r>
    <x v="35"/>
    <x v="2"/>
    <s v="Kimberly Mack"/>
    <s v="Pajamas"/>
    <s v="Cloths"/>
    <n v="3186.5281787247368"/>
    <n v="95.595845361742107"/>
  </r>
  <r>
    <x v="35"/>
    <x v="3"/>
    <s v="Kimberly Mack"/>
    <s v="Pajamas"/>
    <s v="Cloths"/>
    <n v="1550.4453606264549"/>
    <n v="31.008907212529099"/>
  </r>
  <r>
    <x v="35"/>
    <x v="4"/>
    <s v="Brian Baldwin"/>
    <s v="Pajamas"/>
    <s v="Cloths"/>
    <n v="1895.4758794390541"/>
    <n v="56.864276383171621"/>
  </r>
  <r>
    <x v="35"/>
    <x v="5"/>
    <s v="Brian Baldwin"/>
    <s v="Pajamas"/>
    <s v="Cloths"/>
    <n v="3520.0536423971553"/>
    <n v="105.60160927191465"/>
  </r>
  <r>
    <x v="35"/>
    <x v="6"/>
    <s v="Brian Baldwin"/>
    <s v="Pajamas"/>
    <s v="Cloths"/>
    <n v="2645.8108672505114"/>
    <n v="211.6648693800409"/>
  </r>
  <r>
    <x v="35"/>
    <x v="7"/>
    <s v="Brian Baldwin"/>
    <s v="Pajamas"/>
    <s v="Cloths"/>
    <n v="3375.9254653585967"/>
    <n v="101.27776396075791"/>
  </r>
  <r>
    <x v="36"/>
    <x v="0"/>
    <s v="Kimberly Mack"/>
    <s v="Socks"/>
    <s v="Accesseries"/>
    <n v="3725.424345214351"/>
    <n v="37.254243452143513"/>
  </r>
  <r>
    <x v="36"/>
    <x v="1"/>
    <s v="Kimberly Mack"/>
    <s v="Socks"/>
    <s v="Accesseries"/>
    <n v="2516.8082911501365"/>
    <n v="50.33616582300273"/>
  </r>
  <r>
    <x v="36"/>
    <x v="2"/>
    <s v="Kimberly Mack"/>
    <s v="Socks"/>
    <s v="Accesseries"/>
    <n v="3964.632749279217"/>
    <n v="277.52429244954516"/>
  </r>
  <r>
    <x v="36"/>
    <x v="3"/>
    <s v="Kimberly Mack"/>
    <s v="Socks"/>
    <s v="Accesseries"/>
    <n v="2344.1656322139725"/>
    <n v="46.883312644279449"/>
  </r>
  <r>
    <x v="36"/>
    <x v="4"/>
    <s v="Brian Baldwin"/>
    <s v="Socks"/>
    <s v="Accesseries"/>
    <n v="1544.5473984895232"/>
    <n v="46.33642195468569"/>
  </r>
  <r>
    <x v="36"/>
    <x v="5"/>
    <s v="Brian Baldwin"/>
    <s v="Socks"/>
    <s v="Accesseries"/>
    <n v="3946.8388484682346"/>
    <n v="78.936776969364686"/>
  </r>
  <r>
    <x v="36"/>
    <x v="6"/>
    <s v="Brian Baldwin"/>
    <s v="Socks"/>
    <s v="Accesseries"/>
    <n v="1729.7828353393031"/>
    <n v="138.38262682714424"/>
  </r>
  <r>
    <x v="36"/>
    <x v="7"/>
    <s v="Brian Baldwin"/>
    <s v="Socks"/>
    <s v="Accesseries"/>
    <n v="3300.4323640195744"/>
    <n v="33.004323640195743"/>
  </r>
  <r>
    <x v="36"/>
    <x v="0"/>
    <s v="Kimberly Mack"/>
    <s v="Shorts"/>
    <s v="Accesseries"/>
    <n v="3821.5669425370575"/>
    <n v="38.215669425370578"/>
  </r>
  <r>
    <x v="36"/>
    <x v="1"/>
    <s v="Kimberly Mack"/>
    <s v="Shorts"/>
    <s v="Accesseries"/>
    <n v="1281.6064014365747"/>
    <n v="64.080320071828737"/>
  </r>
  <r>
    <x v="36"/>
    <x v="2"/>
    <s v="Kimberly Mack"/>
    <s v="Shorts"/>
    <s v="Accesseries"/>
    <n v="1496.6051037876537"/>
    <n v="104.76235726513576"/>
  </r>
  <r>
    <x v="36"/>
    <x v="3"/>
    <s v="Kimberly Mack"/>
    <s v="Shorts"/>
    <s v="Accesseries"/>
    <n v="3656.4774231539409"/>
    <n v="73.12954846307882"/>
  </r>
  <r>
    <x v="36"/>
    <x v="4"/>
    <s v="Brian Baldwin"/>
    <s v="Shorts"/>
    <s v="Accesseries"/>
    <n v="3027.8015468841977"/>
    <n v="90.834046406525928"/>
  </r>
  <r>
    <x v="36"/>
    <x v="5"/>
    <s v="Brian Baldwin"/>
    <s v="Shorts"/>
    <s v="Accesseries"/>
    <n v="2658.9917512389807"/>
    <n v="132.94958756194902"/>
  </r>
  <r>
    <x v="36"/>
    <x v="6"/>
    <s v="Brian Baldwin"/>
    <s v="Shorts"/>
    <s v="Accesseries"/>
    <n v="2507.0400360722565"/>
    <n v="175.49280252505795"/>
  </r>
  <r>
    <x v="36"/>
    <x v="7"/>
    <s v="Brian Baldwin"/>
    <s v="Shorts"/>
    <s v="Accesseries"/>
    <n v="2379.1344590336112"/>
    <n v="95.165378361344452"/>
  </r>
  <r>
    <x v="36"/>
    <x v="0"/>
    <s v="Kimberly Mack"/>
    <s v="Jeans"/>
    <s v="Cloths"/>
    <n v="1384.3377144551482"/>
    <n v="13.843377144551482"/>
  </r>
  <r>
    <x v="36"/>
    <x v="1"/>
    <s v="Kimberly Mack"/>
    <s v="Jeans"/>
    <s v="Cloths"/>
    <n v="4932.6339863255598"/>
    <n v="147.97901958976681"/>
  </r>
  <r>
    <x v="36"/>
    <x v="2"/>
    <s v="Kimberly Mack"/>
    <s v="Jeans"/>
    <s v="Cloths"/>
    <n v="3037.4102460579093"/>
    <n v="182.24461476347457"/>
  </r>
  <r>
    <x v="36"/>
    <x v="3"/>
    <s v="Kimberly Mack"/>
    <s v="Jeans"/>
    <s v="Cloths"/>
    <n v="1465.9475596449363"/>
    <n v="14.659475596449363"/>
  </r>
  <r>
    <x v="36"/>
    <x v="4"/>
    <s v="Brian Baldwin"/>
    <s v="Jeans"/>
    <s v="Cloths"/>
    <n v="2724.650739049805"/>
    <n v="54.493014780996099"/>
  </r>
  <r>
    <x v="36"/>
    <x v="5"/>
    <s v="Brian Baldwin"/>
    <s v="Jeans"/>
    <s v="Cloths"/>
    <n v="3587.0328446386147"/>
    <n v="179.35164223193075"/>
  </r>
  <r>
    <x v="36"/>
    <x v="6"/>
    <s v="Brian Baldwin"/>
    <s v="Jeans"/>
    <s v="Cloths"/>
    <n v="4549.7611369491888"/>
    <n v="136.49283410847565"/>
  </r>
  <r>
    <x v="36"/>
    <x v="7"/>
    <s v="Brian Baldwin"/>
    <s v="Jeans"/>
    <s v="Cloths"/>
    <n v="3206.588014206397"/>
    <n v="128.26352056825587"/>
  </r>
  <r>
    <x v="36"/>
    <x v="0"/>
    <s v="Kimberly Mack"/>
    <s v="Coats"/>
    <s v="Cloths"/>
    <n v="1970.9543017505825"/>
    <n v="19.709543017505826"/>
  </r>
  <r>
    <x v="36"/>
    <x v="1"/>
    <s v="Kimberly Mack"/>
    <s v="Coats"/>
    <s v="Cloths"/>
    <n v="1653.495561759795"/>
    <n v="16.534955617597952"/>
  </r>
  <r>
    <x v="36"/>
    <x v="2"/>
    <s v="Kimberly Mack"/>
    <s v="Coats"/>
    <s v="Cloths"/>
    <n v="2482.3338806686047"/>
    <n v="74.470016420058144"/>
  </r>
  <r>
    <x v="36"/>
    <x v="3"/>
    <s v="Kimberly Mack"/>
    <s v="Coats"/>
    <s v="Cloths"/>
    <n v="3306.8115742506402"/>
    <n v="66.1362314850128"/>
  </r>
  <r>
    <x v="36"/>
    <x v="4"/>
    <s v="Brian Baldwin"/>
    <s v="Coats"/>
    <s v="Cloths"/>
    <n v="2172.1256403913953"/>
    <n v="21.721256403913955"/>
  </r>
  <r>
    <x v="36"/>
    <x v="5"/>
    <s v="Brian Baldwin"/>
    <s v="Coats"/>
    <s v="Cloths"/>
    <n v="2112.2411383709527"/>
    <n v="21.122411383709526"/>
  </r>
  <r>
    <x v="36"/>
    <x v="6"/>
    <s v="Brian Baldwin"/>
    <s v="Coats"/>
    <s v="Cloths"/>
    <n v="2721.427649067125"/>
    <n v="54.428552981342499"/>
  </r>
  <r>
    <x v="36"/>
    <x v="7"/>
    <s v="Brian Baldwin"/>
    <s v="Coats"/>
    <s v="Cloths"/>
    <n v="2769.6971294667337"/>
    <n v="110.78788517866934"/>
  </r>
  <r>
    <x v="36"/>
    <x v="0"/>
    <s v="Kimberly Mack"/>
    <s v="Sweaters"/>
    <s v="Cloths"/>
    <n v="2952.7316455422415"/>
    <n v="29.527316455422415"/>
  </r>
  <r>
    <x v="36"/>
    <x v="1"/>
    <s v="Kimberly Mack"/>
    <s v="Sweaters"/>
    <s v="Cloths"/>
    <n v="2218.124418678427"/>
    <n v="110.90622093392136"/>
  </r>
  <r>
    <x v="36"/>
    <x v="2"/>
    <s v="Kimberly Mack"/>
    <s v="Sweaters"/>
    <s v="Cloths"/>
    <n v="853.63290073132544"/>
    <n v="17.072658014626509"/>
  </r>
  <r>
    <x v="36"/>
    <x v="3"/>
    <s v="Kimberly Mack"/>
    <s v="Sweaters"/>
    <s v="Cloths"/>
    <n v="2542.0541947496963"/>
    <n v="50.841083894993929"/>
  </r>
  <r>
    <x v="36"/>
    <x v="4"/>
    <s v="Brian Baldwin"/>
    <s v="Sweaters"/>
    <s v="Cloths"/>
    <n v="2369.792953905061"/>
    <n v="71.09378861715183"/>
  </r>
  <r>
    <x v="36"/>
    <x v="5"/>
    <s v="Brian Baldwin"/>
    <s v="Sweaters"/>
    <s v="Cloths"/>
    <n v="3456.0836284598181"/>
    <n v="69.121672569196363"/>
  </r>
  <r>
    <x v="36"/>
    <x v="6"/>
    <s v="Brian Baldwin"/>
    <s v="Sweaters"/>
    <s v="Cloths"/>
    <n v="676.2268859810581"/>
    <n v="13.524537719621161"/>
  </r>
  <r>
    <x v="36"/>
    <x v="7"/>
    <s v="Brian Baldwin"/>
    <s v="Sweaters"/>
    <s v="Cloths"/>
    <n v="4357.0838881986174"/>
    <n v="174.28335552794471"/>
  </r>
  <r>
    <x v="36"/>
    <x v="0"/>
    <s v="Kimberly Mack"/>
    <s v="Jackets"/>
    <s v="Cloths"/>
    <n v="1304.2438895473861"/>
    <n v="13.042438895473861"/>
  </r>
  <r>
    <x v="36"/>
    <x v="1"/>
    <s v="Kimberly Mack"/>
    <s v="Jackets"/>
    <s v="Cloths"/>
    <n v="1888.9561003805591"/>
    <n v="94.447805019027953"/>
  </r>
  <r>
    <x v="36"/>
    <x v="2"/>
    <s v="Kimberly Mack"/>
    <s v="Jackets"/>
    <s v="Cloths"/>
    <n v="974.55660747315767"/>
    <n v="58.473396448389458"/>
  </r>
  <r>
    <x v="36"/>
    <x v="3"/>
    <s v="Kimberly Mack"/>
    <s v="Jackets"/>
    <s v="Cloths"/>
    <n v="2291.1641330927619"/>
    <n v="45.823282661855238"/>
  </r>
  <r>
    <x v="36"/>
    <x v="4"/>
    <s v="Brian Baldwin"/>
    <s v="Jackets"/>
    <s v="Cloths"/>
    <n v="2523.0694642585172"/>
    <n v="75.692083927755519"/>
  </r>
  <r>
    <x v="36"/>
    <x v="5"/>
    <s v="Brian Baldwin"/>
    <s v="Jackets"/>
    <s v="Cloths"/>
    <n v="4758.6967620073738"/>
    <n v="95.173935240147472"/>
  </r>
  <r>
    <x v="36"/>
    <x v="6"/>
    <s v="Brian Baldwin"/>
    <s v="Jackets"/>
    <s v="Cloths"/>
    <n v="4287.0607255255372"/>
    <n v="342.96485804204298"/>
  </r>
  <r>
    <x v="36"/>
    <x v="7"/>
    <s v="Brian Baldwin"/>
    <s v="Jackets"/>
    <s v="Cloths"/>
    <n v="890.76441505213211"/>
    <n v="35.630576602085284"/>
  </r>
  <r>
    <x v="36"/>
    <x v="0"/>
    <s v="Kimberly Mack"/>
    <s v="Shirts"/>
    <s v="Cloths"/>
    <n v="2410.7486241235952"/>
    <n v="24.10748624123595"/>
  </r>
  <r>
    <x v="36"/>
    <x v="1"/>
    <s v="Kimberly Mack"/>
    <s v="Shirts"/>
    <s v="Cloths"/>
    <n v="1787.3740040575849"/>
    <n v="71.4949601623034"/>
  </r>
  <r>
    <x v="36"/>
    <x v="2"/>
    <s v="Kimberly Mack"/>
    <s v="Shirts"/>
    <s v="Cloths"/>
    <n v="3815.259410152189"/>
    <n v="190.76297050760945"/>
  </r>
  <r>
    <x v="36"/>
    <x v="3"/>
    <s v="Kimberly Mack"/>
    <s v="Shirts"/>
    <s v="Cloths"/>
    <n v="3109.0138138027278"/>
    <n v="31.090138138027278"/>
  </r>
  <r>
    <x v="36"/>
    <x v="4"/>
    <s v="Brian Baldwin"/>
    <s v="Shirts"/>
    <s v="Cloths"/>
    <n v="2100.311981869143"/>
    <n v="21.003119818691431"/>
  </r>
  <r>
    <x v="36"/>
    <x v="5"/>
    <s v="Brian Baldwin"/>
    <s v="Shirts"/>
    <s v="Cloths"/>
    <n v="2924.7194070498394"/>
    <n v="29.247194070498395"/>
  </r>
  <r>
    <x v="36"/>
    <x v="6"/>
    <s v="Brian Baldwin"/>
    <s v="Shirts"/>
    <s v="Cloths"/>
    <n v="2839.6736981655581"/>
    <n v="56.793473963311165"/>
  </r>
  <r>
    <x v="36"/>
    <x v="7"/>
    <s v="Brian Baldwin"/>
    <s v="Shirts"/>
    <s v="Cloths"/>
    <n v="4007.3772681577152"/>
    <n v="40.073772681577154"/>
  </r>
  <r>
    <x v="36"/>
    <x v="0"/>
    <s v="Kimberly Mack"/>
    <s v="Paints"/>
    <s v="Cloths"/>
    <n v="2222.1964398630525"/>
    <n v="22.221964398630526"/>
  </r>
  <r>
    <x v="36"/>
    <x v="1"/>
    <s v="Kimberly Mack"/>
    <s v="Paints"/>
    <s v="Cloths"/>
    <n v="1246.4387006739369"/>
    <n v="37.393161020218102"/>
  </r>
  <r>
    <x v="36"/>
    <x v="2"/>
    <s v="Kimberly Mack"/>
    <s v="Paints"/>
    <s v="Cloths"/>
    <n v="4005.4025607278627"/>
    <n v="160.2161024291145"/>
  </r>
  <r>
    <x v="36"/>
    <x v="3"/>
    <s v="Kimberly Mack"/>
    <s v="Paints"/>
    <s v="Cloths"/>
    <n v="2951.9819950462715"/>
    <n v="59.03963990092543"/>
  </r>
  <r>
    <x v="36"/>
    <x v="4"/>
    <s v="Brian Baldwin"/>
    <s v="Paints"/>
    <s v="Cloths"/>
    <n v="1759.7441324221768"/>
    <n v="52.792323972665308"/>
  </r>
  <r>
    <x v="36"/>
    <x v="5"/>
    <s v="Brian Baldwin"/>
    <s v="Paints"/>
    <s v="Cloths"/>
    <n v="4037.2802691365177"/>
    <n v="40.37280269136518"/>
  </r>
  <r>
    <x v="36"/>
    <x v="6"/>
    <s v="Brian Baldwin"/>
    <s v="Paints"/>
    <s v="Cloths"/>
    <n v="2240.4488325922448"/>
    <n v="67.213464977767345"/>
  </r>
  <r>
    <x v="36"/>
    <x v="7"/>
    <s v="Brian Baldwin"/>
    <s v="Paints"/>
    <s v="Cloths"/>
    <n v="1519.0708277912033"/>
    <n v="15.190708277912034"/>
  </r>
  <r>
    <x v="36"/>
    <x v="0"/>
    <s v="Kimberly Mack"/>
    <s v="Hats"/>
    <s v="Accesseries"/>
    <n v="2266.7320207777675"/>
    <n v="22.667320207777674"/>
  </r>
  <r>
    <x v="36"/>
    <x v="1"/>
    <s v="Kimberly Mack"/>
    <s v="Hats"/>
    <s v="Accesseries"/>
    <n v="1616.490684490371"/>
    <n v="48.494720534711135"/>
  </r>
  <r>
    <x v="36"/>
    <x v="2"/>
    <s v="Kimberly Mack"/>
    <s v="Hats"/>
    <s v="Accesseries"/>
    <n v="2127.8341914642392"/>
    <n v="42.556683829284786"/>
  </r>
  <r>
    <x v="36"/>
    <x v="3"/>
    <s v="Kimberly Mack"/>
    <s v="Hats"/>
    <s v="Accesseries"/>
    <n v="2393.0790582635036"/>
    <n v="47.861581165270074"/>
  </r>
  <r>
    <x v="36"/>
    <x v="4"/>
    <s v="Brian Baldwin"/>
    <s v="Hats"/>
    <s v="Accesseries"/>
    <n v="1520.3224559665941"/>
    <n v="45.609673678997822"/>
  </r>
  <r>
    <x v="36"/>
    <x v="5"/>
    <s v="Brian Baldwin"/>
    <s v="Hats"/>
    <s v="Accesseries"/>
    <n v="3693.8632242902745"/>
    <n v="73.877264485805483"/>
  </r>
  <r>
    <x v="36"/>
    <x v="6"/>
    <s v="Brian Baldwin"/>
    <s v="Hats"/>
    <s v="Accesseries"/>
    <n v="1859.1662213246843"/>
    <n v="130.14163549272791"/>
  </r>
  <r>
    <x v="36"/>
    <x v="7"/>
    <s v="Brian Baldwin"/>
    <s v="Hats"/>
    <s v="Accesseries"/>
    <n v="2090.6794914865141"/>
    <n v="41.813589829730283"/>
  </r>
  <r>
    <x v="36"/>
    <x v="0"/>
    <s v="Kimberly Mack"/>
    <s v="Pajamas"/>
    <s v="Cloths"/>
    <n v="3620.6098938858486"/>
    <n v="36.206098938858489"/>
  </r>
  <r>
    <x v="36"/>
    <x v="1"/>
    <s v="Kimberly Mack"/>
    <s v="Pajamas"/>
    <s v="Cloths"/>
    <n v="2469.5123445707754"/>
    <n v="148.17074067424653"/>
  </r>
  <r>
    <x v="36"/>
    <x v="2"/>
    <s v="Kimberly Mack"/>
    <s v="Pajamas"/>
    <s v="Cloths"/>
    <n v="3218.3934605119844"/>
    <n v="160.91967302559922"/>
  </r>
  <r>
    <x v="36"/>
    <x v="3"/>
    <s v="Kimberly Mack"/>
    <s v="Pajamas"/>
    <s v="Cloths"/>
    <n v="1519.4364534139258"/>
    <n v="30.388729068278518"/>
  </r>
  <r>
    <x v="36"/>
    <x v="4"/>
    <s v="Brian Baldwin"/>
    <s v="Pajamas"/>
    <s v="Cloths"/>
    <n v="1952.3401558222258"/>
    <n v="39.046803116444515"/>
  </r>
  <r>
    <x v="36"/>
    <x v="5"/>
    <s v="Brian Baldwin"/>
    <s v="Pajamas"/>
    <s v="Cloths"/>
    <n v="3484.8531059731836"/>
    <n v="69.697062119463666"/>
  </r>
  <r>
    <x v="36"/>
    <x v="6"/>
    <s v="Brian Baldwin"/>
    <s v="Pajamas"/>
    <s v="Cloths"/>
    <n v="2778.1014106130369"/>
    <n v="111.12405642452148"/>
  </r>
  <r>
    <x v="36"/>
    <x v="7"/>
    <s v="Brian Baldwin"/>
    <s v="Pajamas"/>
    <s v="Cloths"/>
    <n v="3240.8884467442531"/>
    <n v="97.226653402327599"/>
  </r>
  <r>
    <x v="37"/>
    <x v="0"/>
    <s v="Kimberly Mack"/>
    <s v="Socks"/>
    <s v="Accesseries"/>
    <n v="3688.1701017622077"/>
    <n v="36.881701017622078"/>
  </r>
  <r>
    <x v="37"/>
    <x v="1"/>
    <s v="Kimberly Mack"/>
    <s v="Socks"/>
    <s v="Accesseries"/>
    <n v="2491.6402082386353"/>
    <n v="124.58201041193178"/>
  </r>
  <r>
    <x v="37"/>
    <x v="2"/>
    <s v="Kimberly Mack"/>
    <s v="Socks"/>
    <s v="Accesseries"/>
    <n v="3964.632749279217"/>
    <n v="118.93898247837652"/>
  </r>
  <r>
    <x v="37"/>
    <x v="3"/>
    <s v="Kimberly Mack"/>
    <s v="Socks"/>
    <s v="Accesseries"/>
    <n v="2320.7239758918327"/>
    <n v="23.207239758918327"/>
  </r>
  <r>
    <x v="37"/>
    <x v="4"/>
    <s v="Brian Baldwin"/>
    <s v="Socks"/>
    <s v="Accesseries"/>
    <n v="1498.2109765348375"/>
    <n v="44.946329296045121"/>
  </r>
  <r>
    <x v="37"/>
    <x v="5"/>
    <s v="Brian Baldwin"/>
    <s v="Socks"/>
    <s v="Accesseries"/>
    <n v="3867.9020714988701"/>
    <n v="38.679020714988702"/>
  </r>
  <r>
    <x v="37"/>
    <x v="6"/>
    <s v="Brian Baldwin"/>
    <s v="Socks"/>
    <s v="Accesseries"/>
    <n v="1643.293693572338"/>
    <n v="98.597621614340284"/>
  </r>
  <r>
    <x v="37"/>
    <x v="7"/>
    <s v="Brian Baldwin"/>
    <s v="Socks"/>
    <s v="Accesseries"/>
    <n v="3201.4193930989873"/>
    <n v="96.042581792969614"/>
  </r>
  <r>
    <x v="37"/>
    <x v="0"/>
    <s v="Kimberly Mack"/>
    <s v="Shorts"/>
    <s v="Accesseries"/>
    <n v="3821.5669425370575"/>
    <n v="38.215669425370578"/>
  </r>
  <r>
    <x v="37"/>
    <x v="1"/>
    <s v="Kimberly Mack"/>
    <s v="Shorts"/>
    <s v="Accesseries"/>
    <n v="1268.7903374222089"/>
    <n v="25.37580674844418"/>
  </r>
  <r>
    <x v="37"/>
    <x v="2"/>
    <s v="Kimberly Mack"/>
    <s v="Shorts"/>
    <s v="Accesseries"/>
    <n v="1511.5711548255301"/>
    <n v="105.80998083778712"/>
  </r>
  <r>
    <x v="37"/>
    <x v="3"/>
    <s v="Kimberly Mack"/>
    <s v="Shorts"/>
    <s v="Accesseries"/>
    <n v="3656.4774231539409"/>
    <n v="36.56477423153941"/>
  </r>
  <r>
    <x v="37"/>
    <x v="4"/>
    <s v="Brian Baldwin"/>
    <s v="Shorts"/>
    <s v="Accesseries"/>
    <n v="2936.9675004776718"/>
    <n v="88.109025014330143"/>
  </r>
  <r>
    <x v="37"/>
    <x v="5"/>
    <s v="Brian Baldwin"/>
    <s v="Shorts"/>
    <s v="Accesseries"/>
    <n v="2765.3514212885398"/>
    <n v="55.307028425770795"/>
  </r>
  <r>
    <x v="37"/>
    <x v="6"/>
    <s v="Brian Baldwin"/>
    <s v="Shorts"/>
    <s v="Accesseries"/>
    <n v="2356.6176339079211"/>
    <n v="94.264705356316838"/>
  </r>
  <r>
    <x v="37"/>
    <x v="7"/>
    <s v="Brian Baldwin"/>
    <s v="Shorts"/>
    <s v="Accesseries"/>
    <n v="2355.3431144432752"/>
    <n v="70.66029343329825"/>
  </r>
  <r>
    <x v="37"/>
    <x v="0"/>
    <s v="Kimberly Mack"/>
    <s v="Jeans"/>
    <s v="Cloths"/>
    <n v="1398.1810915996998"/>
    <n v="13.981810915996999"/>
  </r>
  <r>
    <x v="37"/>
    <x v="1"/>
    <s v="Kimberly Mack"/>
    <s v="Jeans"/>
    <s v="Cloths"/>
    <n v="4833.9813065990484"/>
    <n v="48.339813065990484"/>
  </r>
  <r>
    <x v="37"/>
    <x v="2"/>
    <s v="Kimberly Mack"/>
    <s v="Jeans"/>
    <s v="Cloths"/>
    <n v="3067.7843485184885"/>
    <n v="92.03353045555464"/>
  </r>
  <r>
    <x v="37"/>
    <x v="3"/>
    <s v="Kimberly Mack"/>
    <s v="Jeans"/>
    <s v="Cloths"/>
    <n v="1465.9475596449363"/>
    <n v="14.659475596449363"/>
  </r>
  <r>
    <x v="37"/>
    <x v="4"/>
    <s v="Brian Baldwin"/>
    <s v="Jeans"/>
    <s v="Cloths"/>
    <n v="2751.8972464403032"/>
    <n v="82.556917393209091"/>
  </r>
  <r>
    <x v="37"/>
    <x v="5"/>
    <s v="Brian Baldwin"/>
    <s v="Jeans"/>
    <s v="Cloths"/>
    <n v="3694.6438299777733"/>
    <n v="147.78575319911093"/>
  </r>
  <r>
    <x v="37"/>
    <x v="6"/>
    <s v="Brian Baldwin"/>
    <s v="Jeans"/>
    <s v="Cloths"/>
    <n v="4322.2730801017296"/>
    <n v="345.78184640813839"/>
  </r>
  <r>
    <x v="37"/>
    <x v="7"/>
    <s v="Brian Baldwin"/>
    <s v="Jeans"/>
    <s v="Cloths"/>
    <n v="3110.3903737802052"/>
    <n v="31.103903737802053"/>
  </r>
  <r>
    <x v="37"/>
    <x v="0"/>
    <s v="Kimberly Mack"/>
    <s v="Coats"/>
    <s v="Cloths"/>
    <n v="1970.9543017505825"/>
    <n v="19.709543017505826"/>
  </r>
  <r>
    <x v="37"/>
    <x v="1"/>
    <s v="Kimberly Mack"/>
    <s v="Coats"/>
    <s v="Cloths"/>
    <n v="1620.4256505245992"/>
    <n v="81.021282526229967"/>
  </r>
  <r>
    <x v="37"/>
    <x v="2"/>
    <s v="Kimberly Mack"/>
    <s v="Coats"/>
    <s v="Cloths"/>
    <n v="2358.2171866351746"/>
    <n v="165.07520306446222"/>
  </r>
  <r>
    <x v="37"/>
    <x v="3"/>
    <s v="Kimberly Mack"/>
    <s v="Coats"/>
    <s v="Cloths"/>
    <n v="3306.8115742506402"/>
    <n v="33.0681157425064"/>
  </r>
  <r>
    <x v="37"/>
    <x v="4"/>
    <s v="Brian Baldwin"/>
    <s v="Coats"/>
    <s v="Cloths"/>
    <n v="2237.2894096031373"/>
    <n v="22.372894096031374"/>
  </r>
  <r>
    <x v="37"/>
    <x v="5"/>
    <s v="Brian Baldwin"/>
    <s v="Coats"/>
    <s v="Cloths"/>
    <n v="2175.6083725220815"/>
    <n v="65.268251175662442"/>
  </r>
  <r>
    <x v="37"/>
    <x v="6"/>
    <s v="Brian Baldwin"/>
    <s v="Coats"/>
    <s v="Cloths"/>
    <n v="2884.7133080111525"/>
    <n v="201.92993156078069"/>
  </r>
  <r>
    <x v="37"/>
    <x v="7"/>
    <s v="Brian Baldwin"/>
    <s v="Coats"/>
    <s v="Cloths"/>
    <n v="2769.6971294667337"/>
    <n v="55.393942589334671"/>
  </r>
  <r>
    <x v="37"/>
    <x v="0"/>
    <s v="Kimberly Mack"/>
    <s v="Sweaters"/>
    <s v="Cloths"/>
    <n v="2982.2589619976638"/>
    <n v="29.82258961997664"/>
  </r>
  <r>
    <x v="37"/>
    <x v="1"/>
    <s v="Kimberly Mack"/>
    <s v="Sweaters"/>
    <s v="Cloths"/>
    <n v="2129.3994419312899"/>
    <n v="21.293994419312899"/>
  </r>
  <r>
    <x v="37"/>
    <x v="2"/>
    <s v="Kimberly Mack"/>
    <s v="Sweaters"/>
    <s v="Cloths"/>
    <n v="810.9512556947592"/>
    <n v="48.657075341685548"/>
  </r>
  <r>
    <x v="37"/>
    <x v="3"/>
    <s v="Kimberly Mack"/>
    <s v="Sweaters"/>
    <s v="Cloths"/>
    <n v="2491.2131108547023"/>
    <n v="24.912131108547023"/>
  </r>
  <r>
    <x v="37"/>
    <x v="4"/>
    <s v="Brian Baldwin"/>
    <s v="Sweaters"/>
    <s v="Cloths"/>
    <n v="2346.0950243660104"/>
    <n v="46.921900487320208"/>
  </r>
  <r>
    <x v="37"/>
    <x v="5"/>
    <s v="Brian Baldwin"/>
    <s v="Sweaters"/>
    <s v="Cloths"/>
    <n v="3525.2053010290147"/>
    <n v="70.504106020580295"/>
  </r>
  <r>
    <x v="37"/>
    <x v="6"/>
    <s v="Brian Baldwin"/>
    <s v="Sweaters"/>
    <s v="Cloths"/>
    <n v="696.51369256048986"/>
    <n v="13.930273851209797"/>
  </r>
  <r>
    <x v="37"/>
    <x v="7"/>
    <s v="Brian Baldwin"/>
    <s v="Sweaters"/>
    <s v="Cloths"/>
    <n v="4226.3713715526592"/>
    <n v="42.263713715526592"/>
  </r>
  <r>
    <x v="37"/>
    <x v="0"/>
    <s v="Kimberly Mack"/>
    <s v="Jackets"/>
    <s v="Cloths"/>
    <n v="1304.2438895473861"/>
    <n v="13.042438895473861"/>
  </r>
  <r>
    <x v="37"/>
    <x v="1"/>
    <s v="Kimberly Mack"/>
    <s v="Jackets"/>
    <s v="Cloths"/>
    <n v="1870.0665393767536"/>
    <n v="18.700665393767537"/>
  </r>
  <r>
    <x v="37"/>
    <x v="2"/>
    <s v="Kimberly Mack"/>
    <s v="Jackets"/>
    <s v="Cloths"/>
    <n v="994.04773962262084"/>
    <n v="39.761909584904835"/>
  </r>
  <r>
    <x v="37"/>
    <x v="3"/>
    <s v="Kimberly Mack"/>
    <s v="Jackets"/>
    <s v="Cloths"/>
    <n v="2314.0757744236894"/>
    <n v="46.281515488473786"/>
  </r>
  <r>
    <x v="37"/>
    <x v="4"/>
    <s v="Brian Baldwin"/>
    <s v="Jackets"/>
    <s v="Cloths"/>
    <n v="2523.0694642585172"/>
    <n v="25.230694642585171"/>
  </r>
  <r>
    <x v="37"/>
    <x v="5"/>
    <s v="Brian Baldwin"/>
    <s v="Jackets"/>
    <s v="Cloths"/>
    <n v="4901.4576648675948"/>
    <n v="98.029153297351897"/>
  </r>
  <r>
    <x v="37"/>
    <x v="6"/>
    <s v="Brian Baldwin"/>
    <s v="Jackets"/>
    <s v="Cloths"/>
    <n v="4115.5782965045155"/>
    <n v="205.77891482522577"/>
  </r>
  <r>
    <x v="37"/>
    <x v="7"/>
    <s v="Brian Baldwin"/>
    <s v="Jackets"/>
    <s v="Cloths"/>
    <n v="926.39499165421739"/>
    <n v="18.527899833084348"/>
  </r>
  <r>
    <x v="37"/>
    <x v="0"/>
    <s v="Kimberly Mack"/>
    <s v="Shirts"/>
    <s v="Cloths"/>
    <n v="2386.6411378823591"/>
    <n v="23.866411378823592"/>
  </r>
  <r>
    <x v="37"/>
    <x v="1"/>
    <s v="Kimberly Mack"/>
    <s v="Shirts"/>
    <s v="Cloths"/>
    <n v="1894.61644430104"/>
    <n v="18.946164443010399"/>
  </r>
  <r>
    <x v="37"/>
    <x v="2"/>
    <s v="Kimberly Mack"/>
    <s v="Shirts"/>
    <s v="Cloths"/>
    <n v="4006.0223806597987"/>
    <n v="80.120447613195978"/>
  </r>
  <r>
    <x v="37"/>
    <x v="3"/>
    <s v="Kimberly Mack"/>
    <s v="Shirts"/>
    <s v="Cloths"/>
    <n v="3077.9236756647006"/>
    <n v="61.558473513294011"/>
  </r>
  <r>
    <x v="37"/>
    <x v="4"/>
    <s v="Brian Baldwin"/>
    <s v="Shirts"/>
    <s v="Cloths"/>
    <n v="2163.3213413252174"/>
    <n v="21.633213413252175"/>
  </r>
  <r>
    <x v="37"/>
    <x v="5"/>
    <s v="Brian Baldwin"/>
    <s v="Shirts"/>
    <s v="Cloths"/>
    <n v="2807.7306307678459"/>
    <n v="56.154612615356918"/>
  </r>
  <r>
    <x v="37"/>
    <x v="6"/>
    <s v="Brian Baldwin"/>
    <s v="Shirts"/>
    <s v="Cloths"/>
    <n v="2669.2932762756245"/>
    <n v="80.078798288268729"/>
  </r>
  <r>
    <x v="37"/>
    <x v="7"/>
    <s v="Brian Baldwin"/>
    <s v="Shirts"/>
    <s v="Cloths"/>
    <n v="4087.5248135208694"/>
    <n v="81.750496270417386"/>
  </r>
  <r>
    <x v="37"/>
    <x v="0"/>
    <s v="Kimberly Mack"/>
    <s v="Paints"/>
    <s v="Cloths"/>
    <n v="2199.9744754644221"/>
    <n v="21.999744754644222"/>
  </r>
  <r>
    <x v="37"/>
    <x v="1"/>
    <s v="Kimberly Mack"/>
    <s v="Paints"/>
    <s v="Cloths"/>
    <n v="1283.8318616941549"/>
    <n v="51.353274467766198"/>
  </r>
  <r>
    <x v="37"/>
    <x v="2"/>
    <s v="Kimberly Mack"/>
    <s v="Paints"/>
    <s v="Cloths"/>
    <n v="4285.7807399788135"/>
    <n v="214.28903699894067"/>
  </r>
  <r>
    <x v="37"/>
    <x v="3"/>
    <s v="Kimberly Mack"/>
    <s v="Paints"/>
    <s v="Cloths"/>
    <n v="2981.5018149967341"/>
    <n v="59.63003629993468"/>
  </r>
  <r>
    <x v="37"/>
    <x v="4"/>
    <s v="Brian Baldwin"/>
    <s v="Paints"/>
    <s v="Cloths"/>
    <n v="1706.9518084495114"/>
    <n v="17.069518084495115"/>
  </r>
  <r>
    <x v="37"/>
    <x v="5"/>
    <s v="Brian Baldwin"/>
    <s v="Paints"/>
    <s v="Cloths"/>
    <n v="3956.5346637537873"/>
    <n v="158.26138655015149"/>
  </r>
  <r>
    <x v="37"/>
    <x v="6"/>
    <s v="Brian Baldwin"/>
    <s v="Paints"/>
    <s v="Cloths"/>
    <n v="2106.0219026367099"/>
    <n v="147.42153318456968"/>
  </r>
  <r>
    <x v="37"/>
    <x v="7"/>
    <s v="Brian Baldwin"/>
    <s v="Paints"/>
    <s v="Cloths"/>
    <n v="1579.8336609028515"/>
    <n v="31.596673218057031"/>
  </r>
  <r>
    <x v="37"/>
    <x v="0"/>
    <s v="Kimberly Mack"/>
    <s v="Hats"/>
    <s v="Accesseries"/>
    <n v="2289.3993409855452"/>
    <n v="22.893993409855451"/>
  </r>
  <r>
    <x v="37"/>
    <x v="1"/>
    <s v="Kimberly Mack"/>
    <s v="Hats"/>
    <s v="Accesseries"/>
    <n v="1551.8310571107561"/>
    <n v="15.518310571107561"/>
  </r>
  <r>
    <x v="37"/>
    <x v="2"/>
    <s v="Kimberly Mack"/>
    <s v="Hats"/>
    <s v="Accesseries"/>
    <n v="2149.1125333788814"/>
    <n v="107.45562666894406"/>
  </r>
  <r>
    <x v="37"/>
    <x v="3"/>
    <s v="Kimberly Mack"/>
    <s v="Hats"/>
    <s v="Accesseries"/>
    <n v="2440.9406394287735"/>
    <n v="48.818812788575471"/>
  </r>
  <r>
    <x v="37"/>
    <x v="4"/>
    <s v="Brian Baldwin"/>
    <s v="Hats"/>
    <s v="Accesseries"/>
    <n v="1550.728905085926"/>
    <n v="46.521867152577776"/>
  </r>
  <r>
    <x v="37"/>
    <x v="5"/>
    <s v="Brian Baldwin"/>
    <s v="Hats"/>
    <s v="Accesseries"/>
    <n v="3730.8018565331772"/>
    <n v="37.308018565331771"/>
  </r>
  <r>
    <x v="37"/>
    <x v="6"/>
    <s v="Brian Baldwin"/>
    <s v="Hats"/>
    <s v="Accesseries"/>
    <n v="1914.9412079644248"/>
    <n v="153.195296637154"/>
  </r>
  <r>
    <x v="37"/>
    <x v="7"/>
    <s v="Brian Baldwin"/>
    <s v="Hats"/>
    <s v="Accesseries"/>
    <n v="2153.3998762311094"/>
    <n v="86.135995049244372"/>
  </r>
  <r>
    <x v="37"/>
    <x v="0"/>
    <s v="Kimberly Mack"/>
    <s v="Pajamas"/>
    <s v="Cloths"/>
    <n v="3656.8159928247069"/>
    <n v="36.56815992824707"/>
  </r>
  <r>
    <x v="37"/>
    <x v="1"/>
    <s v="Kimberly Mack"/>
    <s v="Pajamas"/>
    <s v="Cloths"/>
    <n v="2420.1220976793597"/>
    <n v="145.20732586076159"/>
  </r>
  <r>
    <x v="37"/>
    <x v="2"/>
    <s v="Kimberly Mack"/>
    <s v="Pajamas"/>
    <s v="Cloths"/>
    <n v="3411.4970681427035"/>
    <n v="68.229941362854063"/>
  </r>
  <r>
    <x v="37"/>
    <x v="3"/>
    <s v="Kimberly Mack"/>
    <s v="Pajamas"/>
    <s v="Cloths"/>
    <n v="1549.8251824822044"/>
    <n v="15.498251824822043"/>
  </r>
  <r>
    <x v="37"/>
    <x v="4"/>
    <s v="Brian Baldwin"/>
    <s v="Pajamas"/>
    <s v="Cloths"/>
    <n v="1971.8635573804481"/>
    <n v="39.437271147608961"/>
  </r>
  <r>
    <x v="37"/>
    <x v="5"/>
    <s v="Brian Baldwin"/>
    <s v="Pajamas"/>
    <s v="Cloths"/>
    <n v="3589.3986991523789"/>
    <n v="71.787973983047578"/>
  </r>
  <r>
    <x v="37"/>
    <x v="6"/>
    <s v="Brian Baldwin"/>
    <s v="Pajamas"/>
    <s v="Cloths"/>
    <n v="2722.539382400776"/>
    <n v="136.12696912003881"/>
  </r>
  <r>
    <x v="37"/>
    <x v="7"/>
    <s v="Brian Baldwin"/>
    <s v="Pajamas"/>
    <s v="Cloths"/>
    <n v="3305.706215679138"/>
    <n v="99.171186470374138"/>
  </r>
  <r>
    <x v="38"/>
    <x v="0"/>
    <s v="Kimberly Mack"/>
    <s v="Socks"/>
    <s v="Accesseries"/>
    <n v="3688.1701017622077"/>
    <n v="36.881701017622078"/>
  </r>
  <r>
    <x v="38"/>
    <x v="1"/>
    <s v="Kimberly Mack"/>
    <s v="Socks"/>
    <s v="Accesseries"/>
    <n v="2591.3058165681805"/>
    <n v="155.47834899409082"/>
  </r>
  <r>
    <x v="38"/>
    <x v="2"/>
    <s v="Kimberly Mack"/>
    <s v="Socks"/>
    <s v="Accesseries"/>
    <n v="4004.2790767720094"/>
    <n v="200.21395383860047"/>
  </r>
  <r>
    <x v="38"/>
    <x v="3"/>
    <s v="Kimberly Mack"/>
    <s v="Socks"/>
    <s v="Accesseries"/>
    <n v="2274.3094963739959"/>
    <n v="22.74309496373996"/>
  </r>
  <r>
    <x v="38"/>
    <x v="4"/>
    <s v="Brian Baldwin"/>
    <s v="Socks"/>
    <s v="Accesseries"/>
    <n v="1468.2467570041408"/>
    <n v="44.047402710124224"/>
  </r>
  <r>
    <x v="38"/>
    <x v="5"/>
    <s v="Brian Baldwin"/>
    <s v="Socks"/>
    <s v="Accesseries"/>
    <n v="3983.9391336438362"/>
    <n v="119.51817400931508"/>
  </r>
  <r>
    <x v="38"/>
    <x v="6"/>
    <s v="Brian Baldwin"/>
    <s v="Socks"/>
    <s v="Accesseries"/>
    <n v="1593.9948827651679"/>
    <n v="15.939948827651678"/>
  </r>
  <r>
    <x v="38"/>
    <x v="7"/>
    <s v="Brian Baldwin"/>
    <s v="Socks"/>
    <s v="Accesseries"/>
    <n v="3265.4477809609671"/>
    <n v="32.654477809609673"/>
  </r>
  <r>
    <x v="38"/>
    <x v="0"/>
    <s v="Kimberly Mack"/>
    <s v="Shorts"/>
    <s v="Accesseries"/>
    <n v="3821.5669425370575"/>
    <n v="38.215669425370578"/>
  </r>
  <r>
    <x v="38"/>
    <x v="1"/>
    <s v="Kimberly Mack"/>
    <s v="Shorts"/>
    <s v="Accesseries"/>
    <n v="1268.7903374222089"/>
    <n v="50.751613496888361"/>
  </r>
  <r>
    <x v="38"/>
    <x v="2"/>
    <s v="Kimberly Mack"/>
    <s v="Shorts"/>
    <s v="Accesseries"/>
    <n v="1526.6868663737855"/>
    <n v="106.86808064616498"/>
  </r>
  <r>
    <x v="38"/>
    <x v="3"/>
    <s v="Kimberly Mack"/>
    <s v="Shorts"/>
    <s v="Accesseries"/>
    <n v="3656.4774231539409"/>
    <n v="73.12954846307882"/>
  </r>
  <r>
    <x v="38"/>
    <x v="4"/>
    <s v="Brian Baldwin"/>
    <s v="Shorts"/>
    <s v="Accesseries"/>
    <n v="2848.8584754633416"/>
    <n v="28.488584754633415"/>
  </r>
  <r>
    <x v="38"/>
    <x v="5"/>
    <s v="Brian Baldwin"/>
    <s v="Shorts"/>
    <s v="Accesseries"/>
    <n v="2848.3119639271958"/>
    <n v="56.966239278543917"/>
  </r>
  <r>
    <x v="38"/>
    <x v="6"/>
    <s v="Brian Baldwin"/>
    <s v="Shorts"/>
    <s v="Accesseries"/>
    <n v="2285.9191048906837"/>
    <n v="45.718382097813674"/>
  </r>
  <r>
    <x v="38"/>
    <x v="7"/>
    <s v="Brian Baldwin"/>
    <s v="Shorts"/>
    <s v="Accesseries"/>
    <n v="2308.2362521544096"/>
    <n v="92.329450086176379"/>
  </r>
  <r>
    <x v="38"/>
    <x v="0"/>
    <s v="Kimberly Mack"/>
    <s v="Jeans"/>
    <s v="Cloths"/>
    <n v="1384.1992806837029"/>
    <n v="13.841992806837029"/>
  </r>
  <r>
    <x v="38"/>
    <x v="1"/>
    <s v="Kimberly Mack"/>
    <s v="Jeans"/>
    <s v="Cloths"/>
    <n v="5027.3405588630103"/>
    <n v="201.09362235452042"/>
  </r>
  <r>
    <x v="38"/>
    <x v="2"/>
    <s v="Kimberly Mack"/>
    <s v="Jeans"/>
    <s v="Cloths"/>
    <n v="3159.8178789740432"/>
    <n v="31.59817878974043"/>
  </r>
  <r>
    <x v="38"/>
    <x v="3"/>
    <s v="Kimberly Mack"/>
    <s v="Jeans"/>
    <s v="Cloths"/>
    <n v="1480.6070352413856"/>
    <n v="29.612140704827713"/>
  </r>
  <r>
    <x v="38"/>
    <x v="4"/>
    <s v="Brian Baldwin"/>
    <s v="Jeans"/>
    <s v="Cloths"/>
    <n v="2834.4541638335122"/>
    <n v="56.689083276670246"/>
  </r>
  <r>
    <x v="38"/>
    <x v="5"/>
    <s v="Brian Baldwin"/>
    <s v="Jeans"/>
    <s v="Cloths"/>
    <n v="3657.6973916779957"/>
    <n v="109.73092175033987"/>
  </r>
  <r>
    <x v="38"/>
    <x v="6"/>
    <s v="Brian Baldwin"/>
    <s v="Jeans"/>
    <s v="Cloths"/>
    <n v="4451.9412725047814"/>
    <n v="311.63588907533472"/>
  </r>
  <r>
    <x v="38"/>
    <x v="7"/>
    <s v="Brian Baldwin"/>
    <s v="Jeans"/>
    <s v="Cloths"/>
    <n v="3203.7020849936112"/>
    <n v="128.14808339974445"/>
  </r>
  <r>
    <x v="38"/>
    <x v="0"/>
    <s v="Kimberly Mack"/>
    <s v="Coats"/>
    <s v="Cloths"/>
    <n v="1951.2447587330767"/>
    <n v="19.512447587330765"/>
  </r>
  <r>
    <x v="38"/>
    <x v="1"/>
    <s v="Kimberly Mack"/>
    <s v="Coats"/>
    <s v="Cloths"/>
    <n v="1620.4256505245992"/>
    <n v="97.225539031475947"/>
  </r>
  <r>
    <x v="38"/>
    <x v="2"/>
    <s v="Kimberly Mack"/>
    <s v="Coats"/>
    <s v="Cloths"/>
    <n v="2523.2923896996367"/>
    <n v="151.39754338197821"/>
  </r>
  <r>
    <x v="38"/>
    <x v="3"/>
    <s v="Kimberly Mack"/>
    <s v="Coats"/>
    <s v="Cloths"/>
    <n v="3306.8115742506402"/>
    <n v="33.0681157425064"/>
  </r>
  <r>
    <x v="38"/>
    <x v="4"/>
    <s v="Brian Baldwin"/>
    <s v="Coats"/>
    <s v="Cloths"/>
    <n v="2304.4080918912314"/>
    <n v="23.044080918912314"/>
  </r>
  <r>
    <x v="38"/>
    <x v="5"/>
    <s v="Brian Baldwin"/>
    <s v="Coats"/>
    <s v="Cloths"/>
    <n v="2262.6327074229648"/>
    <n v="90.505308296918599"/>
  </r>
  <r>
    <x v="38"/>
    <x v="6"/>
    <s v="Brian Baldwin"/>
    <s v="Coats"/>
    <s v="Cloths"/>
    <n v="3115.4903726520447"/>
    <n v="155.77451863260222"/>
  </r>
  <r>
    <x v="38"/>
    <x v="7"/>
    <s v="Brian Baldwin"/>
    <s v="Coats"/>
    <s v="Cloths"/>
    <n v="2742.0001581720662"/>
    <n v="27.420001581720662"/>
  </r>
  <r>
    <x v="38"/>
    <x v="0"/>
    <s v="Kimberly Mack"/>
    <s v="Sweaters"/>
    <s v="Cloths"/>
    <n v="2952.4363723776873"/>
    <n v="29.524363723776872"/>
  </r>
  <r>
    <x v="38"/>
    <x v="1"/>
    <s v="Kimberly Mack"/>
    <s v="Sweaters"/>
    <s v="Cloths"/>
    <n v="2108.1054475119768"/>
    <n v="126.48632685071861"/>
  </r>
  <r>
    <x v="38"/>
    <x v="2"/>
    <s v="Kimberly Mack"/>
    <s v="Sweaters"/>
    <s v="Cloths"/>
    <n v="835.27979336560202"/>
    <n v="50.116787601936124"/>
  </r>
  <r>
    <x v="38"/>
    <x v="3"/>
    <s v="Kimberly Mack"/>
    <s v="Sweaters"/>
    <s v="Cloths"/>
    <n v="2516.1252419632492"/>
    <n v="25.161252419632493"/>
  </r>
  <r>
    <x v="38"/>
    <x v="4"/>
    <s v="Brian Baldwin"/>
    <s v="Sweaters"/>
    <s v="Cloths"/>
    <n v="2393.0169248533307"/>
    <n v="71.790507745599911"/>
  </r>
  <r>
    <x v="38"/>
    <x v="5"/>
    <s v="Brian Baldwin"/>
    <s v="Sweaters"/>
    <s v="Cloths"/>
    <n v="3348.9450359775637"/>
    <n v="66.978900719551277"/>
  </r>
  <r>
    <x v="38"/>
    <x v="6"/>
    <s v="Brian Baldwin"/>
    <s v="Sweaters"/>
    <s v="Cloths"/>
    <n v="710.44396641169965"/>
    <n v="35.522198320584984"/>
  </r>
  <r>
    <x v="38"/>
    <x v="7"/>
    <s v="Brian Baldwin"/>
    <s v="Sweaters"/>
    <s v="Cloths"/>
    <n v="4184.1076578371321"/>
    <n v="125.52322973511396"/>
  </r>
  <r>
    <x v="38"/>
    <x v="0"/>
    <s v="Kimberly Mack"/>
    <s v="Jackets"/>
    <s v="Cloths"/>
    <n v="1304.2438895473861"/>
    <n v="13.042438895473861"/>
  </r>
  <r>
    <x v="38"/>
    <x v="1"/>
    <s v="Kimberly Mack"/>
    <s v="Jackets"/>
    <s v="Cloths"/>
    <n v="1888.7672047705212"/>
    <n v="94.438360238526059"/>
  </r>
  <r>
    <x v="38"/>
    <x v="2"/>
    <s v="Kimberly Mack"/>
    <s v="Jackets"/>
    <s v="Cloths"/>
    <n v="924.46439784903737"/>
    <n v="27.733931935471119"/>
  </r>
  <r>
    <x v="38"/>
    <x v="3"/>
    <s v="Kimberly Mack"/>
    <s v="Jackets"/>
    <s v="Cloths"/>
    <n v="2360.3572899121632"/>
    <n v="23.60357289912163"/>
  </r>
  <r>
    <x v="38"/>
    <x v="4"/>
    <s v="Brian Baldwin"/>
    <s v="Jackets"/>
    <s v="Cloths"/>
    <n v="2573.5308535436875"/>
    <n v="51.47061707087375"/>
  </r>
  <r>
    <x v="38"/>
    <x v="5"/>
    <s v="Brian Baldwin"/>
    <s v="Jackets"/>
    <s v="Cloths"/>
    <n v="4999.4868181649463"/>
    <n v="199.97947272659786"/>
  </r>
  <r>
    <x v="38"/>
    <x v="6"/>
    <s v="Brian Baldwin"/>
    <s v="Jackets"/>
    <s v="Cloths"/>
    <n v="4115.5782965045155"/>
    <n v="164.62313186018062"/>
  </r>
  <r>
    <x v="38"/>
    <x v="7"/>
    <s v="Brian Baldwin"/>
    <s v="Jackets"/>
    <s v="Cloths"/>
    <n v="917.13104173767522"/>
    <n v="27.513931252130256"/>
  </r>
  <r>
    <x v="38"/>
    <x v="0"/>
    <s v="Kimberly Mack"/>
    <s v="Shirts"/>
    <s v="Cloths"/>
    <n v="2410.5075492611827"/>
    <n v="24.105075492611828"/>
  </r>
  <r>
    <x v="38"/>
    <x v="1"/>
    <s v="Kimberly Mack"/>
    <s v="Shirts"/>
    <s v="Cloths"/>
    <n v="1818.8317865289985"/>
    <n v="54.564953595869959"/>
  </r>
  <r>
    <x v="38"/>
    <x v="2"/>
    <s v="Kimberly Mack"/>
    <s v="Shirts"/>
    <s v="Cloths"/>
    <n v="4206.3234996927886"/>
    <n v="252.37940998156731"/>
  </r>
  <r>
    <x v="38"/>
    <x v="3"/>
    <s v="Kimberly Mack"/>
    <s v="Shirts"/>
    <s v="Cloths"/>
    <n v="3139.4821491779944"/>
    <n v="31.394821491779943"/>
  </r>
  <r>
    <x v="38"/>
    <x v="4"/>
    <s v="Brian Baldwin"/>
    <s v="Shirts"/>
    <s v="Cloths"/>
    <n v="2206.5877681517218"/>
    <n v="44.131755363034436"/>
  </r>
  <r>
    <x v="38"/>
    <x v="5"/>
    <s v="Brian Baldwin"/>
    <s v="Shirts"/>
    <s v="Cloths"/>
    <n v="2695.4214055371322"/>
    <n v="53.908428110742641"/>
  </r>
  <r>
    <x v="38"/>
    <x v="6"/>
    <s v="Brian Baldwin"/>
    <s v="Shirts"/>
    <s v="Cloths"/>
    <n v="2509.1356796990872"/>
    <n v="200.73085437592698"/>
  </r>
  <r>
    <x v="38"/>
    <x v="7"/>
    <s v="Brian Baldwin"/>
    <s v="Shirts"/>
    <s v="Cloths"/>
    <n v="4128.4000616560779"/>
    <n v="123.85200184968235"/>
  </r>
  <r>
    <x v="38"/>
    <x v="0"/>
    <s v="Kimberly Mack"/>
    <s v="Paints"/>
    <s v="Cloths"/>
    <n v="2221.9742202190664"/>
    <n v="22.219742202190663"/>
  </r>
  <r>
    <x v="38"/>
    <x v="1"/>
    <s v="Kimberly Mack"/>
    <s v="Paints"/>
    <s v="Cloths"/>
    <n v="1335.185136161921"/>
    <n v="40.055554084857633"/>
  </r>
  <r>
    <x v="38"/>
    <x v="2"/>
    <s v="Kimberly Mack"/>
    <s v="Paints"/>
    <s v="Cloths"/>
    <n v="4114.3495103796613"/>
    <n v="164.57398041518644"/>
  </r>
  <r>
    <x v="38"/>
    <x v="3"/>
    <s v="Kimberly Mack"/>
    <s v="Paints"/>
    <s v="Cloths"/>
    <n v="3041.1318512966686"/>
    <n v="30.411318512966687"/>
  </r>
  <r>
    <x v="38"/>
    <x v="4"/>
    <s v="Brian Baldwin"/>
    <s v="Paints"/>
    <s v="Cloths"/>
    <n v="1741.0908446185017"/>
    <n v="34.821816892370038"/>
  </r>
  <r>
    <x v="38"/>
    <x v="5"/>
    <s v="Brian Baldwin"/>
    <s v="Paints"/>
    <s v="Cloths"/>
    <n v="3798.2732772036356"/>
    <n v="75.965465544072714"/>
  </r>
  <r>
    <x v="38"/>
    <x v="6"/>
    <s v="Brian Baldwin"/>
    <s v="Paints"/>
    <s v="Cloths"/>
    <n v="2148.1423406894442"/>
    <n v="42.962846813788886"/>
  </r>
  <r>
    <x v="38"/>
    <x v="7"/>
    <s v="Brian Baldwin"/>
    <s v="Paints"/>
    <s v="Cloths"/>
    <n v="1627.228670729937"/>
    <n v="65.089146829197475"/>
  </r>
  <r>
    <x v="38"/>
    <x v="0"/>
    <s v="Kimberly Mack"/>
    <s v="Hats"/>
    <s v="Accesseries"/>
    <n v="2312.2933343954005"/>
    <n v="23.122933343954006"/>
  </r>
  <r>
    <x v="38"/>
    <x v="1"/>
    <s v="Kimberly Mack"/>
    <s v="Hats"/>
    <s v="Accesseries"/>
    <n v="1520.7944359685409"/>
    <n v="30.41588871937082"/>
  </r>
  <r>
    <x v="38"/>
    <x v="2"/>
    <s v="Kimberly Mack"/>
    <s v="Hats"/>
    <s v="Accesseries"/>
    <n v="2127.6214080450927"/>
    <n v="148.93349856315649"/>
  </r>
  <r>
    <x v="38"/>
    <x v="3"/>
    <s v="Kimberly Mack"/>
    <s v="Hats"/>
    <s v="Accesseries"/>
    <n v="2465.350045823061"/>
    <n v="24.65350045823061"/>
  </r>
  <r>
    <x v="38"/>
    <x v="4"/>
    <s v="Brian Baldwin"/>
    <s v="Hats"/>
    <s v="Accesseries"/>
    <n v="1566.2361941367853"/>
    <n v="31.324723882735707"/>
  </r>
  <r>
    <x v="38"/>
    <x v="5"/>
    <s v="Brian Baldwin"/>
    <s v="Hats"/>
    <s v="Accesseries"/>
    <n v="3880.0339307945042"/>
    <n v="38.800339307945045"/>
  </r>
  <r>
    <x v="38"/>
    <x v="6"/>
    <s v="Brian Baldwin"/>
    <s v="Hats"/>
    <s v="Accesseries"/>
    <n v="1838.3435596458478"/>
    <n v="128.68404917520934"/>
  </r>
  <r>
    <x v="38"/>
    <x v="7"/>
    <s v="Brian Baldwin"/>
    <s v="Hats"/>
    <s v="Accesseries"/>
    <n v="2131.8658774687983"/>
    <n v="85.274635098751929"/>
  </r>
  <r>
    <x v="38"/>
    <x v="0"/>
    <s v="Kimberly Mack"/>
    <s v="Pajamas"/>
    <s v="Cloths"/>
    <n v="3693.3841527529539"/>
    <n v="36.933841527529538"/>
  </r>
  <r>
    <x v="38"/>
    <x v="1"/>
    <s v="Kimberly Mack"/>
    <s v="Pajamas"/>
    <s v="Cloths"/>
    <n v="2299.1159927953918"/>
    <n v="45.982319855907832"/>
  </r>
  <r>
    <x v="38"/>
    <x v="2"/>
    <s v="Kimberly Mack"/>
    <s v="Pajamas"/>
    <s v="Cloths"/>
    <n v="3616.1868922312656"/>
    <n v="108.48560676693796"/>
  </r>
  <r>
    <x v="38"/>
    <x v="3"/>
    <s v="Kimberly Mack"/>
    <s v="Pajamas"/>
    <s v="Cloths"/>
    <n v="1534.3269306573823"/>
    <n v="30.686538613147647"/>
  </r>
  <r>
    <x v="38"/>
    <x v="4"/>
    <s v="Brian Baldwin"/>
    <s v="Pajamas"/>
    <s v="Cloths"/>
    <n v="2011.3008285280571"/>
    <n v="20.113008285280571"/>
  </r>
  <r>
    <x v="38"/>
    <x v="5"/>
    <s v="Brian Baldwin"/>
    <s v="Pajamas"/>
    <s v="Cloths"/>
    <n v="3445.8227511862838"/>
    <n v="137.83291004745135"/>
  </r>
  <r>
    <x v="38"/>
    <x v="6"/>
    <s v="Brian Baldwin"/>
    <s v="Pajamas"/>
    <s v="Cloths"/>
    <n v="2722.539382400776"/>
    <n v="81.676181472023288"/>
  </r>
  <r>
    <x v="38"/>
    <x v="7"/>
    <s v="Brian Baldwin"/>
    <s v="Pajamas"/>
    <s v="Cloths"/>
    <n v="3239.5920913655555"/>
    <n v="97.187762740966662"/>
  </r>
  <r>
    <x v="39"/>
    <x v="0"/>
    <s v="Kimberly Mack"/>
    <s v="Socks"/>
    <s v="Accesseries"/>
    <n v="3688.1701017622077"/>
    <n v="36.881701017622078"/>
  </r>
  <r>
    <x v="39"/>
    <x v="1"/>
    <s v="Kimberly Mack"/>
    <s v="Socks"/>
    <s v="Accesseries"/>
    <n v="2669.044991065226"/>
    <n v="133.45224955326131"/>
  </r>
  <r>
    <x v="39"/>
    <x v="2"/>
    <s v="Kimberly Mack"/>
    <s v="Socks"/>
    <s v="Accesseries"/>
    <n v="3964.2362860042895"/>
    <n v="158.56945144017158"/>
  </r>
  <r>
    <x v="39"/>
    <x v="3"/>
    <s v="Kimberly Mack"/>
    <s v="Socks"/>
    <s v="Accesseries"/>
    <n v="2251.5664014102558"/>
    <n v="22.515664014102558"/>
  </r>
  <r>
    <x v="39"/>
    <x v="4"/>
    <s v="Brian Baldwin"/>
    <s v="Socks"/>
    <s v="Accesseries"/>
    <n v="1453.5642894340995"/>
    <n v="43.606928683022979"/>
  </r>
  <r>
    <x v="39"/>
    <x v="5"/>
    <s v="Brian Baldwin"/>
    <s v="Socks"/>
    <s v="Accesseries"/>
    <n v="3824.5815682980829"/>
    <n v="76.491631365961652"/>
  </r>
  <r>
    <x v="39"/>
    <x v="6"/>
    <s v="Brian Baldwin"/>
    <s v="Socks"/>
    <s v="Accesseries"/>
    <n v="1641.8147292481228"/>
    <n v="16.41814729248123"/>
  </r>
  <r>
    <x v="39"/>
    <x v="7"/>
    <s v="Brian Baldwin"/>
    <s v="Socks"/>
    <s v="Accesseries"/>
    <n v="3134.8298697225282"/>
    <n v="94.044896091675838"/>
  </r>
  <r>
    <x v="39"/>
    <x v="0"/>
    <s v="Kimberly Mack"/>
    <s v="Shorts"/>
    <s v="Accesseries"/>
    <n v="3859.7826119624278"/>
    <n v="38.59782611962428"/>
  </r>
  <r>
    <x v="39"/>
    <x v="1"/>
    <s v="Kimberly Mack"/>
    <s v="Shorts"/>
    <s v="Accesseries"/>
    <n v="1243.4145306737648"/>
    <n v="74.604871840425901"/>
  </r>
  <r>
    <x v="39"/>
    <x v="2"/>
    <s v="Kimberly Mack"/>
    <s v="Shorts"/>
    <s v="Accesseries"/>
    <n v="1465.6193917188341"/>
    <n v="87.937163503130051"/>
  </r>
  <r>
    <x v="39"/>
    <x v="3"/>
    <s v="Kimberly Mack"/>
    <s v="Shorts"/>
    <s v="Accesseries"/>
    <n v="3693.0421973854804"/>
    <n v="36.930421973854806"/>
  </r>
  <r>
    <x v="39"/>
    <x v="4"/>
    <s v="Brian Baldwin"/>
    <s v="Shorts"/>
    <s v="Accesseries"/>
    <n v="2848.8584754633416"/>
    <n v="56.97716950926683"/>
  </r>
  <r>
    <x v="39"/>
    <x v="5"/>
    <s v="Brian Baldwin"/>
    <s v="Shorts"/>
    <s v="Accesseries"/>
    <n v="2734.3794853701079"/>
    <n v="82.031384561103238"/>
  </r>
  <r>
    <x v="39"/>
    <x v="6"/>
    <s v="Brian Baldwin"/>
    <s v="Shorts"/>
    <s v="Accesseries"/>
    <n v="2354.4966780374043"/>
    <n v="70.634900341122133"/>
  </r>
  <r>
    <x v="39"/>
    <x v="7"/>
    <s v="Brian Baldwin"/>
    <s v="Shorts"/>
    <s v="Accesseries"/>
    <n v="2400.5657022405858"/>
    <n v="72.016971067217568"/>
  </r>
  <r>
    <x v="39"/>
    <x v="0"/>
    <s v="Kimberly Mack"/>
    <s v="Jeans"/>
    <s v="Cloths"/>
    <n v="1370.3572878768659"/>
    <n v="13.703572878768659"/>
  </r>
  <r>
    <x v="39"/>
    <x v="1"/>
    <s v="Kimberly Mack"/>
    <s v="Jeans"/>
    <s v="Cloths"/>
    <n v="4876.5203420971202"/>
    <n v="292.59122052582723"/>
  </r>
  <r>
    <x v="39"/>
    <x v="2"/>
    <s v="Kimberly Mack"/>
    <s v="Jeans"/>
    <s v="Cloths"/>
    <n v="2938.6306274458602"/>
    <n v="146.93153137229302"/>
  </r>
  <r>
    <x v="39"/>
    <x v="3"/>
    <s v="Kimberly Mack"/>
    <s v="Jeans"/>
    <s v="Cloths"/>
    <n v="1480.6070352413856"/>
    <n v="29.612140704827713"/>
  </r>
  <r>
    <x v="39"/>
    <x v="4"/>
    <s v="Brian Baldwin"/>
    <s v="Jeans"/>
    <s v="Cloths"/>
    <n v="2891.1432471101825"/>
    <n v="86.73429741330547"/>
  </r>
  <r>
    <x v="39"/>
    <x v="5"/>
    <s v="Brian Baldwin"/>
    <s v="Jeans"/>
    <s v="Cloths"/>
    <n v="3840.5822612618954"/>
    <n v="76.81164522523791"/>
  </r>
  <r>
    <x v="39"/>
    <x v="6"/>
    <s v="Brian Baldwin"/>
    <s v="Jeans"/>
    <s v="Cloths"/>
    <n v="4095.785970704399"/>
    <n v="122.87357912113197"/>
  </r>
  <r>
    <x v="39"/>
    <x v="7"/>
    <s v="Brian Baldwin"/>
    <s v="Jeans"/>
    <s v="Cloths"/>
    <n v="3267.7761266934835"/>
    <n v="32.677761266934837"/>
  </r>
  <r>
    <x v="39"/>
    <x v="0"/>
    <s v="Kimberly Mack"/>
    <s v="Coats"/>
    <s v="Cloths"/>
    <n v="1970.7572063204075"/>
    <n v="19.707572063204076"/>
  </r>
  <r>
    <x v="39"/>
    <x v="1"/>
    <s v="Kimberly Mack"/>
    <s v="Coats"/>
    <s v="Cloths"/>
    <n v="1523.2001114931231"/>
    <n v="45.696003344793695"/>
  </r>
  <r>
    <x v="39"/>
    <x v="2"/>
    <s v="Kimberly Mack"/>
    <s v="Coats"/>
    <s v="Cloths"/>
    <n v="2573.7582374936296"/>
    <n v="128.68791187468148"/>
  </r>
  <r>
    <x v="39"/>
    <x v="3"/>
    <s v="Kimberly Mack"/>
    <s v="Coats"/>
    <s v="Cloths"/>
    <n v="3306.8115742506402"/>
    <n v="33.0681157425064"/>
  </r>
  <r>
    <x v="39"/>
    <x v="4"/>
    <s v="Brian Baldwin"/>
    <s v="Coats"/>
    <s v="Cloths"/>
    <n v="2327.4521728101436"/>
    <n v="46.549043456202874"/>
  </r>
  <r>
    <x v="39"/>
    <x v="5"/>
    <s v="Brian Baldwin"/>
    <s v="Coats"/>
    <s v="Cloths"/>
    <n v="2285.2590344971945"/>
    <n v="45.705180689943887"/>
  </r>
  <r>
    <x v="39"/>
    <x v="6"/>
    <s v="Brian Baldwin"/>
    <s v="Coats"/>
    <s v="Cloths"/>
    <n v="2928.5609502929219"/>
    <n v="29.285609502929219"/>
  </r>
  <r>
    <x v="39"/>
    <x v="7"/>
    <s v="Brian Baldwin"/>
    <s v="Coats"/>
    <s v="Cloths"/>
    <n v="2796.8401613355077"/>
    <n v="83.905204840065238"/>
  </r>
  <r>
    <x v="39"/>
    <x v="0"/>
    <s v="Kimberly Mack"/>
    <s v="Sweaters"/>
    <s v="Cloths"/>
    <n v="2952.4363723776873"/>
    <n v="29.524363723776872"/>
  </r>
  <r>
    <x v="39"/>
    <x v="1"/>
    <s v="Kimberly Mack"/>
    <s v="Sweaters"/>
    <s v="Cloths"/>
    <n v="2087.024393036857"/>
    <n v="125.22146358221141"/>
  </r>
  <r>
    <x v="39"/>
    <x v="2"/>
    <s v="Kimberly Mack"/>
    <s v="Sweaters"/>
    <s v="Cloths"/>
    <n v="868.69098510022604"/>
    <n v="17.373819702004521"/>
  </r>
  <r>
    <x v="39"/>
    <x v="3"/>
    <s v="Kimberly Mack"/>
    <s v="Sweaters"/>
    <s v="Cloths"/>
    <n v="2566.4477468025143"/>
    <n v="25.664477468025144"/>
  </r>
  <r>
    <x v="39"/>
    <x v="4"/>
    <s v="Brian Baldwin"/>
    <s v="Sweaters"/>
    <s v="Cloths"/>
    <n v="2369.0867556047974"/>
    <n v="47.381735112095946"/>
  </r>
  <r>
    <x v="39"/>
    <x v="5"/>
    <s v="Brian Baldwin"/>
    <s v="Sweaters"/>
    <s v="Cloths"/>
    <n v="3248.4766848982367"/>
    <n v="97.45430054694711"/>
  </r>
  <r>
    <x v="39"/>
    <x v="6"/>
    <s v="Brian Baldwin"/>
    <s v="Sweaters"/>
    <s v="Cloths"/>
    <n v="717.54840607581662"/>
    <n v="7.1754840607581665"/>
  </r>
  <r>
    <x v="39"/>
    <x v="7"/>
    <s v="Brian Baldwin"/>
    <s v="Sweaters"/>
    <s v="Cloths"/>
    <n v="4100.4255046803892"/>
    <n v="82.008510093607782"/>
  </r>
  <r>
    <x v="39"/>
    <x v="0"/>
    <s v="Kimberly Mack"/>
    <s v="Jackets"/>
    <s v="Cloths"/>
    <n v="1304.2438895473861"/>
    <n v="13.042438895473861"/>
  </r>
  <r>
    <x v="39"/>
    <x v="1"/>
    <s v="Kimberly Mack"/>
    <s v="Jackets"/>
    <s v="Cloths"/>
    <n v="1888.7672047705212"/>
    <n v="37.775344095410425"/>
  </r>
  <r>
    <x v="39"/>
    <x v="2"/>
    <s v="Kimberly Mack"/>
    <s v="Jackets"/>
    <s v="Cloths"/>
    <n v="989.17690569847002"/>
    <n v="49.458845284923498"/>
  </r>
  <r>
    <x v="39"/>
    <x v="3"/>
    <s v="Kimberly Mack"/>
    <s v="Jackets"/>
    <s v="Cloths"/>
    <n v="2407.5644357104065"/>
    <n v="24.075644357104064"/>
  </r>
  <r>
    <x v="39"/>
    <x v="4"/>
    <s v="Brian Baldwin"/>
    <s v="Jackets"/>
    <s v="Cloths"/>
    <n v="2650.7367791499983"/>
    <n v="53.014735582999968"/>
  </r>
  <r>
    <x v="39"/>
    <x v="5"/>
    <s v="Brian Baldwin"/>
    <s v="Jackets"/>
    <s v="Cloths"/>
    <n v="5149.4714227098948"/>
    <n v="154.48414268129685"/>
  </r>
  <r>
    <x v="39"/>
    <x v="6"/>
    <s v="Brian Baldwin"/>
    <s v="Jackets"/>
    <s v="Cloths"/>
    <n v="4197.8898624346057"/>
    <n v="167.91559449738423"/>
  </r>
  <r>
    <x v="39"/>
    <x v="7"/>
    <s v="Brian Baldwin"/>
    <s v="Jackets"/>
    <s v="Cloths"/>
    <n v="880.44580006816818"/>
    <n v="26.413374002045046"/>
  </r>
  <r>
    <x v="39"/>
    <x v="0"/>
    <s v="Kimberly Mack"/>
    <s v="Shirts"/>
    <s v="Cloths"/>
    <n v="2434.6126247537945"/>
    <n v="24.346126247537946"/>
  </r>
  <r>
    <x v="39"/>
    <x v="1"/>
    <s v="Kimberly Mack"/>
    <s v="Shirts"/>
    <s v="Cloths"/>
    <n v="1746.0785150678385"/>
    <n v="34.921570301356766"/>
  </r>
  <r>
    <x v="39"/>
    <x v="2"/>
    <s v="Kimberly Mack"/>
    <s v="Shirts"/>
    <s v="Cloths"/>
    <n v="3953.9440897112213"/>
    <n v="276.77608627978549"/>
  </r>
  <r>
    <x v="39"/>
    <x v="3"/>
    <s v="Kimberly Mack"/>
    <s v="Shirts"/>
    <s v="Cloths"/>
    <n v="3202.2717921615545"/>
    <n v="32.022717921615545"/>
  </r>
  <r>
    <x v="39"/>
    <x v="4"/>
    <s v="Brian Baldwin"/>
    <s v="Shirts"/>
    <s v="Cloths"/>
    <n v="2184.5218904702047"/>
    <n v="65.535656714106139"/>
  </r>
  <r>
    <x v="39"/>
    <x v="5"/>
    <s v="Brian Baldwin"/>
    <s v="Shirts"/>
    <s v="Cloths"/>
    <n v="2776.284047703246"/>
    <n v="138.8142023851623"/>
  </r>
  <r>
    <x v="39"/>
    <x v="6"/>
    <s v="Brian Baldwin"/>
    <s v="Shirts"/>
    <s v="Cloths"/>
    <n v="2509.1356796990872"/>
    <n v="125.45678398495437"/>
  </r>
  <r>
    <x v="39"/>
    <x v="7"/>
    <s v="Brian Baldwin"/>
    <s v="Shirts"/>
    <s v="Cloths"/>
    <n v="4210.9680628891992"/>
    <n v="42.109680628891994"/>
  </r>
  <r>
    <x v="39"/>
    <x v="0"/>
    <s v="Kimberly Mack"/>
    <s v="Paints"/>
    <s v="Cloths"/>
    <n v="2244.1939624212569"/>
    <n v="22.441939624212569"/>
  </r>
  <r>
    <x v="39"/>
    <x v="1"/>
    <s v="Kimberly Mack"/>
    <s v="Paints"/>
    <s v="Cloths"/>
    <n v="1388.5925416083978"/>
    <n v="27.771850832167956"/>
  </r>
  <r>
    <x v="39"/>
    <x v="2"/>
    <s v="Kimberly Mack"/>
    <s v="Paints"/>
    <s v="Cloths"/>
    <n v="4402.3539761062375"/>
    <n v="132.07061928318711"/>
  </r>
  <r>
    <x v="39"/>
    <x v="3"/>
    <s v="Kimberly Mack"/>
    <s v="Paints"/>
    <s v="Cloths"/>
    <n v="2980.3092142707351"/>
    <n v="59.606184285414699"/>
  </r>
  <r>
    <x v="39"/>
    <x v="4"/>
    <s v="Brian Baldwin"/>
    <s v="Paints"/>
    <s v="Cloths"/>
    <n v="1741.0908446185017"/>
    <n v="34.821816892370038"/>
  </r>
  <r>
    <x v="39"/>
    <x v="5"/>
    <s v="Brian Baldwin"/>
    <s v="Paints"/>
    <s v="Cloths"/>
    <n v="3836.256009975672"/>
    <n v="191.81280049878362"/>
  </r>
  <r>
    <x v="39"/>
    <x v="6"/>
    <s v="Brian Baldwin"/>
    <s v="Paints"/>
    <s v="Cloths"/>
    <n v="2083.6980704687608"/>
    <n v="125.02188422812564"/>
  </r>
  <r>
    <x v="39"/>
    <x v="7"/>
    <s v="Brian Baldwin"/>
    <s v="Paints"/>
    <s v="Cloths"/>
    <n v="1578.4118106080389"/>
    <n v="15.784118106080388"/>
  </r>
  <r>
    <x v="39"/>
    <x v="0"/>
    <s v="Kimberly Mack"/>
    <s v="Hats"/>
    <s v="Accesseries"/>
    <n v="2335.4162677393547"/>
    <n v="23.354162677393546"/>
  </r>
  <r>
    <x v="39"/>
    <x v="1"/>
    <s v="Kimberly Mack"/>
    <s v="Hats"/>
    <s v="Accesseries"/>
    <n v="1596.834157766968"/>
    <n v="47.905024733009043"/>
  </r>
  <r>
    <x v="39"/>
    <x v="2"/>
    <s v="Kimberly Mack"/>
    <s v="Hats"/>
    <s v="Accesseries"/>
    <n v="2212.7262643668964"/>
    <n v="88.509050574675854"/>
  </r>
  <r>
    <x v="39"/>
    <x v="3"/>
    <s v="Kimberly Mack"/>
    <s v="Hats"/>
    <s v="Accesseries"/>
    <n v="2490.0035462812916"/>
    <n v="49.800070925625832"/>
  </r>
  <r>
    <x v="39"/>
    <x v="4"/>
    <s v="Brian Baldwin"/>
    <s v="Hats"/>
    <s v="Accesseries"/>
    <n v="1597.5609180195211"/>
    <n v="31.951218360390421"/>
  </r>
  <r>
    <x v="39"/>
    <x v="5"/>
    <s v="Brian Baldwin"/>
    <s v="Hats"/>
    <s v="Accesseries"/>
    <n v="3763.6329128706689"/>
    <n v="150.54531651482677"/>
  </r>
  <r>
    <x v="39"/>
    <x v="6"/>
    <s v="Brian Baldwin"/>
    <s v="Hats"/>
    <s v="Accesseries"/>
    <n v="1691.27607487418"/>
    <n v="101.47656449245079"/>
  </r>
  <r>
    <x v="39"/>
    <x v="7"/>
    <s v="Brian Baldwin"/>
    <s v="Hats"/>
    <s v="Accesseries"/>
    <n v="2089.2285599194224"/>
    <n v="20.892285599194224"/>
  </r>
  <r>
    <x v="39"/>
    <x v="0"/>
    <s v="Kimberly Mack"/>
    <s v="Pajamas"/>
    <s v="Cloths"/>
    <n v="3656.4503112254242"/>
    <n v="36.564503112254243"/>
  </r>
  <r>
    <x v="39"/>
    <x v="1"/>
    <s v="Kimberly Mack"/>
    <s v="Pajamas"/>
    <s v="Cloths"/>
    <n v="2299.1159927953918"/>
    <n v="114.95579963976959"/>
  </r>
  <r>
    <x v="39"/>
    <x v="2"/>
    <s v="Kimberly Mack"/>
    <s v="Pajamas"/>
    <s v="Cloths"/>
    <n v="3796.9962368428287"/>
    <n v="227.81977421056973"/>
  </r>
  <r>
    <x v="39"/>
    <x v="3"/>
    <s v="Kimberly Mack"/>
    <s v="Pajamas"/>
    <s v="Cloths"/>
    <n v="1534.3269306573823"/>
    <n v="15.343269306573823"/>
  </r>
  <r>
    <x v="39"/>
    <x v="4"/>
    <s v="Brian Baldwin"/>
    <s v="Pajamas"/>
    <s v="Cloths"/>
    <n v="1971.074811957496"/>
    <n v="39.421496239149917"/>
  </r>
  <r>
    <x v="39"/>
    <x v="5"/>
    <s v="Brian Baldwin"/>
    <s v="Pajamas"/>
    <s v="Cloths"/>
    <n v="3342.4480686506954"/>
    <n v="100.27344205952086"/>
  </r>
  <r>
    <x v="39"/>
    <x v="6"/>
    <s v="Brian Baldwin"/>
    <s v="Pajamas"/>
    <s v="Cloths"/>
    <n v="2613.6378071047452"/>
    <n v="78.409134213142352"/>
  </r>
  <r>
    <x v="39"/>
    <x v="7"/>
    <s v="Brian Baldwin"/>
    <s v="Pajamas"/>
    <s v="Cloths"/>
    <n v="3271.988012279211"/>
    <n v="98.15964036837633"/>
  </r>
  <r>
    <x v="40"/>
    <x v="0"/>
    <s v="Kimberly Mack"/>
    <s v="Socks"/>
    <s v="Accesseries"/>
    <n v="3688.1701017622077"/>
    <n v="36.881701017622078"/>
  </r>
  <r>
    <x v="40"/>
    <x v="1"/>
    <s v="Kimberly Mack"/>
    <s v="Socks"/>
    <s v="Accesseries"/>
    <n v="2749.1163407971826"/>
    <n v="27.491163407971825"/>
  </r>
  <r>
    <x v="40"/>
    <x v="2"/>
    <s v="Kimberly Mack"/>
    <s v="Socks"/>
    <s v="Accesseries"/>
    <n v="3686.7397459839895"/>
    <n v="184.33698729919945"/>
  </r>
  <r>
    <x v="40"/>
    <x v="3"/>
    <s v="Kimberly Mack"/>
    <s v="Socks"/>
    <s v="Accesseries"/>
    <n v="2296.5977294384611"/>
    <n v="22.965977294384611"/>
  </r>
  <r>
    <x v="40"/>
    <x v="4"/>
    <s v="Brian Baldwin"/>
    <s v="Socks"/>
    <s v="Accesseries"/>
    <n v="1439.0286465397585"/>
    <n v="43.170859396192753"/>
  </r>
  <r>
    <x v="40"/>
    <x v="5"/>
    <s v="Brian Baldwin"/>
    <s v="Socks"/>
    <s v="Accesseries"/>
    <n v="3901.0731996640443"/>
    <n v="156.04292798656178"/>
  </r>
  <r>
    <x v="40"/>
    <x v="6"/>
    <s v="Brian Baldwin"/>
    <s v="Socks"/>
    <s v="Accesseries"/>
    <n v="1510.469550908273"/>
    <n v="15.104695509082731"/>
  </r>
  <r>
    <x v="40"/>
    <x v="7"/>
    <s v="Brian Baldwin"/>
    <s v="Socks"/>
    <s v="Accesseries"/>
    <n v="3228.8747658142042"/>
    <n v="32.288747658142043"/>
  </r>
  <r>
    <x v="40"/>
    <x v="0"/>
    <s v="Kimberly Mack"/>
    <s v="Shorts"/>
    <s v="Accesseries"/>
    <n v="3859.7826119624278"/>
    <n v="38.59782611962428"/>
  </r>
  <r>
    <x v="40"/>
    <x v="1"/>
    <s v="Kimberly Mack"/>
    <s v="Shorts"/>
    <s v="Accesseries"/>
    <n v="1305.585257207453"/>
    <n v="78.335115432447182"/>
  </r>
  <r>
    <x v="40"/>
    <x v="2"/>
    <s v="Kimberly Mack"/>
    <s v="Shorts"/>
    <s v="Accesseries"/>
    <n v="1436.3070038844573"/>
    <n v="86.178420233067442"/>
  </r>
  <r>
    <x v="40"/>
    <x v="3"/>
    <s v="Kimberly Mack"/>
    <s v="Shorts"/>
    <s v="Accesseries"/>
    <n v="3619.1813534377707"/>
    <n v="72.383627068755416"/>
  </r>
  <r>
    <x v="40"/>
    <x v="4"/>
    <s v="Brian Baldwin"/>
    <s v="Shorts"/>
    <s v="Accesseries"/>
    <n v="2934.3242297272418"/>
    <n v="58.686484594544837"/>
  </r>
  <r>
    <x v="40"/>
    <x v="5"/>
    <s v="Brian Baldwin"/>
    <s v="Shorts"/>
    <s v="Accesseries"/>
    <n v="2597.6605111016024"/>
    <n v="51.953210222032048"/>
  </r>
  <r>
    <x v="40"/>
    <x v="6"/>
    <s v="Brian Baldwin"/>
    <s v="Shorts"/>
    <s v="Accesseries"/>
    <n v="2330.9517112570302"/>
    <n v="69.9285513377109"/>
  </r>
  <r>
    <x v="40"/>
    <x v="7"/>
    <s v="Brian Baldwin"/>
    <s v="Shorts"/>
    <s v="Accesseries"/>
    <n v="2496.5883303302094"/>
    <n v="74.897649909906292"/>
  </r>
  <r>
    <x v="40"/>
    <x v="0"/>
    <s v="Kimberly Mack"/>
    <s v="Jeans"/>
    <s v="Cloths"/>
    <n v="1356.6537149980973"/>
    <n v="13.566537149980972"/>
  </r>
  <r>
    <x v="40"/>
    <x v="1"/>
    <s v="Kimberly Mack"/>
    <s v="Jeans"/>
    <s v="Cloths"/>
    <n v="4632.6943249922642"/>
    <n v="138.98082974976793"/>
  </r>
  <r>
    <x v="40"/>
    <x v="2"/>
    <s v="Kimberly Mack"/>
    <s v="Jeans"/>
    <s v="Cloths"/>
    <n v="3114.948465092612"/>
    <n v="93.448453952778365"/>
  </r>
  <r>
    <x v="40"/>
    <x v="3"/>
    <s v="Kimberly Mack"/>
    <s v="Jeans"/>
    <s v="Cloths"/>
    <n v="1510.2191759462132"/>
    <n v="15.102191759462132"/>
  </r>
  <r>
    <x v="40"/>
    <x v="4"/>
    <s v="Brian Baldwin"/>
    <s v="Jeans"/>
    <s v="Cloths"/>
    <n v="2804.4089496968772"/>
    <n v="84.132268490906313"/>
  </r>
  <r>
    <x v="40"/>
    <x v="5"/>
    <s v="Brian Baldwin"/>
    <s v="Jeans"/>
    <s v="Cloths"/>
    <n v="4032.6113743249903"/>
    <n v="40.326113743249905"/>
  </r>
  <r>
    <x v="40"/>
    <x v="6"/>
    <s v="Brian Baldwin"/>
    <s v="Jeans"/>
    <s v="Cloths"/>
    <n v="4054.828110997355"/>
    <n v="324.38624887978841"/>
  </r>
  <r>
    <x v="40"/>
    <x v="7"/>
    <s v="Brian Baldwin"/>
    <s v="Jeans"/>
    <s v="Cloths"/>
    <n v="3398.4871717612227"/>
    <n v="101.95461515283668"/>
  </r>
  <r>
    <x v="40"/>
    <x v="0"/>
    <s v="Kimberly Mack"/>
    <s v="Coats"/>
    <s v="Cloths"/>
    <n v="1951.0496342572035"/>
    <n v="19.510496342572036"/>
  </r>
  <r>
    <x v="40"/>
    <x v="1"/>
    <s v="Kimberly Mack"/>
    <s v="Coats"/>
    <s v="Cloths"/>
    <n v="1431.8081048035358"/>
    <n v="71.590405240176793"/>
  </r>
  <r>
    <x v="40"/>
    <x v="2"/>
    <s v="Kimberly Mack"/>
    <s v="Coats"/>
    <s v="Cloths"/>
    <n v="2445.0703256189481"/>
    <n v="73.35210976856844"/>
  </r>
  <r>
    <x v="40"/>
    <x v="3"/>
    <s v="Kimberly Mack"/>
    <s v="Coats"/>
    <s v="Cloths"/>
    <n v="3339.8796899931467"/>
    <n v="66.797593799862938"/>
  </r>
  <r>
    <x v="40"/>
    <x v="4"/>
    <s v="Brian Baldwin"/>
    <s v="Coats"/>
    <s v="Cloths"/>
    <n v="2374.0012162663465"/>
    <n v="71.220036487990399"/>
  </r>
  <r>
    <x v="40"/>
    <x v="5"/>
    <s v="Brian Baldwin"/>
    <s v="Coats"/>
    <s v="Cloths"/>
    <n v="2262.4064441522228"/>
    <n v="45.248128883044458"/>
  </r>
  <r>
    <x v="40"/>
    <x v="6"/>
    <s v="Brian Baldwin"/>
    <s v="Coats"/>
    <s v="Cloths"/>
    <n v="2694.2760742694882"/>
    <n v="188.59932519886416"/>
  </r>
  <r>
    <x v="40"/>
    <x v="7"/>
    <s v="Brian Baldwin"/>
    <s v="Coats"/>
    <s v="Cloths"/>
    <n v="2852.7769645622179"/>
    <n v="57.055539291244358"/>
  </r>
  <r>
    <x v="40"/>
    <x v="0"/>
    <s v="Kimberly Mack"/>
    <s v="Sweaters"/>
    <s v="Cloths"/>
    <n v="2981.9607361014641"/>
    <n v="29.81960736101464"/>
  </r>
  <r>
    <x v="40"/>
    <x v="1"/>
    <s v="Kimberly Mack"/>
    <s v="Sweaters"/>
    <s v="Cloths"/>
    <n v="2087.024393036857"/>
    <n v="62.610731791105707"/>
  </r>
  <r>
    <x v="40"/>
    <x v="2"/>
    <s v="Kimberly Mack"/>
    <s v="Sweaters"/>
    <s v="Cloths"/>
    <n v="877.37789495122831"/>
    <n v="61.416452646585988"/>
  </r>
  <r>
    <x v="40"/>
    <x v="3"/>
    <s v="Kimberly Mack"/>
    <s v="Sweaters"/>
    <s v="Cloths"/>
    <n v="2592.1122242705396"/>
    <n v="25.921122242705398"/>
  </r>
  <r>
    <x v="40"/>
    <x v="4"/>
    <s v="Brian Baldwin"/>
    <s v="Sweaters"/>
    <s v="Cloths"/>
    <n v="2392.7776231608455"/>
    <n v="47.85555246321691"/>
  </r>
  <r>
    <x v="40"/>
    <x v="5"/>
    <s v="Brian Baldwin"/>
    <s v="Sweaters"/>
    <s v="Cloths"/>
    <n v="3378.4157522941664"/>
    <n v="101.35247256882499"/>
  </r>
  <r>
    <x v="40"/>
    <x v="6"/>
    <s v="Brian Baldwin"/>
    <s v="Sweaters"/>
    <s v="Cloths"/>
    <n v="667.3200176505095"/>
    <n v="53.385601412040756"/>
  </r>
  <r>
    <x v="40"/>
    <x v="7"/>
    <s v="Brian Baldwin"/>
    <s v="Sweaters"/>
    <s v="Cloths"/>
    <n v="4018.4169945867816"/>
    <n v="160.73667978347126"/>
  </r>
  <r>
    <x v="40"/>
    <x v="0"/>
    <s v="Kimberly Mack"/>
    <s v="Jackets"/>
    <s v="Cloths"/>
    <n v="1304.2438895473861"/>
    <n v="13.042438895473861"/>
  </r>
  <r>
    <x v="40"/>
    <x v="1"/>
    <s v="Kimberly Mack"/>
    <s v="Jackets"/>
    <s v="Cloths"/>
    <n v="1983.2055650090472"/>
    <n v="39.664111300180942"/>
  </r>
  <r>
    <x v="40"/>
    <x v="2"/>
    <s v="Kimberly Mack"/>
    <s v="Jackets"/>
    <s v="Cloths"/>
    <n v="989.17690569847002"/>
    <n v="29.675307170954103"/>
  </r>
  <r>
    <x v="40"/>
    <x v="3"/>
    <s v="Kimberly Mack"/>
    <s v="Jackets"/>
    <s v="Cloths"/>
    <n v="2407.5644357104065"/>
    <n v="24.075644357104064"/>
  </r>
  <r>
    <x v="40"/>
    <x v="4"/>
    <s v="Brian Baldwin"/>
    <s v="Jackets"/>
    <s v="Cloths"/>
    <n v="2730.2588825244984"/>
    <n v="81.907766475734945"/>
  </r>
  <r>
    <x v="40"/>
    <x v="5"/>
    <s v="Brian Baldwin"/>
    <s v="Jackets"/>
    <s v="Cloths"/>
    <n v="4943.492565801499"/>
    <n v="148.30477697404498"/>
  </r>
  <r>
    <x v="40"/>
    <x v="6"/>
    <s v="Brian Baldwin"/>
    <s v="Jackets"/>
    <s v="Cloths"/>
    <n v="4029.9742679372216"/>
    <n v="40.299742679372216"/>
  </r>
  <r>
    <x v="40"/>
    <x v="7"/>
    <s v="Brian Baldwin"/>
    <s v="Jackets"/>
    <s v="Cloths"/>
    <n v="889.25025806884992"/>
    <n v="8.8925025806884985"/>
  </r>
  <r>
    <x v="40"/>
    <x v="0"/>
    <s v="Kimberly Mack"/>
    <s v="Shirts"/>
    <s v="Cloths"/>
    <n v="2410.2664985062565"/>
    <n v="24.102664985062564"/>
  </r>
  <r>
    <x v="40"/>
    <x v="1"/>
    <s v="Kimberly Mack"/>
    <s v="Shirts"/>
    <s v="Cloths"/>
    <n v="1728.61772991716"/>
    <n v="51.858531897514801"/>
  </r>
  <r>
    <x v="40"/>
    <x v="2"/>
    <s v="Kimberly Mack"/>
    <s v="Shirts"/>
    <s v="Cloths"/>
    <n v="3835.3257670198846"/>
    <n v="115.05977301059654"/>
  </r>
  <r>
    <x v="40"/>
    <x v="3"/>
    <s v="Kimberly Mack"/>
    <s v="Shirts"/>
    <s v="Cloths"/>
    <n v="3138.2263563183233"/>
    <n v="62.764527126366467"/>
  </r>
  <r>
    <x v="40"/>
    <x v="4"/>
    <s v="Brian Baldwin"/>
    <s v="Shirts"/>
    <s v="Cloths"/>
    <n v="2184.5218904702047"/>
    <n v="43.690437809404095"/>
  </r>
  <r>
    <x v="40"/>
    <x v="5"/>
    <s v="Brian Baldwin"/>
    <s v="Shirts"/>
    <s v="Cloths"/>
    <n v="2720.7583667491808"/>
    <n v="54.415167334983614"/>
  </r>
  <r>
    <x v="40"/>
    <x v="6"/>
    <s v="Brian Baldwin"/>
    <s v="Shirts"/>
    <s v="Cloths"/>
    <n v="2358.587538917142"/>
    <n v="141.51525233502852"/>
  </r>
  <r>
    <x v="40"/>
    <x v="7"/>
    <s v="Brian Baldwin"/>
    <s v="Shirts"/>
    <s v="Cloths"/>
    <n v="4295.1874241469832"/>
    <n v="85.903748482939662"/>
  </r>
  <r>
    <x v="40"/>
    <x v="0"/>
    <s v="Kimberly Mack"/>
    <s v="Paints"/>
    <s v="Cloths"/>
    <n v="2266.6359020454693"/>
    <n v="22.666359020454692"/>
  </r>
  <r>
    <x v="40"/>
    <x v="1"/>
    <s v="Kimberly Mack"/>
    <s v="Paints"/>
    <s v="Cloths"/>
    <n v="1471.9080941049017"/>
    <n v="58.876323764196066"/>
  </r>
  <r>
    <x v="40"/>
    <x v="2"/>
    <s v="Kimberly Mack"/>
    <s v="Paints"/>
    <s v="Cloths"/>
    <n v="4138.2127375398632"/>
    <n v="289.67489162779043"/>
  </r>
  <r>
    <x v="40"/>
    <x v="3"/>
    <s v="Kimberly Mack"/>
    <s v="Paints"/>
    <s v="Cloths"/>
    <n v="2950.5061221280275"/>
    <n v="29.505061221280275"/>
  </r>
  <r>
    <x v="40"/>
    <x v="4"/>
    <s v="Brian Baldwin"/>
    <s v="Paints"/>
    <s v="Cloths"/>
    <n v="1758.5017530646867"/>
    <n v="35.170035061293731"/>
  </r>
  <r>
    <x v="40"/>
    <x v="5"/>
    <s v="Brian Baldwin"/>
    <s v="Paints"/>
    <s v="Cloths"/>
    <n v="3721.1683296764018"/>
    <n v="37.211683296764015"/>
  </r>
  <r>
    <x v="40"/>
    <x v="6"/>
    <s v="Brian Baldwin"/>
    <s v="Paints"/>
    <s v="Cloths"/>
    <n v="2208.7199546968864"/>
    <n v="88.34879818787546"/>
  </r>
  <r>
    <x v="40"/>
    <x v="7"/>
    <s v="Brian Baldwin"/>
    <s v="Paints"/>
    <s v="Cloths"/>
    <n v="1546.843574395878"/>
    <n v="30.936871487917561"/>
  </r>
  <r>
    <x v="40"/>
    <x v="0"/>
    <s v="Kimberly Mack"/>
    <s v="Hats"/>
    <s v="Accesseries"/>
    <n v="2312.0621050619611"/>
    <n v="23.120621050619611"/>
  </r>
  <r>
    <x v="40"/>
    <x v="1"/>
    <s v="Kimberly Mack"/>
    <s v="Hats"/>
    <s v="Accesseries"/>
    <n v="1596.834157766968"/>
    <n v="79.841707888348395"/>
  </r>
  <r>
    <x v="40"/>
    <x v="2"/>
    <s v="Kimberly Mack"/>
    <s v="Hats"/>
    <s v="Accesseries"/>
    <n v="2345.48984022891"/>
    <n v="93.819593609156399"/>
  </r>
  <r>
    <x v="40"/>
    <x v="3"/>
    <s v="Kimberly Mack"/>
    <s v="Hats"/>
    <s v="Accesseries"/>
    <n v="2514.9035817441045"/>
    <n v="25.149035817441046"/>
  </r>
  <r>
    <x v="40"/>
    <x v="4"/>
    <s v="Brian Baldwin"/>
    <s v="Hats"/>
    <s v="Accesseries"/>
    <n v="1613.5365271997164"/>
    <n v="32.270730543994326"/>
  </r>
  <r>
    <x v="40"/>
    <x v="5"/>
    <s v="Brian Baldwin"/>
    <s v="Hats"/>
    <s v="Accesseries"/>
    <n v="3801.2692419993755"/>
    <n v="190.06346209996877"/>
  </r>
  <r>
    <x v="40"/>
    <x v="6"/>
    <s v="Brian Baldwin"/>
    <s v="Hats"/>
    <s v="Accesseries"/>
    <n v="1826.5781608641144"/>
    <n v="91.328908043205715"/>
  </r>
  <r>
    <x v="40"/>
    <x v="7"/>
    <s v="Brian Baldwin"/>
    <s v="Hats"/>
    <s v="Accesseries"/>
    <n v="2172.7977023161993"/>
    <n v="43.455954046323988"/>
  </r>
  <r>
    <x v="40"/>
    <x v="0"/>
    <s v="Kimberly Mack"/>
    <s v="Pajamas"/>
    <s v="Cloths"/>
    <n v="3619.8858081131698"/>
    <n v="36.198858081131696"/>
  </r>
  <r>
    <x v="40"/>
    <x v="1"/>
    <s v="Kimberly Mack"/>
    <s v="Pajamas"/>
    <s v="Cloths"/>
    <n v="2391.0806325072076"/>
    <n v="71.73241897521622"/>
  </r>
  <r>
    <x v="40"/>
    <x v="2"/>
    <s v="Kimberly Mack"/>
    <s v="Pajamas"/>
    <s v="Cloths"/>
    <n v="3531.2065002638305"/>
    <n v="247.18445501846816"/>
  </r>
  <r>
    <x v="40"/>
    <x v="3"/>
    <s v="Kimberly Mack"/>
    <s v="Pajamas"/>
    <s v="Cloths"/>
    <n v="1549.6701999639561"/>
    <n v="30.993403999279121"/>
  </r>
  <r>
    <x v="40"/>
    <x v="4"/>
    <s v="Brian Baldwin"/>
    <s v="Pajamas"/>
    <s v="Cloths"/>
    <n v="1990.7855600770708"/>
    <n v="19.907855600770709"/>
  </r>
  <r>
    <x v="40"/>
    <x v="5"/>
    <s v="Brian Baldwin"/>
    <s v="Pajamas"/>
    <s v="Cloths"/>
    <n v="3309.0235879641887"/>
    <n v="165.45117939820943"/>
  </r>
  <r>
    <x v="40"/>
    <x v="6"/>
    <s v="Brian Baldwin"/>
    <s v="Pajamas"/>
    <s v="Cloths"/>
    <n v="2770.4560755310299"/>
    <n v="166.22736453186178"/>
  </r>
  <r>
    <x v="40"/>
    <x v="7"/>
    <s v="Brian Baldwin"/>
    <s v="Pajamas"/>
    <s v="Cloths"/>
    <n v="3206.5482520336268"/>
    <n v="128.26193008134507"/>
  </r>
  <r>
    <x v="41"/>
    <x v="0"/>
    <s v="Kimberly Mack"/>
    <s v="Socks"/>
    <s v="Accesseries"/>
    <n v="3651.2884007445855"/>
    <n v="36.512884007445855"/>
  </r>
  <r>
    <x v="41"/>
    <x v="1"/>
    <s v="Kimberly Mack"/>
    <s v="Socks"/>
    <s v="Accesseries"/>
    <n v="2721.6251773892109"/>
    <n v="54.432503547784215"/>
  </r>
  <r>
    <x v="41"/>
    <x v="2"/>
    <s v="Kimberly Mack"/>
    <s v="Socks"/>
    <s v="Accesseries"/>
    <n v="3944.8115282028689"/>
    <n v="39.448115282028688"/>
  </r>
  <r>
    <x v="41"/>
    <x v="3"/>
    <s v="Kimberly Mack"/>
    <s v="Socks"/>
    <s v="Accesseries"/>
    <n v="2250.6657748496918"/>
    <n v="22.50665774849692"/>
  </r>
  <r>
    <x v="41"/>
    <x v="4"/>
    <s v="Brian Baldwin"/>
    <s v="Socks"/>
    <s v="Accesseries"/>
    <n v="1482.1995059359513"/>
    <n v="29.643990118719024"/>
  </r>
  <r>
    <x v="41"/>
    <x v="5"/>
    <s v="Brian Baldwin"/>
    <s v="Socks"/>
    <s v="Accesseries"/>
    <n v="3901.0731996640443"/>
    <n v="195.05365998320224"/>
  </r>
  <r>
    <x v="41"/>
    <x v="6"/>
    <s v="Brian Baldwin"/>
    <s v="Socks"/>
    <s v="Accesseries"/>
    <n v="1389.6319868356113"/>
    <n v="97.274239078492798"/>
  </r>
  <r>
    <x v="41"/>
    <x v="7"/>
    <s v="Brian Baldwin"/>
    <s v="Socks"/>
    <s v="Accesseries"/>
    <n v="3228.8747658142042"/>
    <n v="32.288747658142043"/>
  </r>
  <r>
    <x v="41"/>
    <x v="0"/>
    <s v="Kimberly Mack"/>
    <s v="Shorts"/>
    <s v="Accesseries"/>
    <n v="3898.380438082052"/>
    <n v="38.983804380820523"/>
  </r>
  <r>
    <x v="41"/>
    <x v="1"/>
    <s v="Kimberly Mack"/>
    <s v="Shorts"/>
    <s v="Accesseries"/>
    <n v="1253.3618469191549"/>
    <n v="37.600855407574642"/>
  </r>
  <r>
    <x v="41"/>
    <x v="2"/>
    <s v="Kimberly Mack"/>
    <s v="Shorts"/>
    <s v="Accesseries"/>
    <n v="1479.396214000991"/>
    <n v="103.55773498006937"/>
  </r>
  <r>
    <x v="41"/>
    <x v="3"/>
    <s v="Kimberly Mack"/>
    <s v="Shorts"/>
    <s v="Accesseries"/>
    <n v="3655.3731669721483"/>
    <n v="36.553731669721486"/>
  </r>
  <r>
    <x v="41"/>
    <x v="4"/>
    <s v="Brian Baldwin"/>
    <s v="Shorts"/>
    <s v="Accesseries"/>
    <n v="2846.2945028354247"/>
    <n v="85.388835085062752"/>
  </r>
  <r>
    <x v="41"/>
    <x v="5"/>
    <s v="Brian Baldwin"/>
    <s v="Shorts"/>
    <s v="Accesseries"/>
    <n v="2649.6137213236343"/>
    <n v="52.992274426472683"/>
  </r>
  <r>
    <x v="41"/>
    <x v="6"/>
    <s v="Brian Baldwin"/>
    <s v="Shorts"/>
    <s v="Accesseries"/>
    <n v="2494.1183310450224"/>
    <n v="74.823549931350669"/>
  </r>
  <r>
    <x v="41"/>
    <x v="7"/>
    <s v="Brian Baldwin"/>
    <s v="Shorts"/>
    <s v="Accesseries"/>
    <n v="2496.5883303302094"/>
    <n v="74.897649909906292"/>
  </r>
  <r>
    <x v="41"/>
    <x v="0"/>
    <s v="Kimberly Mack"/>
    <s v="Jeans"/>
    <s v="Cloths"/>
    <n v="1356.6537149980973"/>
    <n v="13.566537149980972"/>
  </r>
  <r>
    <x v="41"/>
    <x v="1"/>
    <s v="Kimberly Mack"/>
    <s v="Jeans"/>
    <s v="Cloths"/>
    <n v="4447.3865519925739"/>
    <n v="222.36932759962872"/>
  </r>
  <r>
    <x v="41"/>
    <x v="2"/>
    <s v="Kimberly Mack"/>
    <s v="Jeans"/>
    <s v="Cloths"/>
    <n v="3114.948465092612"/>
    <n v="186.89690790555673"/>
  </r>
  <r>
    <x v="41"/>
    <x v="3"/>
    <s v="Kimberly Mack"/>
    <s v="Jeans"/>
    <s v="Cloths"/>
    <n v="1480.014792427289"/>
    <n v="29.60029584854578"/>
  </r>
  <r>
    <x v="41"/>
    <x v="4"/>
    <s v="Brian Baldwin"/>
    <s v="Jeans"/>
    <s v="Cloths"/>
    <n v="2804.4089496968772"/>
    <n v="28.044089496968773"/>
  </r>
  <r>
    <x v="41"/>
    <x v="5"/>
    <s v="Brian Baldwin"/>
    <s v="Jeans"/>
    <s v="Cloths"/>
    <n v="3951.9591468384906"/>
    <n v="79.039182936769805"/>
  </r>
  <r>
    <x v="41"/>
    <x v="6"/>
    <s v="Brian Baldwin"/>
    <s v="Jeans"/>
    <s v="Cloths"/>
    <n v="4176.4729543272761"/>
    <n v="167.05891817309103"/>
  </r>
  <r>
    <x v="41"/>
    <x v="7"/>
    <s v="Brian Baldwin"/>
    <s v="Jeans"/>
    <s v="Cloths"/>
    <n v="3466.456915196447"/>
    <n v="103.99370745589341"/>
  </r>
  <r>
    <x v="41"/>
    <x v="0"/>
    <s v="Kimberly Mack"/>
    <s v="Coats"/>
    <s v="Cloths"/>
    <n v="1970.5601305997754"/>
    <n v="19.705601305997753"/>
  </r>
  <r>
    <x v="41"/>
    <x v="1"/>
    <s v="Kimberly Mack"/>
    <s v="Coats"/>
    <s v="Cloths"/>
    <n v="1388.8538616594296"/>
    <n v="13.888538616594296"/>
  </r>
  <r>
    <x v="41"/>
    <x v="2"/>
    <s v="Kimberly Mack"/>
    <s v="Coats"/>
    <s v="Cloths"/>
    <n v="2591.774545156085"/>
    <n v="181.42421816092596"/>
  </r>
  <r>
    <x v="41"/>
    <x v="3"/>
    <s v="Kimberly Mack"/>
    <s v="Coats"/>
    <s v="Cloths"/>
    <n v="3273.0820961932836"/>
    <n v="65.46164192386567"/>
  </r>
  <r>
    <x v="41"/>
    <x v="4"/>
    <s v="Brian Baldwin"/>
    <s v="Coats"/>
    <s v="Cloths"/>
    <n v="2374.0012162663465"/>
    <n v="71.220036487990399"/>
  </r>
  <r>
    <x v="41"/>
    <x v="5"/>
    <s v="Brian Baldwin"/>
    <s v="Coats"/>
    <s v="Cloths"/>
    <n v="2307.6545730352673"/>
    <n v="115.38272865176336"/>
  </r>
  <r>
    <x v="41"/>
    <x v="6"/>
    <s v="Brian Baldwin"/>
    <s v="Coats"/>
    <s v="Cloths"/>
    <n v="2748.1615957548779"/>
    <n v="137.4080797877439"/>
  </r>
  <r>
    <x v="41"/>
    <x v="7"/>
    <s v="Brian Baldwin"/>
    <s v="Coats"/>
    <s v="Cloths"/>
    <n v="2738.6658859797294"/>
    <n v="109.54663543918917"/>
  </r>
  <r>
    <x v="41"/>
    <x v="0"/>
    <s v="Kimberly Mack"/>
    <s v="Sweaters"/>
    <s v="Cloths"/>
    <n v="2981.9607361014641"/>
    <n v="29.81960736101464"/>
  </r>
  <r>
    <x v="41"/>
    <x v="1"/>
    <s v="Kimberly Mack"/>
    <s v="Sweaters"/>
    <s v="Cloths"/>
    <n v="2170.5053687583313"/>
    <n v="65.115161062749934"/>
  </r>
  <r>
    <x v="41"/>
    <x v="2"/>
    <s v="Kimberly Mack"/>
    <s v="Sweaters"/>
    <s v="Cloths"/>
    <n v="894.9254528502529"/>
    <n v="35.797018114010115"/>
  </r>
  <r>
    <x v="41"/>
    <x v="3"/>
    <s v="Kimberly Mack"/>
    <s v="Sweaters"/>
    <s v="Cloths"/>
    <n v="2566.1911020278344"/>
    <n v="25.661911020278342"/>
  </r>
  <r>
    <x v="41"/>
    <x v="4"/>
    <s v="Brian Baldwin"/>
    <s v="Sweaters"/>
    <s v="Cloths"/>
    <n v="2344.9220706976284"/>
    <n v="46.898441413952568"/>
  </r>
  <r>
    <x v="41"/>
    <x v="5"/>
    <s v="Brian Baldwin"/>
    <s v="Sweaters"/>
    <s v="Cloths"/>
    <n v="3277.0632797253415"/>
    <n v="32.770632797253413"/>
  </r>
  <r>
    <x v="41"/>
    <x v="6"/>
    <s v="Brian Baldwin"/>
    <s v="Sweaters"/>
    <s v="Cloths"/>
    <n v="714.03241888604521"/>
    <n v="28.561296755441809"/>
  </r>
  <r>
    <x v="41"/>
    <x v="7"/>
    <s v="Brian Baldwin"/>
    <s v="Sweaters"/>
    <s v="Cloths"/>
    <n v="4138.9695044243854"/>
    <n v="82.779390088487702"/>
  </r>
  <r>
    <x v="41"/>
    <x v="0"/>
    <s v="Kimberly Mack"/>
    <s v="Jackets"/>
    <s v="Cloths"/>
    <n v="1304.2438895473861"/>
    <n v="13.042438895473861"/>
  </r>
  <r>
    <x v="41"/>
    <x v="1"/>
    <s v="Kimberly Mack"/>
    <s v="Jackets"/>
    <s v="Cloths"/>
    <n v="1943.5414537088661"/>
    <n v="19.435414537088661"/>
  </r>
  <r>
    <x v="41"/>
    <x v="2"/>
    <s v="Kimberly Mack"/>
    <s v="Jackets"/>
    <s v="Cloths"/>
    <n v="959.50159852751597"/>
    <n v="38.380063941100637"/>
  </r>
  <r>
    <x v="41"/>
    <x v="3"/>
    <s v="Kimberly Mack"/>
    <s v="Jackets"/>
    <s v="Cloths"/>
    <n v="2407.5644357104065"/>
    <n v="24.075644357104064"/>
  </r>
  <r>
    <x v="41"/>
    <x v="4"/>
    <s v="Brian Baldwin"/>
    <s v="Jackets"/>
    <s v="Cloths"/>
    <n v="2675.6537048740083"/>
    <n v="26.756537048740082"/>
  </r>
  <r>
    <x v="41"/>
    <x v="5"/>
    <s v="Brian Baldwin"/>
    <s v="Jackets"/>
    <s v="Cloths"/>
    <n v="4943.492565801499"/>
    <n v="247.17462829007493"/>
  </r>
  <r>
    <x v="41"/>
    <x v="6"/>
    <s v="Brian Baldwin"/>
    <s v="Jackets"/>
    <s v="Cloths"/>
    <n v="3828.4755545403605"/>
    <n v="306.27804436322884"/>
  </r>
  <r>
    <x v="41"/>
    <x v="7"/>
    <s v="Brian Baldwin"/>
    <s v="Jackets"/>
    <s v="Cloths"/>
    <n v="889.25025806884992"/>
    <n v="8.8925025806884985"/>
  </r>
  <r>
    <x v="41"/>
    <x v="0"/>
    <s v="Kimberly Mack"/>
    <s v="Shirts"/>
    <s v="Cloths"/>
    <n v="2410.2664985062565"/>
    <n v="24.102664985062564"/>
  </r>
  <r>
    <x v="41"/>
    <x v="1"/>
    <s v="Kimberly Mack"/>
    <s v="Shirts"/>
    <s v="Cloths"/>
    <n v="1711.3315526179883"/>
    <n v="34.226631052359764"/>
  </r>
  <r>
    <x v="41"/>
    <x v="2"/>
    <s v="Kimberly Mack"/>
    <s v="Shirts"/>
    <s v="Cloths"/>
    <n v="3873.6790246900832"/>
    <n v="77.473580493801663"/>
  </r>
  <r>
    <x v="41"/>
    <x v="3"/>
    <s v="Kimberly Mack"/>
    <s v="Shirts"/>
    <s v="Cloths"/>
    <n v="3200.9908834446896"/>
    <n v="32.009908834446897"/>
  </r>
  <r>
    <x v="41"/>
    <x v="4"/>
    <s v="Brian Baldwin"/>
    <s v="Shirts"/>
    <s v="Cloths"/>
    <n v="2206.3671093749067"/>
    <n v="44.127342187498137"/>
  </r>
  <r>
    <x v="41"/>
    <x v="5"/>
    <s v="Brian Baldwin"/>
    <s v="Shirts"/>
    <s v="Cloths"/>
    <n v="2693.5507830816891"/>
    <n v="26.935507830816892"/>
  </r>
  <r>
    <x v="41"/>
    <x v="6"/>
    <s v="Brian Baldwin"/>
    <s v="Shirts"/>
    <s v="Cloths"/>
    <n v="2500.1027912521704"/>
    <n v="100.00411165008681"/>
  </r>
  <r>
    <x v="41"/>
    <x v="7"/>
    <s v="Brian Baldwin"/>
    <s v="Shirts"/>
    <s v="Cloths"/>
    <n v="4295.1874241469832"/>
    <n v="85.903748482939662"/>
  </r>
  <r>
    <x v="41"/>
    <x v="0"/>
    <s v="Kimberly Mack"/>
    <s v="Paints"/>
    <s v="Cloths"/>
    <n v="2289.3022610659241"/>
    <n v="22.893022610659241"/>
  </r>
  <r>
    <x v="41"/>
    <x v="1"/>
    <s v="Kimberly Mack"/>
    <s v="Paints"/>
    <s v="Cloths"/>
    <n v="1442.4699322228037"/>
    <n v="43.27409796668411"/>
  </r>
  <r>
    <x v="41"/>
    <x v="2"/>
    <s v="Kimberly Mack"/>
    <s v="Paints"/>
    <s v="Cloths"/>
    <n v="4055.448482789066"/>
    <n v="162.21793931156265"/>
  </r>
  <r>
    <x v="41"/>
    <x v="3"/>
    <s v="Kimberly Mack"/>
    <s v="Paints"/>
    <s v="Cloths"/>
    <n v="2950.5061221280275"/>
    <n v="59.010122442560551"/>
  </r>
  <r>
    <x v="41"/>
    <x v="4"/>
    <s v="Brian Baldwin"/>
    <s v="Paints"/>
    <s v="Cloths"/>
    <n v="1776.0867705953335"/>
    <n v="17.760867705953334"/>
  </r>
  <r>
    <x v="41"/>
    <x v="5"/>
    <s v="Brian Baldwin"/>
    <s v="Paints"/>
    <s v="Cloths"/>
    <n v="3572.3215964893457"/>
    <n v="142.89286385957382"/>
  </r>
  <r>
    <x v="41"/>
    <x v="6"/>
    <s v="Brian Baldwin"/>
    <s v="Paints"/>
    <s v="Cloths"/>
    <n v="2319.1559524317308"/>
    <n v="46.383119048634619"/>
  </r>
  <r>
    <x v="41"/>
    <x v="7"/>
    <s v="Brian Baldwin"/>
    <s v="Paints"/>
    <s v="Cloths"/>
    <n v="1562.3120101398367"/>
    <n v="31.246240202796734"/>
  </r>
  <r>
    <x v="41"/>
    <x v="0"/>
    <s v="Kimberly Mack"/>
    <s v="Hats"/>
    <s v="Accesseries"/>
    <n v="2335.1827261125809"/>
    <n v="23.351827261125809"/>
  </r>
  <r>
    <x v="41"/>
    <x v="1"/>
    <s v="Kimberly Mack"/>
    <s v="Hats"/>
    <s v="Accesseries"/>
    <n v="1612.8024993446377"/>
    <n v="80.640124967231884"/>
  </r>
  <r>
    <x v="41"/>
    <x v="2"/>
    <s v="Kimberly Mack"/>
    <s v="Hats"/>
    <s v="Accesseries"/>
    <n v="2486.2192306426446"/>
    <n v="74.586576919279338"/>
  </r>
  <r>
    <x v="41"/>
    <x v="3"/>
    <s v="Kimberly Mack"/>
    <s v="Hats"/>
    <s v="Accesseries"/>
    <n v="2464.6055101092225"/>
    <n v="24.646055101092223"/>
  </r>
  <r>
    <x v="41"/>
    <x v="4"/>
    <s v="Brian Baldwin"/>
    <s v="Hats"/>
    <s v="Accesseries"/>
    <n v="1629.6718924717136"/>
    <n v="32.593437849434274"/>
  </r>
  <r>
    <x v="41"/>
    <x v="5"/>
    <s v="Brian Baldwin"/>
    <s v="Hats"/>
    <s v="Accesseries"/>
    <n v="3801.2692419993755"/>
    <n v="38.012692419993755"/>
  </r>
  <r>
    <x v="41"/>
    <x v="6"/>
    <s v="Brian Baldwin"/>
    <s v="Hats"/>
    <s v="Accesseries"/>
    <n v="1698.7176896036262"/>
    <n v="50.961530688108788"/>
  </r>
  <r>
    <x v="41"/>
    <x v="7"/>
    <s v="Brian Baldwin"/>
    <s v="Hats"/>
    <s v="Accesseries"/>
    <n v="2107.6137712467134"/>
    <n v="42.152275424934267"/>
  </r>
  <r>
    <x v="41"/>
    <x v="0"/>
    <s v="Kimberly Mack"/>
    <s v="Pajamas"/>
    <s v="Cloths"/>
    <n v="3656.0846661943015"/>
    <n v="36.560846661943017"/>
  </r>
  <r>
    <x v="41"/>
    <x v="1"/>
    <s v="Kimberly Mack"/>
    <s v="Pajamas"/>
    <s v="Cloths"/>
    <n v="2414.9914388322795"/>
    <n v="24.149914388322795"/>
  </r>
  <r>
    <x v="41"/>
    <x v="2"/>
    <s v="Kimberly Mack"/>
    <s v="Pajamas"/>
    <s v="Cloths"/>
    <n v="3495.894435261192"/>
    <n v="174.79472176305961"/>
  </r>
  <r>
    <x v="41"/>
    <x v="3"/>
    <s v="Kimberly Mack"/>
    <s v="Pajamas"/>
    <s v="Cloths"/>
    <n v="1518.676795964677"/>
    <n v="30.373535919293541"/>
  </r>
  <r>
    <x v="41"/>
    <x v="4"/>
    <s v="Brian Baldwin"/>
    <s v="Pajamas"/>
    <s v="Cloths"/>
    <n v="2030.6012712786123"/>
    <n v="40.612025425572249"/>
  </r>
  <r>
    <x v="41"/>
    <x v="5"/>
    <s v="Brian Baldwin"/>
    <s v="Pajamas"/>
    <s v="Cloths"/>
    <n v="3309.0235879641887"/>
    <n v="33.090235879641888"/>
  </r>
  <r>
    <x v="41"/>
    <x v="6"/>
    <s v="Brian Baldwin"/>
    <s v="Pajamas"/>
    <s v="Cloths"/>
    <n v="2742.7515147757194"/>
    <n v="219.42012118205756"/>
  </r>
  <r>
    <x v="41"/>
    <x v="7"/>
    <s v="Brian Baldwin"/>
    <s v="Pajamas"/>
    <s v="Cloths"/>
    <n v="3110.3518044726179"/>
    <n v="93.310554134178531"/>
  </r>
  <r>
    <x v="42"/>
    <x v="0"/>
    <s v="Kimberly Mack"/>
    <s v="Socks"/>
    <s v="Accesseries"/>
    <n v="3651.2884007445855"/>
    <n v="36.512884007445855"/>
  </r>
  <r>
    <x v="42"/>
    <x v="1"/>
    <s v="Kimberly Mack"/>
    <s v="Socks"/>
    <s v="Accesseries"/>
    <n v="2830.4901844847791"/>
    <n v="84.914705534543373"/>
  </r>
  <r>
    <x v="42"/>
    <x v="2"/>
    <s v="Kimberly Mack"/>
    <s v="Socks"/>
    <s v="Accesseries"/>
    <n v="4023.7077587669264"/>
    <n v="120.71123276300779"/>
  </r>
  <r>
    <x v="42"/>
    <x v="3"/>
    <s v="Kimberly Mack"/>
    <s v="Socks"/>
    <s v="Accesseries"/>
    <n v="2205.6524593526979"/>
    <n v="22.05652459352698"/>
  </r>
  <r>
    <x v="42"/>
    <x v="4"/>
    <s v="Brian Baldwin"/>
    <s v="Socks"/>
    <s v="Accesseries"/>
    <n v="1482.1995059359513"/>
    <n v="14.821995059359512"/>
  </r>
  <r>
    <x v="42"/>
    <x v="5"/>
    <s v="Brian Baldwin"/>
    <s v="Socks"/>
    <s v="Accesseries"/>
    <n v="3940.0839316606848"/>
    <n v="197.00419658303426"/>
  </r>
  <r>
    <x v="42"/>
    <x v="6"/>
    <s v="Brian Baldwin"/>
    <s v="Socks"/>
    <s v="Accesseries"/>
    <n v="1500.8025457824601"/>
    <n v="30.016050915649203"/>
  </r>
  <r>
    <x v="42"/>
    <x v="7"/>
    <s v="Brian Baldwin"/>
    <s v="Socks"/>
    <s v="Accesseries"/>
    <n v="3358.0297564467724"/>
    <n v="100.74089269340317"/>
  </r>
  <r>
    <x v="42"/>
    <x v="0"/>
    <s v="Kimberly Mack"/>
    <s v="Shorts"/>
    <s v="Accesseries"/>
    <n v="3937.3642424628724"/>
    <n v="39.373642424628727"/>
  </r>
  <r>
    <x v="42"/>
    <x v="1"/>
    <s v="Kimberly Mack"/>
    <s v="Shorts"/>
    <s v="Accesseries"/>
    <n v="1278.429083857538"/>
    <n v="76.705745031452281"/>
  </r>
  <r>
    <x v="42"/>
    <x v="2"/>
    <s v="Kimberly Mack"/>
    <s v="Shorts"/>
    <s v="Accesseries"/>
    <n v="1449.8082897209711"/>
    <n v="57.992331588838844"/>
  </r>
  <r>
    <x v="42"/>
    <x v="3"/>
    <s v="Kimberly Mack"/>
    <s v="Shorts"/>
    <s v="Accesseries"/>
    <n v="3728.4806303115911"/>
    <n v="37.284806303115914"/>
  </r>
  <r>
    <x v="42"/>
    <x v="4"/>
    <s v="Brian Baldwin"/>
    <s v="Shorts"/>
    <s v="Accesseries"/>
    <n v="2760.9056677503618"/>
    <n v="55.218113355007233"/>
  </r>
  <r>
    <x v="42"/>
    <x v="5"/>
    <s v="Brian Baldwin"/>
    <s v="Shorts"/>
    <s v="Accesseries"/>
    <n v="2755.5982701765797"/>
    <n v="110.22393080706318"/>
  </r>
  <r>
    <x v="42"/>
    <x v="6"/>
    <s v="Brian Baldwin"/>
    <s v="Shorts"/>
    <s v="Accesseries"/>
    <n v="2294.5888645614205"/>
    <n v="22.945888645614204"/>
  </r>
  <r>
    <x v="42"/>
    <x v="7"/>
    <s v="Brian Baldwin"/>
    <s v="Shorts"/>
    <s v="Accesseries"/>
    <n v="2446.6565637236054"/>
    <n v="73.399696911708162"/>
  </r>
  <r>
    <x v="42"/>
    <x v="0"/>
    <s v="Kimberly Mack"/>
    <s v="Jeans"/>
    <s v="Cloths"/>
    <n v="1356.6537149980973"/>
    <n v="13.566537149980972"/>
  </r>
  <r>
    <x v="42"/>
    <x v="1"/>
    <s v="Kimberly Mack"/>
    <s v="Jeans"/>
    <s v="Cloths"/>
    <n v="4358.4388209527224"/>
    <n v="174.33755283810891"/>
  </r>
  <r>
    <x v="42"/>
    <x v="2"/>
    <s v="Kimberly Mack"/>
    <s v="Jeans"/>
    <s v="Cloths"/>
    <n v="3208.3969190453904"/>
    <n v="128.33587676181563"/>
  </r>
  <r>
    <x v="42"/>
    <x v="3"/>
    <s v="Kimberly Mack"/>
    <s v="Jeans"/>
    <s v="Cloths"/>
    <n v="1509.6150882758348"/>
    <n v="30.192301765516696"/>
  </r>
  <r>
    <x v="42"/>
    <x v="4"/>
    <s v="Brian Baldwin"/>
    <s v="Jeans"/>
    <s v="Cloths"/>
    <n v="2776.3648601999084"/>
    <n v="83.290945805997254"/>
  </r>
  <r>
    <x v="42"/>
    <x v="5"/>
    <s v="Brian Baldwin"/>
    <s v="Jeans"/>
    <s v="Cloths"/>
    <n v="3912.4395553701056"/>
    <n v="156.49758221480423"/>
  </r>
  <r>
    <x v="42"/>
    <x v="6"/>
    <s v="Brian Baldwin"/>
    <s v="Jeans"/>
    <s v="Cloths"/>
    <n v="4301.7671429570946"/>
    <n v="43.017671429570946"/>
  </r>
  <r>
    <x v="42"/>
    <x v="7"/>
    <s v="Brian Baldwin"/>
    <s v="Jeans"/>
    <s v="Cloths"/>
    <n v="3501.1214843484113"/>
    <n v="70.022429686968223"/>
  </r>
  <r>
    <x v="42"/>
    <x v="0"/>
    <s v="Kimberly Mack"/>
    <s v="Coats"/>
    <s v="Cloths"/>
    <n v="1950.8545292937777"/>
    <n v="19.508545292937775"/>
  </r>
  <r>
    <x v="42"/>
    <x v="1"/>
    <s v="Kimberly Mack"/>
    <s v="Coats"/>
    <s v="Cloths"/>
    <n v="1430.5194775092125"/>
    <n v="28.610389550184252"/>
  </r>
  <r>
    <x v="42"/>
    <x v="2"/>
    <s v="Kimberly Mack"/>
    <s v="Coats"/>
    <s v="Cloths"/>
    <n v="2643.6100360592068"/>
    <n v="185.05270252414448"/>
  </r>
  <r>
    <x v="42"/>
    <x v="3"/>
    <s v="Kimberly Mack"/>
    <s v="Coats"/>
    <s v="Cloths"/>
    <n v="3207.6204542694181"/>
    <n v="64.152409085388356"/>
  </r>
  <r>
    <x v="42"/>
    <x v="4"/>
    <s v="Brian Baldwin"/>
    <s v="Coats"/>
    <s v="Cloths"/>
    <n v="2302.7811797783561"/>
    <n v="23.02781179778356"/>
  </r>
  <r>
    <x v="42"/>
    <x v="5"/>
    <s v="Brian Baldwin"/>
    <s v="Coats"/>
    <s v="Cloths"/>
    <n v="2238.4249358442094"/>
    <n v="44.768498716884189"/>
  </r>
  <r>
    <x v="42"/>
    <x v="6"/>
    <s v="Brian Baldwin"/>
    <s v="Coats"/>
    <s v="Cloths"/>
    <n v="2803.1248276699753"/>
    <n v="28.031248276699753"/>
  </r>
  <r>
    <x v="42"/>
    <x v="7"/>
    <s v="Brian Baldwin"/>
    <s v="Coats"/>
    <s v="Cloths"/>
    <n v="2656.5059094003377"/>
    <n v="79.695177282010135"/>
  </r>
  <r>
    <x v="42"/>
    <x v="0"/>
    <s v="Kimberly Mack"/>
    <s v="Sweaters"/>
    <s v="Cloths"/>
    <n v="3011.7803434624789"/>
    <n v="30.11780343462479"/>
  </r>
  <r>
    <x v="42"/>
    <x v="1"/>
    <s v="Kimberly Mack"/>
    <s v="Sweaters"/>
    <s v="Cloths"/>
    <n v="2083.6851540079979"/>
    <n v="125.02110924047987"/>
  </r>
  <r>
    <x v="42"/>
    <x v="2"/>
    <s v="Kimberly Mack"/>
    <s v="Sweaters"/>
    <s v="Cloths"/>
    <n v="903.87470737875537"/>
    <n v="9.0387470737875546"/>
  </r>
  <r>
    <x v="42"/>
    <x v="3"/>
    <s v="Kimberly Mack"/>
    <s v="Sweaters"/>
    <s v="Cloths"/>
    <n v="2591.8530130481126"/>
    <n v="51.837060260962254"/>
  </r>
  <r>
    <x v="42"/>
    <x v="4"/>
    <s v="Brian Baldwin"/>
    <s v="Sweaters"/>
    <s v="Cloths"/>
    <n v="2391.8205121115811"/>
    <n v="23.918205121115811"/>
  </r>
  <r>
    <x v="42"/>
    <x v="5"/>
    <s v="Brian Baldwin"/>
    <s v="Sweaters"/>
    <s v="Cloths"/>
    <n v="3178.7513813335813"/>
    <n v="158.93756906667906"/>
  </r>
  <r>
    <x v="42"/>
    <x v="6"/>
    <s v="Brian Baldwin"/>
    <s v="Sweaters"/>
    <s v="Cloths"/>
    <n v="664.05014956402204"/>
    <n v="6.64050149564022"/>
  </r>
  <r>
    <x v="42"/>
    <x v="7"/>
    <s v="Brian Baldwin"/>
    <s v="Sweaters"/>
    <s v="Cloths"/>
    <n v="3973.4107242474101"/>
    <n v="39.734107242474103"/>
  </r>
  <r>
    <x v="42"/>
    <x v="0"/>
    <s v="Kimberly Mack"/>
    <s v="Jackets"/>
    <s v="Cloths"/>
    <n v="1317.2863284428599"/>
    <n v="13.172863284428599"/>
  </r>
  <r>
    <x v="42"/>
    <x v="1"/>
    <s v="Kimberly Mack"/>
    <s v="Jackets"/>
    <s v="Cloths"/>
    <n v="1865.7997955605115"/>
    <n v="18.657997955605115"/>
  </r>
  <r>
    <x v="42"/>
    <x v="2"/>
    <s v="Kimberly Mack"/>
    <s v="Jackets"/>
    <s v="Cloths"/>
    <n v="901.93150261586504"/>
    <n v="54.115890156951899"/>
  </r>
  <r>
    <x v="42"/>
    <x v="3"/>
    <s v="Kimberly Mack"/>
    <s v="Jackets"/>
    <s v="Cloths"/>
    <n v="2359.4131469961985"/>
    <n v="23.594131469961987"/>
  </r>
  <r>
    <x v="42"/>
    <x v="4"/>
    <s v="Brian Baldwin"/>
    <s v="Jackets"/>
    <s v="Cloths"/>
    <n v="2622.1406307765283"/>
    <n v="78.664218923295849"/>
  </r>
  <r>
    <x v="42"/>
    <x v="5"/>
    <s v="Brian Baldwin"/>
    <s v="Jackets"/>
    <s v="Cloths"/>
    <n v="5190.6671940915739"/>
    <n v="155.72001582274723"/>
  </r>
  <r>
    <x v="42"/>
    <x v="6"/>
    <s v="Brian Baldwin"/>
    <s v="Jackets"/>
    <s v="Cloths"/>
    <n v="3866.7603100857641"/>
    <n v="309.34082480686112"/>
  </r>
  <r>
    <x v="42"/>
    <x v="7"/>
    <s v="Brian Baldwin"/>
    <s v="Jackets"/>
    <s v="Cloths"/>
    <n v="898.14276064953845"/>
    <n v="17.962855212990767"/>
  </r>
  <r>
    <x v="42"/>
    <x v="0"/>
    <s v="Kimberly Mack"/>
    <s v="Shirts"/>
    <s v="Cloths"/>
    <n v="2410.2664985062565"/>
    <n v="24.102664985062564"/>
  </r>
  <r>
    <x v="42"/>
    <x v="1"/>
    <s v="Kimberly Mack"/>
    <s v="Shirts"/>
    <s v="Cloths"/>
    <n v="1814.0114457750676"/>
    <n v="54.420343373252024"/>
  </r>
  <r>
    <x v="42"/>
    <x v="2"/>
    <s v="Kimberly Mack"/>
    <s v="Shirts"/>
    <s v="Cloths"/>
    <n v="3641.2582832086782"/>
    <n v="218.4754969925207"/>
  </r>
  <r>
    <x v="42"/>
    <x v="3"/>
    <s v="Kimberly Mack"/>
    <s v="Shirts"/>
    <s v="Cloths"/>
    <n v="3233.0007922791365"/>
    <n v="32.330007922791367"/>
  </r>
  <r>
    <x v="42"/>
    <x v="4"/>
    <s v="Brian Baldwin"/>
    <s v="Shirts"/>
    <s v="Cloths"/>
    <n v="2228.4307804686559"/>
    <n v="66.852923414059674"/>
  </r>
  <r>
    <x v="42"/>
    <x v="5"/>
    <s v="Brian Baldwin"/>
    <s v="Shirts"/>
    <s v="Cloths"/>
    <n v="2801.2928144049565"/>
    <n v="28.012928144049564"/>
  </r>
  <r>
    <x v="42"/>
    <x v="6"/>
    <s v="Brian Baldwin"/>
    <s v="Shirts"/>
    <s v="Cloths"/>
    <n v="2400.0986796020834"/>
    <n v="48.001973592041665"/>
  </r>
  <r>
    <x v="42"/>
    <x v="7"/>
    <s v="Brian Baldwin"/>
    <s v="Shirts"/>
    <s v="Cloths"/>
    <n v="4123.379927181104"/>
    <n v="41.233799271811037"/>
  </r>
  <r>
    <x v="42"/>
    <x v="0"/>
    <s v="Kimberly Mack"/>
    <s v="Paints"/>
    <s v="Cloths"/>
    <n v="2266.409238455265"/>
    <n v="22.664092384552649"/>
  </r>
  <r>
    <x v="42"/>
    <x v="1"/>
    <s v="Kimberly Mack"/>
    <s v="Paints"/>
    <s v="Cloths"/>
    <n v="1355.9217362894356"/>
    <n v="40.677652088683068"/>
  </r>
  <r>
    <x v="42"/>
    <x v="2"/>
    <s v="Kimberly Mack"/>
    <s v="Paints"/>
    <s v="Cloths"/>
    <n v="4136.5574524448475"/>
    <n v="41.365574524448476"/>
  </r>
  <r>
    <x v="42"/>
    <x v="3"/>
    <s v="Kimberly Mack"/>
    <s v="Paints"/>
    <s v="Cloths"/>
    <n v="3009.5162445705882"/>
    <n v="60.190324891411763"/>
  </r>
  <r>
    <x v="42"/>
    <x v="4"/>
    <s v="Brian Baldwin"/>
    <s v="Paints"/>
    <s v="Cloths"/>
    <n v="1793.8476383012869"/>
    <n v="17.938476383012869"/>
  </r>
  <r>
    <x v="42"/>
    <x v="5"/>
    <s v="Brian Baldwin"/>
    <s v="Paints"/>
    <s v="Cloths"/>
    <n v="3750.937676313813"/>
    <n v="75.018753526276257"/>
  </r>
  <r>
    <x v="42"/>
    <x v="6"/>
    <s v="Brian Baldwin"/>
    <s v="Paints"/>
    <s v="Cloths"/>
    <n v="2481.4968691019521"/>
    <n v="198.51974952815618"/>
  </r>
  <r>
    <x v="42"/>
    <x v="7"/>
    <s v="Brian Baldwin"/>
    <s v="Paints"/>
    <s v="Cloths"/>
    <n v="1499.8195297342434"/>
    <n v="14.998195297342434"/>
  </r>
  <r>
    <x v="42"/>
    <x v="0"/>
    <s v="Kimberly Mack"/>
    <s v="Hats"/>
    <s v="Accesseries"/>
    <n v="2311.830898851455"/>
    <n v="23.118308988514549"/>
  </r>
  <r>
    <x v="42"/>
    <x v="1"/>
    <s v="Kimberly Mack"/>
    <s v="Hats"/>
    <s v="Accesseries"/>
    <n v="1548.2903993708521"/>
    <n v="77.414519968542606"/>
  </r>
  <r>
    <x v="42"/>
    <x v="2"/>
    <s v="Kimberly Mack"/>
    <s v="Hats"/>
    <s v="Accesseries"/>
    <n v="2635.3923844812034"/>
    <n v="79.061771534436105"/>
  </r>
  <r>
    <x v="42"/>
    <x v="3"/>
    <s v="Kimberly Mack"/>
    <s v="Hats"/>
    <s v="Accesseries"/>
    <n v="2439.9594550081301"/>
    <n v="24.3995945500813"/>
  </r>
  <r>
    <x v="42"/>
    <x v="4"/>
    <s v="Brian Baldwin"/>
    <s v="Hats"/>
    <s v="Accesseries"/>
    <n v="1613.3751735469964"/>
    <n v="32.267503470939928"/>
  </r>
  <r>
    <x v="42"/>
    <x v="5"/>
    <s v="Brian Baldwin"/>
    <s v="Hats"/>
    <s v="Accesseries"/>
    <n v="3915.3073192593565"/>
    <n v="156.61229277037427"/>
  </r>
  <r>
    <x v="42"/>
    <x v="6"/>
    <s v="Brian Baldwin"/>
    <s v="Hats"/>
    <s v="Accesseries"/>
    <n v="1749.679220291735"/>
    <n v="139.97433762333878"/>
  </r>
  <r>
    <x v="42"/>
    <x v="7"/>
    <s v="Brian Baldwin"/>
    <s v="Hats"/>
    <s v="Accesseries"/>
    <n v="2170.8421843841147"/>
    <n v="86.83368737536459"/>
  </r>
  <r>
    <x v="42"/>
    <x v="0"/>
    <s v="Kimberly Mack"/>
    <s v="Pajamas"/>
    <s v="Cloths"/>
    <n v="3692.6455128562443"/>
    <n v="36.926455128562445"/>
  </r>
  <r>
    <x v="42"/>
    <x v="1"/>
    <s v="Kimberly Mack"/>
    <s v="Pajamas"/>
    <s v="Cloths"/>
    <n v="2559.8909251622163"/>
    <n v="76.796727754866481"/>
  </r>
  <r>
    <x v="42"/>
    <x v="2"/>
    <s v="Kimberly Mack"/>
    <s v="Pajamas"/>
    <s v="Cloths"/>
    <n v="3600.771268319028"/>
    <n v="252.05398878233194"/>
  </r>
  <r>
    <x v="42"/>
    <x v="3"/>
    <s v="Kimberly Mack"/>
    <s v="Pajamas"/>
    <s v="Cloths"/>
    <n v="1518.676795964677"/>
    <n v="30.373535919293541"/>
  </r>
  <r>
    <x v="42"/>
    <x v="4"/>
    <s v="Brian Baldwin"/>
    <s v="Pajamas"/>
    <s v="Cloths"/>
    <n v="1989.9892458530401"/>
    <n v="19.899892458530402"/>
  </r>
  <r>
    <x v="42"/>
    <x v="5"/>
    <s v="Brian Baldwin"/>
    <s v="Pajamas"/>
    <s v="Cloths"/>
    <n v="3342.1138238438307"/>
    <n v="66.84227647687662"/>
  </r>
  <r>
    <x v="42"/>
    <x v="6"/>
    <s v="Brian Baldwin"/>
    <s v="Pajamas"/>
    <s v="Cloths"/>
    <n v="2770.1790299234767"/>
    <n v="83.105370897704304"/>
  </r>
  <r>
    <x v="42"/>
    <x v="7"/>
    <s v="Brian Baldwin"/>
    <s v="Pajamas"/>
    <s v="Cloths"/>
    <n v="2985.937732293713"/>
    <n v="89.578131968811391"/>
  </r>
  <r>
    <x v="43"/>
    <x v="0"/>
    <s v="Kimberly Mack"/>
    <s v="Socks"/>
    <s v="Accesseries"/>
    <n v="3687.8012847520313"/>
    <n v="36.87801284752031"/>
  </r>
  <r>
    <x v="43"/>
    <x v="1"/>
    <s v="Kimberly Mack"/>
    <s v="Socks"/>
    <s v="Accesseries"/>
    <n v="2802.1852826399313"/>
    <n v="56.043705652798629"/>
  </r>
  <r>
    <x v="43"/>
    <x v="2"/>
    <s v="Kimberly Mack"/>
    <s v="Socks"/>
    <s v="Accesseries"/>
    <n v="4265.1302242929423"/>
    <n v="170.6052089717177"/>
  </r>
  <r>
    <x v="43"/>
    <x v="3"/>
    <s v="Kimberly Mack"/>
    <s v="Socks"/>
    <s v="Accesseries"/>
    <n v="2227.7089839462246"/>
    <n v="44.554179678924491"/>
  </r>
  <r>
    <x v="43"/>
    <x v="4"/>
    <s v="Brian Baldwin"/>
    <s v="Socks"/>
    <s v="Accesseries"/>
    <n v="1452.5555158172322"/>
    <n v="43.576665474516965"/>
  </r>
  <r>
    <x v="43"/>
    <x v="5"/>
    <s v="Brian Baldwin"/>
    <s v="Socks"/>
    <s v="Accesseries"/>
    <n v="3743.0797350776506"/>
    <n v="112.29239205232952"/>
  </r>
  <r>
    <x v="43"/>
    <x v="6"/>
    <s v="Brian Baldwin"/>
    <s v="Socks"/>
    <s v="Accesseries"/>
    <n v="1410.7543930355125"/>
    <n v="14.107543930355126"/>
  </r>
  <r>
    <x v="43"/>
    <x v="7"/>
    <s v="Brian Baldwin"/>
    <s v="Socks"/>
    <s v="Accesseries"/>
    <n v="3257.2888637533692"/>
    <n v="130.29155455013478"/>
  </r>
  <r>
    <x v="43"/>
    <x v="0"/>
    <s v="Kimberly Mack"/>
    <s v="Shorts"/>
    <s v="Accesseries"/>
    <n v="3937.3642424628724"/>
    <n v="39.373642424628727"/>
  </r>
  <r>
    <x v="43"/>
    <x v="1"/>
    <s v="Kimberly Mack"/>
    <s v="Shorts"/>
    <s v="Accesseries"/>
    <n v="1278.429083857538"/>
    <n v="12.78429083857538"/>
  </r>
  <r>
    <x v="43"/>
    <x v="2"/>
    <s v="Kimberly Mack"/>
    <s v="Shorts"/>
    <s v="Accesseries"/>
    <n v="1391.8159581321322"/>
    <n v="41.754478743963965"/>
  </r>
  <r>
    <x v="43"/>
    <x v="3"/>
    <s v="Kimberly Mack"/>
    <s v="Shorts"/>
    <s v="Accesseries"/>
    <n v="3691.195824008475"/>
    <n v="36.911958240084751"/>
  </r>
  <r>
    <x v="43"/>
    <x v="4"/>
    <s v="Brian Baldwin"/>
    <s v="Shorts"/>
    <s v="Accesseries"/>
    <n v="2760.9056677503618"/>
    <n v="27.609056677503617"/>
  </r>
  <r>
    <x v="43"/>
    <x v="5"/>
    <s v="Brian Baldwin"/>
    <s v="Shorts"/>
    <s v="Accesseries"/>
    <n v="2810.7102355801112"/>
    <n v="112.42840942320444"/>
  </r>
  <r>
    <x v="43"/>
    <x v="6"/>
    <s v="Brian Baldwin"/>
    <s v="Shorts"/>
    <s v="Accesseries"/>
    <n v="2409.3183077894914"/>
    <n v="168.6522815452644"/>
  </r>
  <r>
    <x v="43"/>
    <x v="7"/>
    <s v="Brian Baldwin"/>
    <s v="Shorts"/>
    <s v="Accesseries"/>
    <n v="2422.1899980863691"/>
    <n v="48.443799961727379"/>
  </r>
  <r>
    <x v="43"/>
    <x v="0"/>
    <s v="Kimberly Mack"/>
    <s v="Jeans"/>
    <s v="Cloths"/>
    <n v="1356.6537149980973"/>
    <n v="13.566537149980972"/>
  </r>
  <r>
    <x v="43"/>
    <x v="1"/>
    <s v="Kimberly Mack"/>
    <s v="Jeans"/>
    <s v="Cloths"/>
    <n v="4314.8544327431955"/>
    <n v="129.44563298229588"/>
  </r>
  <r>
    <x v="43"/>
    <x v="2"/>
    <s v="Kimberly Mack"/>
    <s v="Jeans"/>
    <s v="Cloths"/>
    <n v="3112.1450114740287"/>
    <n v="62.242900229480576"/>
  </r>
  <r>
    <x v="43"/>
    <x v="3"/>
    <s v="Kimberly Mack"/>
    <s v="Jeans"/>
    <s v="Cloths"/>
    <n v="1479.422786510318"/>
    <n v="14.79422786510318"/>
  </r>
  <r>
    <x v="43"/>
    <x v="4"/>
    <s v="Brian Baldwin"/>
    <s v="Jeans"/>
    <s v="Cloths"/>
    <n v="2748.6012115979092"/>
    <n v="54.972024231958187"/>
  </r>
  <r>
    <x v="43"/>
    <x v="5"/>
    <s v="Brian Baldwin"/>
    <s v="Jeans"/>
    <s v="Cloths"/>
    <n v="3755.9419731553012"/>
    <n v="187.79709865776505"/>
  </r>
  <r>
    <x v="43"/>
    <x v="6"/>
    <s v="Brian Baldwin"/>
    <s v="Jeans"/>
    <s v="Cloths"/>
    <n v="4215.7318000979531"/>
    <n v="168.62927200391812"/>
  </r>
  <r>
    <x v="43"/>
    <x v="7"/>
    <s v="Brian Baldwin"/>
    <s v="Jeans"/>
    <s v="Cloths"/>
    <n v="3536.1326991918954"/>
    <n v="106.08398097575686"/>
  </r>
  <r>
    <x v="43"/>
    <x v="0"/>
    <s v="Kimberly Mack"/>
    <s v="Coats"/>
    <s v="Cloths"/>
    <n v="1970.3630745867154"/>
    <n v="19.703630745867155"/>
  </r>
  <r>
    <x v="43"/>
    <x v="1"/>
    <s v="Kimberly Mack"/>
    <s v="Coats"/>
    <s v="Cloths"/>
    <n v="1502.045451384673"/>
    <n v="45.061363541540196"/>
  </r>
  <r>
    <x v="43"/>
    <x v="2"/>
    <s v="Kimberly Mack"/>
    <s v="Coats"/>
    <s v="Cloths"/>
    <n v="2590.7378353380227"/>
    <n v="103.62951341352091"/>
  </r>
  <r>
    <x v="43"/>
    <x v="3"/>
    <s v="Kimberly Mack"/>
    <s v="Coats"/>
    <s v="Cloths"/>
    <n v="3239.6966588121122"/>
    <n v="32.396966588121124"/>
  </r>
  <r>
    <x v="43"/>
    <x v="4"/>
    <s v="Brian Baldwin"/>
    <s v="Coats"/>
    <s v="Cloths"/>
    <n v="2233.6977443850055"/>
    <n v="67.010932331550165"/>
  </r>
  <r>
    <x v="43"/>
    <x v="5"/>
    <s v="Brian Baldwin"/>
    <s v="Coats"/>
    <s v="Cloths"/>
    <n v="2350.3461826364201"/>
    <n v="94.013847305456807"/>
  </r>
  <r>
    <x v="43"/>
    <x v="6"/>
    <s v="Brian Baldwin"/>
    <s v="Coats"/>
    <s v="Cloths"/>
    <n v="2971.3123173301738"/>
    <n v="237.70498538641391"/>
  </r>
  <r>
    <x v="43"/>
    <x v="7"/>
    <s v="Brian Baldwin"/>
    <s v="Coats"/>
    <s v="Cloths"/>
    <n v="2629.9408503063341"/>
    <n v="26.29940850306334"/>
  </r>
  <r>
    <x v="43"/>
    <x v="0"/>
    <s v="Kimberly Mack"/>
    <s v="Sweaters"/>
    <s v="Cloths"/>
    <n v="3011.7803434624789"/>
    <n v="30.11780343462479"/>
  </r>
  <r>
    <x v="43"/>
    <x v="1"/>
    <s v="Kimberly Mack"/>
    <s v="Sweaters"/>
    <s v="Cloths"/>
    <n v="1979.5008963075979"/>
    <n v="98.975044815379903"/>
  </r>
  <r>
    <x v="43"/>
    <x v="2"/>
    <s v="Kimberly Mack"/>
    <s v="Sweaters"/>
    <s v="Cloths"/>
    <n v="894.83596030496778"/>
    <n v="17.896719206099355"/>
  </r>
  <r>
    <x v="43"/>
    <x v="3"/>
    <s v="Kimberly Mack"/>
    <s v="Sweaters"/>
    <s v="Cloths"/>
    <n v="2565.9344829176316"/>
    <n v="25.659344829176316"/>
  </r>
  <r>
    <x v="43"/>
    <x v="4"/>
    <s v="Brian Baldwin"/>
    <s v="Sweaters"/>
    <s v="Cloths"/>
    <n v="2463.5751274749286"/>
    <n v="49.271502549498571"/>
  </r>
  <r>
    <x v="43"/>
    <x v="5"/>
    <s v="Brian Baldwin"/>
    <s v="Sweaters"/>
    <s v="Cloths"/>
    <n v="3019.8138122669025"/>
    <n v="60.396276245338051"/>
  </r>
  <r>
    <x v="43"/>
    <x v="6"/>
    <s v="Brian Baldwin"/>
    <s v="Sweaters"/>
    <s v="Cloths"/>
    <n v="670.69065105966229"/>
    <n v="46.948345574176365"/>
  </r>
  <r>
    <x v="43"/>
    <x v="7"/>
    <s v="Brian Baldwin"/>
    <s v="Sweaters"/>
    <s v="Cloths"/>
    <n v="3933.6766170049359"/>
    <n v="39.336766170049358"/>
  </r>
  <r>
    <x v="43"/>
    <x v="0"/>
    <s v="Kimberly Mack"/>
    <s v="Jackets"/>
    <s v="Cloths"/>
    <n v="1317.2863284428599"/>
    <n v="13.172863284428599"/>
  </r>
  <r>
    <x v="43"/>
    <x v="1"/>
    <s v="Kimberly Mack"/>
    <s v="Jackets"/>
    <s v="Cloths"/>
    <n v="1772.509805782486"/>
    <n v="106.35058834694915"/>
  </r>
  <r>
    <x v="43"/>
    <x v="2"/>
    <s v="Kimberly Mack"/>
    <s v="Jackets"/>
    <s v="Cloths"/>
    <n v="947.02807774665825"/>
    <n v="9.4702807774665825"/>
  </r>
  <r>
    <x v="43"/>
    <x v="3"/>
    <s v="Kimberly Mack"/>
    <s v="Jackets"/>
    <s v="Cloths"/>
    <n v="2406.6014099361223"/>
    <n v="24.066014099361222"/>
  </r>
  <r>
    <x v="43"/>
    <x v="4"/>
    <s v="Brian Baldwin"/>
    <s v="Jackets"/>
    <s v="Cloths"/>
    <n v="2622.1406307765283"/>
    <n v="52.442812615530563"/>
  </r>
  <r>
    <x v="43"/>
    <x v="5"/>
    <s v="Brian Baldwin"/>
    <s v="Jackets"/>
    <s v="Cloths"/>
    <n v="5450.2005537961522"/>
    <n v="109.00401107592305"/>
  </r>
  <r>
    <x v="43"/>
    <x v="6"/>
    <s v="Brian Baldwin"/>
    <s v="Jackets"/>
    <s v="Cloths"/>
    <n v="4021.4307224891945"/>
    <n v="201.07153612445975"/>
  </r>
  <r>
    <x v="43"/>
    <x v="7"/>
    <s v="Brian Baldwin"/>
    <s v="Jackets"/>
    <s v="Cloths"/>
    <n v="871.1984778300523"/>
    <n v="17.423969556601048"/>
  </r>
  <r>
    <x v="43"/>
    <x v="0"/>
    <s v="Kimberly Mack"/>
    <s v="Shirts"/>
    <s v="Cloths"/>
    <n v="2386.1638335211942"/>
    <n v="23.861638335211943"/>
  </r>
  <r>
    <x v="43"/>
    <x v="1"/>
    <s v="Kimberly Mack"/>
    <s v="Shirts"/>
    <s v="Cloths"/>
    <n v="1705.1707590285637"/>
    <n v="34.103415180571275"/>
  </r>
  <r>
    <x v="43"/>
    <x v="2"/>
    <s v="Kimberly Mack"/>
    <s v="Shirts"/>
    <s v="Cloths"/>
    <n v="3568.4331175445045"/>
    <n v="71.368662350890091"/>
  </r>
  <r>
    <x v="43"/>
    <x v="3"/>
    <s v="Kimberly Mack"/>
    <s v="Shirts"/>
    <s v="Cloths"/>
    <n v="3297.6608081247191"/>
    <n v="65.953216162494385"/>
  </r>
  <r>
    <x v="43"/>
    <x v="4"/>
    <s v="Brian Baldwin"/>
    <s v="Shirts"/>
    <s v="Cloths"/>
    <n v="2183.862164859283"/>
    <n v="21.838621648592831"/>
  </r>
  <r>
    <x v="43"/>
    <x v="5"/>
    <s v="Brian Baldwin"/>
    <s v="Shirts"/>
    <s v="Cloths"/>
    <n v="2745.2669581168575"/>
    <n v="109.8106783246743"/>
  </r>
  <r>
    <x v="43"/>
    <x v="6"/>
    <s v="Brian Baldwin"/>
    <s v="Shirts"/>
    <s v="Cloths"/>
    <n v="2520.1036135821878"/>
    <n v="75.603108407465641"/>
  </r>
  <r>
    <x v="43"/>
    <x v="7"/>
    <s v="Brian Baldwin"/>
    <s v="Shirts"/>
    <s v="Cloths"/>
    <n v="4082.1461279092928"/>
    <n v="81.642922558185859"/>
  </r>
  <r>
    <x v="43"/>
    <x v="0"/>
    <s v="Kimberly Mack"/>
    <s v="Paints"/>
    <s v="Cloths"/>
    <n v="2266.409238455265"/>
    <n v="22.664092384552649"/>
  </r>
  <r>
    <x v="43"/>
    <x v="1"/>
    <s v="Kimberly Mack"/>
    <s v="Paints"/>
    <s v="Cloths"/>
    <n v="1301.6848668378582"/>
    <n v="78.1010920102715"/>
  </r>
  <r>
    <x v="43"/>
    <x v="2"/>
    <s v="Kimberly Mack"/>
    <s v="Paints"/>
    <s v="Cloths"/>
    <n v="4260.6541760181926"/>
    <n v="42.606541760181926"/>
  </r>
  <r>
    <x v="43"/>
    <x v="3"/>
    <s v="Kimberly Mack"/>
    <s v="Paints"/>
    <s v="Cloths"/>
    <n v="3009.5162445705882"/>
    <n v="30.095162445705881"/>
  </r>
  <r>
    <x v="43"/>
    <x v="4"/>
    <s v="Brian Baldwin"/>
    <s v="Paints"/>
    <s v="Cloths"/>
    <n v="1775.9091619182741"/>
    <n v="53.277274857548221"/>
  </r>
  <r>
    <x v="43"/>
    <x v="5"/>
    <s v="Brian Baldwin"/>
    <s v="Paints"/>
    <s v="Cloths"/>
    <n v="3713.4282995506746"/>
    <n v="74.268565991013489"/>
  </r>
  <r>
    <x v="43"/>
    <x v="6"/>
    <s v="Brian Baldwin"/>
    <s v="Paints"/>
    <s v="Cloths"/>
    <n v="2382.236994337874"/>
    <n v="95.289479773514955"/>
  </r>
  <r>
    <x v="43"/>
    <x v="7"/>
    <s v="Brian Baldwin"/>
    <s v="Paints"/>
    <s v="Cloths"/>
    <n v="1529.8159203289283"/>
    <n v="61.192636813157129"/>
  </r>
  <r>
    <x v="43"/>
    <x v="0"/>
    <s v="Kimberly Mack"/>
    <s v="Hats"/>
    <s v="Accesseries"/>
    <n v="2288.7125898629406"/>
    <n v="22.887125898629407"/>
  </r>
  <r>
    <x v="43"/>
    <x v="1"/>
    <s v="Kimberly Mack"/>
    <s v="Hats"/>
    <s v="Accesseries"/>
    <n v="1455.3929754086009"/>
    <n v="58.215719016344039"/>
  </r>
  <r>
    <x v="43"/>
    <x v="2"/>
    <s v="Kimberly Mack"/>
    <s v="Hats"/>
    <s v="Accesseries"/>
    <n v="2688.1002321708274"/>
    <n v="26.881002321708273"/>
  </r>
  <r>
    <x v="43"/>
    <x v="3"/>
    <s v="Kimberly Mack"/>
    <s v="Hats"/>
    <s v="Accesseries"/>
    <n v="2488.7586441082926"/>
    <n v="49.775172882165855"/>
  </r>
  <r>
    <x v="43"/>
    <x v="4"/>
    <s v="Brian Baldwin"/>
    <s v="Hats"/>
    <s v="Accesseries"/>
    <n v="1661.7764287534062"/>
    <n v="49.853292862602181"/>
  </r>
  <r>
    <x v="43"/>
    <x v="5"/>
    <s v="Brian Baldwin"/>
    <s v="Hats"/>
    <s v="Accesseries"/>
    <n v="3915.3073192593565"/>
    <n v="39.153073192593567"/>
  </r>
  <r>
    <x v="43"/>
    <x v="6"/>
    <s v="Brian Baldwin"/>
    <s v="Hats"/>
    <s v="Accesseries"/>
    <n v="1732.1824280888177"/>
    <n v="103.93094568532906"/>
  </r>
  <r>
    <x v="43"/>
    <x v="7"/>
    <s v="Brian Baldwin"/>
    <s v="Hats"/>
    <s v="Accesseries"/>
    <n v="2192.550606227956"/>
    <n v="65.776518186838672"/>
  </r>
  <r>
    <x v="43"/>
    <x v="0"/>
    <s v="Kimberly Mack"/>
    <s v="Pajamas"/>
    <s v="Cloths"/>
    <n v="3729.5719679848066"/>
    <n v="37.295719679848069"/>
  </r>
  <r>
    <x v="43"/>
    <x v="1"/>
    <s v="Kimberly Mack"/>
    <s v="Pajamas"/>
    <s v="Cloths"/>
    <n v="2559.8909251622163"/>
    <n v="102.39563700648866"/>
  </r>
  <r>
    <x v="43"/>
    <x v="2"/>
    <s v="Kimberly Mack"/>
    <s v="Pajamas"/>
    <s v="Cloths"/>
    <n v="3456.7404175862666"/>
    <n v="103.702212527588"/>
  </r>
  <r>
    <x v="43"/>
    <x v="3"/>
    <s v="Kimberly Mack"/>
    <s v="Pajamas"/>
    <s v="Cloths"/>
    <n v="1488.3032600453835"/>
    <n v="14.883032600453834"/>
  </r>
  <r>
    <x v="43"/>
    <x v="4"/>
    <s v="Brian Baldwin"/>
    <s v="Pajamas"/>
    <s v="Cloths"/>
    <n v="2049.6889232286312"/>
    <n v="20.496889232286311"/>
  </r>
  <r>
    <x v="43"/>
    <x v="5"/>
    <s v="Brian Baldwin"/>
    <s v="Pajamas"/>
    <s v="Cloths"/>
    <n v="3175.0081326516392"/>
    <n v="95.250243979549182"/>
  </r>
  <r>
    <x v="43"/>
    <x v="6"/>
    <s v="Brian Baldwin"/>
    <s v="Pajamas"/>
    <s v="Cloths"/>
    <n v="2603.9682881280683"/>
    <n v="104.15873152512273"/>
  </r>
  <r>
    <x v="43"/>
    <x v="7"/>
    <s v="Brian Baldwin"/>
    <s v="Pajamas"/>
    <s v="Cloths"/>
    <n v="3075.5158642625242"/>
    <n v="123.02063457050097"/>
  </r>
  <r>
    <x v="44"/>
    <x v="0"/>
    <s v="Kimberly Mack"/>
    <s v="Socks"/>
    <s v="Accesseries"/>
    <n v="3724.6792975995518"/>
    <n v="37.246792975995518"/>
  </r>
  <r>
    <x v="44"/>
    <x v="1"/>
    <s v="Kimberly Mack"/>
    <s v="Socks"/>
    <s v="Accesseries"/>
    <n v="2802.1852826399313"/>
    <n v="56.043705652798629"/>
  </r>
  <r>
    <x v="44"/>
    <x v="2"/>
    <s v="Kimberly Mack"/>
    <s v="Socks"/>
    <s v="Accesseries"/>
    <n v="4265.1302242929423"/>
    <n v="127.95390672878828"/>
  </r>
  <r>
    <x v="44"/>
    <x v="3"/>
    <s v="Kimberly Mack"/>
    <s v="Socks"/>
    <s v="Accesseries"/>
    <n v="2272.263163625149"/>
    <n v="22.722631636251489"/>
  </r>
  <r>
    <x v="44"/>
    <x v="4"/>
    <s v="Brian Baldwin"/>
    <s v="Socks"/>
    <s v="Accesseries"/>
    <n v="1496.132181291749"/>
    <n v="44.883965438752476"/>
  </r>
  <r>
    <x v="44"/>
    <x v="5"/>
    <s v="Brian Baldwin"/>
    <s v="Socks"/>
    <s v="Accesseries"/>
    <n v="3705.648937726874"/>
    <n v="37.05648937726874"/>
  </r>
  <r>
    <x v="44"/>
    <x v="6"/>
    <s v="Brian Baldwin"/>
    <s v="Socks"/>
    <s v="Accesseries"/>
    <n v="1410.7543930355125"/>
    <n v="112.86035144284101"/>
  </r>
  <r>
    <x v="44"/>
    <x v="7"/>
    <s v="Brian Baldwin"/>
    <s v="Socks"/>
    <s v="Accesseries"/>
    <n v="3322.4346410284365"/>
    <n v="33.224346410284369"/>
  </r>
  <r>
    <x v="44"/>
    <x v="0"/>
    <s v="Kimberly Mack"/>
    <s v="Shorts"/>
    <s v="Accesseries"/>
    <n v="3937.3642424628724"/>
    <n v="39.373642424628727"/>
  </r>
  <r>
    <x v="44"/>
    <x v="1"/>
    <s v="Kimberly Mack"/>
    <s v="Shorts"/>
    <s v="Accesseries"/>
    <n v="1316.7819563732642"/>
    <n v="39.503458691197928"/>
  </r>
  <r>
    <x v="44"/>
    <x v="2"/>
    <s v="Kimberly Mack"/>
    <s v="Shorts"/>
    <s v="Accesseries"/>
    <n v="1475.3249156200602"/>
    <n v="103.27274409340421"/>
  </r>
  <r>
    <x v="44"/>
    <x v="3"/>
    <s v="Kimberly Mack"/>
    <s v="Shorts"/>
    <s v="Accesseries"/>
    <n v="3654.2838657683901"/>
    <n v="73.085677315367803"/>
  </r>
  <r>
    <x v="44"/>
    <x v="4"/>
    <s v="Brian Baldwin"/>
    <s v="Shorts"/>
    <s v="Accesseries"/>
    <n v="2733.296611072858"/>
    <n v="27.332966110728581"/>
  </r>
  <r>
    <x v="44"/>
    <x v="5"/>
    <s v="Brian Baldwin"/>
    <s v="Shorts"/>
    <s v="Accesseries"/>
    <n v="2951.2457473591166"/>
    <n v="147.56228736795583"/>
  </r>
  <r>
    <x v="44"/>
    <x v="6"/>
    <s v="Brian Baldwin"/>
    <s v="Shorts"/>
    <s v="Accesseries"/>
    <n v="2240.6660262442269"/>
    <n v="112.03330131221135"/>
  </r>
  <r>
    <x v="44"/>
    <x v="7"/>
    <s v="Brian Baldwin"/>
    <s v="Shorts"/>
    <s v="Accesseries"/>
    <n v="2373.7461981246415"/>
    <n v="23.737461981246415"/>
  </r>
  <r>
    <x v="44"/>
    <x v="0"/>
    <s v="Kimberly Mack"/>
    <s v="Jeans"/>
    <s v="Cloths"/>
    <n v="1356.6537149980973"/>
    <n v="13.566537149980972"/>
  </r>
  <r>
    <x v="44"/>
    <x v="1"/>
    <s v="Kimberly Mack"/>
    <s v="Jeans"/>
    <s v="Cloths"/>
    <n v="4185.4087997608995"/>
    <n v="41.854087997608993"/>
  </r>
  <r>
    <x v="44"/>
    <x v="2"/>
    <s v="Kimberly Mack"/>
    <s v="Jeans"/>
    <s v="Cloths"/>
    <n v="3174.3879117035094"/>
    <n v="158.71939558517548"/>
  </r>
  <r>
    <x v="44"/>
    <x v="3"/>
    <s v="Kimberly Mack"/>
    <s v="Jeans"/>
    <s v="Cloths"/>
    <n v="1479.422786510318"/>
    <n v="29.588455730206359"/>
  </r>
  <r>
    <x v="44"/>
    <x v="4"/>
    <s v="Brian Baldwin"/>
    <s v="Jeans"/>
    <s v="Cloths"/>
    <n v="2803.5732358298674"/>
    <n v="56.071464716597347"/>
  </r>
  <r>
    <x v="44"/>
    <x v="5"/>
    <s v="Brian Baldwin"/>
    <s v="Jeans"/>
    <s v="Cloths"/>
    <n v="3605.7042942290891"/>
    <n v="36.057042942290892"/>
  </r>
  <r>
    <x v="44"/>
    <x v="6"/>
    <s v="Brian Baldwin"/>
    <s v="Jeans"/>
    <s v="Cloths"/>
    <n v="4047.1025280940348"/>
    <n v="242.82615168564212"/>
  </r>
  <r>
    <x v="44"/>
    <x v="7"/>
    <s v="Brian Baldwin"/>
    <s v="Jeans"/>
    <s v="Cloths"/>
    <n v="3430.0487182161387"/>
    <n v="34.30048718216139"/>
  </r>
  <r>
    <x v="44"/>
    <x v="0"/>
    <s v="Kimberly Mack"/>
    <s v="Coats"/>
    <s v="Cloths"/>
    <n v="1970.3630745867154"/>
    <n v="19.703630745867155"/>
  </r>
  <r>
    <x v="44"/>
    <x v="1"/>
    <s v="Kimberly Mack"/>
    <s v="Coats"/>
    <s v="Cloths"/>
    <n v="1532.0863604123665"/>
    <n v="15.320863604123666"/>
  </r>
  <r>
    <x v="44"/>
    <x v="2"/>
    <s v="Kimberly Mack"/>
    <s v="Coats"/>
    <s v="Cloths"/>
    <n v="2564.8304569846423"/>
    <n v="76.944913709539264"/>
  </r>
  <r>
    <x v="44"/>
    <x v="3"/>
    <s v="Kimberly Mack"/>
    <s v="Coats"/>
    <s v="Cloths"/>
    <n v="3239.6966588121122"/>
    <n v="64.793933176242248"/>
  </r>
  <r>
    <x v="44"/>
    <x v="4"/>
    <s v="Brian Baldwin"/>
    <s v="Coats"/>
    <s v="Cloths"/>
    <n v="2300.7086767165556"/>
    <n v="23.007086767165557"/>
  </r>
  <r>
    <x v="44"/>
    <x v="5"/>
    <s v="Brian Baldwin"/>
    <s v="Coats"/>
    <s v="Cloths"/>
    <n v="2303.3392589836917"/>
    <n v="69.100177769510751"/>
  </r>
  <r>
    <x v="44"/>
    <x v="6"/>
    <s v="Brian Baldwin"/>
    <s v="Coats"/>
    <s v="Cloths"/>
    <n v="3209.0173027165874"/>
    <n v="32.090173027165875"/>
  </r>
  <r>
    <x v="44"/>
    <x v="7"/>
    <s v="Brian Baldwin"/>
    <s v="Coats"/>
    <s v="Cloths"/>
    <n v="2682.539667312461"/>
    <n v="80.476190019373831"/>
  </r>
  <r>
    <x v="44"/>
    <x v="0"/>
    <s v="Kimberly Mack"/>
    <s v="Sweaters"/>
    <s v="Cloths"/>
    <n v="3041.8981468971037"/>
    <n v="30.418981468971037"/>
  </r>
  <r>
    <x v="44"/>
    <x v="1"/>
    <s v="Kimberly Mack"/>
    <s v="Sweaters"/>
    <s v="Cloths"/>
    <n v="1939.9108783814461"/>
    <n v="77.596435135257849"/>
  </r>
  <r>
    <x v="44"/>
    <x v="2"/>
    <s v="Kimberly Mack"/>
    <s v="Sweaters"/>
    <s v="Cloths"/>
    <n v="921.68103911411686"/>
    <n v="64.517672737988178"/>
  </r>
  <r>
    <x v="44"/>
    <x v="3"/>
    <s v="Kimberly Mack"/>
    <s v="Sweaters"/>
    <s v="Cloths"/>
    <n v="2540.2751380884552"/>
    <n v="25.402751380884553"/>
  </r>
  <r>
    <x v="44"/>
    <x v="4"/>
    <s v="Brian Baldwin"/>
    <s v="Sweaters"/>
    <s v="Cloths"/>
    <n v="2438.9393762001791"/>
    <n v="24.389393762001792"/>
  </r>
  <r>
    <x v="44"/>
    <x v="5"/>
    <s v="Brian Baldwin"/>
    <s v="Sweaters"/>
    <s v="Cloths"/>
    <n v="3140.6063647575784"/>
    <n v="157.03031823787893"/>
  </r>
  <r>
    <x v="44"/>
    <x v="6"/>
    <s v="Brian Baldwin"/>
    <s v="Sweaters"/>
    <s v="Cloths"/>
    <n v="690.81137059145215"/>
    <n v="55.264909647316173"/>
  </r>
  <r>
    <x v="44"/>
    <x v="7"/>
    <s v="Brian Baldwin"/>
    <s v="Sweaters"/>
    <s v="Cloths"/>
    <n v="3776.3295523247384"/>
    <n v="75.526591046494772"/>
  </r>
  <r>
    <x v="44"/>
    <x v="0"/>
    <s v="Kimberly Mack"/>
    <s v="Jackets"/>
    <s v="Cloths"/>
    <n v="1317.2863284428599"/>
    <n v="13.172863284428599"/>
  </r>
  <r>
    <x v="44"/>
    <x v="1"/>
    <s v="Kimberly Mack"/>
    <s v="Jackets"/>
    <s v="Cloths"/>
    <n v="1772.509805782486"/>
    <n v="35.450196115649717"/>
  </r>
  <r>
    <x v="44"/>
    <x v="2"/>
    <s v="Kimberly Mack"/>
    <s v="Jackets"/>
    <s v="Cloths"/>
    <n v="928.08751619172506"/>
    <n v="37.123500647669005"/>
  </r>
  <r>
    <x v="44"/>
    <x v="3"/>
    <s v="Kimberly Mack"/>
    <s v="Jackets"/>
    <s v="Cloths"/>
    <n v="2358.4693817374"/>
    <n v="23.584693817373999"/>
  </r>
  <r>
    <x v="44"/>
    <x v="4"/>
    <s v="Brian Baldwin"/>
    <s v="Jackets"/>
    <s v="Cloths"/>
    <n v="2569.6978181609975"/>
    <n v="51.393956363219949"/>
  </r>
  <r>
    <x v="44"/>
    <x v="5"/>
    <s v="Brian Baldwin"/>
    <s v="Jackets"/>
    <s v="Cloths"/>
    <n v="5450.2005537961522"/>
    <n v="272.5100276898076"/>
  </r>
  <r>
    <x v="44"/>
    <x v="6"/>
    <s v="Brian Baldwin"/>
    <s v="Jackets"/>
    <s v="Cloths"/>
    <n v="4302.9308730634384"/>
    <n v="215.1465436531719"/>
  </r>
  <r>
    <x v="44"/>
    <x v="7"/>
    <s v="Brian Baldwin"/>
    <s v="Jackets"/>
    <s v="Cloths"/>
    <n v="906.04641694325437"/>
    <n v="18.120928338865088"/>
  </r>
  <r>
    <x v="44"/>
    <x v="0"/>
    <s v="Kimberly Mack"/>
    <s v="Shirts"/>
    <s v="Cloths"/>
    <n v="2386.1638335211942"/>
    <n v="23.861638335211943"/>
  </r>
  <r>
    <x v="44"/>
    <x v="1"/>
    <s v="Kimberly Mack"/>
    <s v="Shirts"/>
    <s v="Cloths"/>
    <n v="1688.1190514382781"/>
    <n v="16.88119051438278"/>
  </r>
  <r>
    <x v="44"/>
    <x v="2"/>
    <s v="Kimberly Mack"/>
    <s v="Shirts"/>
    <s v="Cloths"/>
    <n v="3568.4331175445045"/>
    <n v="178.42165587722525"/>
  </r>
  <r>
    <x v="44"/>
    <x v="3"/>
    <s v="Kimberly Mack"/>
    <s v="Shirts"/>
    <s v="Cloths"/>
    <n v="3363.6140242872134"/>
    <n v="33.636140242872131"/>
  </r>
  <r>
    <x v="44"/>
    <x v="4"/>
    <s v="Brian Baldwin"/>
    <s v="Shirts"/>
    <s v="Cloths"/>
    <n v="2249.3780298050615"/>
    <n v="67.481340894151842"/>
  </r>
  <r>
    <x v="44"/>
    <x v="5"/>
    <s v="Brian Baldwin"/>
    <s v="Shirts"/>
    <s v="Cloths"/>
    <n v="2690.3616189545205"/>
    <n v="80.710848568635612"/>
  </r>
  <r>
    <x v="44"/>
    <x v="6"/>
    <s v="Brian Baldwin"/>
    <s v="Shirts"/>
    <s v="Cloths"/>
    <n v="2671.3098303971192"/>
    <n v="186.99168812779834"/>
  </r>
  <r>
    <x v="44"/>
    <x v="7"/>
    <s v="Brian Baldwin"/>
    <s v="Shirts"/>
    <s v="Cloths"/>
    <n v="4245.4319730256648"/>
    <n v="42.45431973025665"/>
  </r>
  <r>
    <x v="44"/>
    <x v="0"/>
    <s v="Kimberly Mack"/>
    <s v="Paints"/>
    <s v="Cloths"/>
    <n v="2243.7451460707125"/>
    <n v="22.437451460707123"/>
  </r>
  <r>
    <x v="44"/>
    <x v="1"/>
    <s v="Kimberly Mack"/>
    <s v="Paints"/>
    <s v="Cloths"/>
    <n v="1249.6174721643438"/>
    <n v="37.488524164930311"/>
  </r>
  <r>
    <x v="44"/>
    <x v="2"/>
    <s v="Kimberly Mack"/>
    <s v="Paints"/>
    <s v="Cloths"/>
    <n v="3962.4083836969194"/>
    <n v="79.248167673938383"/>
  </r>
  <r>
    <x v="44"/>
    <x v="3"/>
    <s v="Kimberly Mack"/>
    <s v="Paints"/>
    <s v="Cloths"/>
    <n v="2949.3259196791764"/>
    <n v="58.98651839358353"/>
  </r>
  <r>
    <x v="44"/>
    <x v="4"/>
    <s v="Brian Baldwin"/>
    <s v="Paints"/>
    <s v="Cloths"/>
    <n v="1775.9091619182741"/>
    <n v="35.518183238365481"/>
  </r>
  <r>
    <x v="44"/>
    <x v="5"/>
    <s v="Brian Baldwin"/>
    <s v="Paints"/>
    <s v="Cloths"/>
    <n v="3861.9654315327016"/>
    <n v="193.09827157663509"/>
  </r>
  <r>
    <x v="44"/>
    <x v="6"/>
    <s v="Brian Baldwin"/>
    <s v="Paints"/>
    <s v="Cloths"/>
    <n v="2215.4804047342227"/>
    <n v="132.92882428405338"/>
  </r>
  <r>
    <x v="44"/>
    <x v="7"/>
    <s v="Brian Baldwin"/>
    <s v="Paints"/>
    <s v="Cloths"/>
    <n v="1529.8159203289283"/>
    <n v="15.298159203289282"/>
  </r>
  <r>
    <x v="44"/>
    <x v="0"/>
    <s v="Kimberly Mack"/>
    <s v="Hats"/>
    <s v="Accesseries"/>
    <n v="2311.5997157615702"/>
    <n v="23.115997157615702"/>
  </r>
  <r>
    <x v="44"/>
    <x v="1"/>
    <s v="Kimberly Mack"/>
    <s v="Hats"/>
    <s v="Accesseries"/>
    <n v="1513.608694424945"/>
    <n v="60.544347776997803"/>
  </r>
  <r>
    <x v="44"/>
    <x v="2"/>
    <s v="Kimberly Mack"/>
    <s v="Hats"/>
    <s v="Accesseries"/>
    <n v="2795.6242414576604"/>
    <n v="139.78121207288302"/>
  </r>
  <r>
    <x v="44"/>
    <x v="3"/>
    <s v="Kimberly Mack"/>
    <s v="Hats"/>
    <s v="Accesseries"/>
    <n v="2463.8710576672097"/>
    <n v="49.277421153344193"/>
  </r>
  <r>
    <x v="44"/>
    <x v="4"/>
    <s v="Brian Baldwin"/>
    <s v="Hats"/>
    <s v="Accesseries"/>
    <n v="1645.1586644658721"/>
    <n v="32.903173289317444"/>
  </r>
  <r>
    <x v="44"/>
    <x v="5"/>
    <s v="Brian Baldwin"/>
    <s v="Hats"/>
    <s v="Accesseries"/>
    <n v="3797.8480996815756"/>
    <n v="75.956961993631509"/>
  </r>
  <r>
    <x v="44"/>
    <x v="6"/>
    <s v="Brian Baldwin"/>
    <s v="Hats"/>
    <s v="Accesseries"/>
    <n v="1853.435198055035"/>
    <n v="129.74046386385245"/>
  </r>
  <r>
    <x v="44"/>
    <x v="7"/>
    <s v="Brian Baldwin"/>
    <s v="Hats"/>
    <s v="Accesseries"/>
    <n v="2280.252630477074"/>
    <n v="68.407578914312211"/>
  </r>
  <r>
    <x v="44"/>
    <x v="0"/>
    <s v="Kimberly Mack"/>
    <s v="Pajamas"/>
    <s v="Cloths"/>
    <n v="3729.5719679848066"/>
    <n v="37.295719679848069"/>
  </r>
  <r>
    <x v="44"/>
    <x v="1"/>
    <s v="Kimberly Mack"/>
    <s v="Pajamas"/>
    <s v="Cloths"/>
    <n v="2662.2865621687051"/>
    <n v="26.622865621687051"/>
  </r>
  <r>
    <x v="44"/>
    <x v="2"/>
    <s v="Kimberly Mack"/>
    <s v="Pajamas"/>
    <s v="Cloths"/>
    <n v="3249.3359925310906"/>
    <n v="129.97343970124362"/>
  </r>
  <r>
    <x v="44"/>
    <x v="3"/>
    <s v="Kimberly Mack"/>
    <s v="Pajamas"/>
    <s v="Cloths"/>
    <n v="1518.0693252462911"/>
    <n v="30.361386504925822"/>
  </r>
  <r>
    <x v="44"/>
    <x v="4"/>
    <s v="Brian Baldwin"/>
    <s v="Pajamas"/>
    <s v="Cloths"/>
    <n v="1988.1982555317722"/>
    <n v="59.645947665953173"/>
  </r>
  <r>
    <x v="44"/>
    <x v="5"/>
    <s v="Brian Baldwin"/>
    <s v="Pajamas"/>
    <s v="Cloths"/>
    <n v="3206.7582139781557"/>
    <n v="32.067582139781557"/>
  </r>
  <r>
    <x v="44"/>
    <x v="6"/>
    <s v="Brian Baldwin"/>
    <s v="Pajamas"/>
    <s v="Cloths"/>
    <n v="2708.1270196531909"/>
    <n v="81.243810589595725"/>
  </r>
  <r>
    <x v="44"/>
    <x v="7"/>
    <s v="Brian Baldwin"/>
    <s v="Pajamas"/>
    <s v="Cloths"/>
    <n v="3198.5364988330252"/>
    <n v="31.985364988330254"/>
  </r>
  <r>
    <x v="45"/>
    <x v="0"/>
    <s v="Kimberly Mack"/>
    <s v="Socks"/>
    <s v="Accesseries"/>
    <n v="3761.9260905755473"/>
    <n v="37.619260905755475"/>
  </r>
  <r>
    <x v="45"/>
    <x v="1"/>
    <s v="Kimberly Mack"/>
    <s v="Socks"/>
    <s v="Accesseries"/>
    <n v="2970.3163995983273"/>
    <n v="118.8126559839331"/>
  </r>
  <r>
    <x v="45"/>
    <x v="2"/>
    <s v="Kimberly Mack"/>
    <s v="Socks"/>
    <s v="Accesseries"/>
    <n v="4478.386735507589"/>
    <n v="134.35160206522767"/>
  </r>
  <r>
    <x v="45"/>
    <x v="3"/>
    <s v="Kimberly Mack"/>
    <s v="Socks"/>
    <s v="Accesseries"/>
    <n v="2272.263163625149"/>
    <n v="45.445263272502977"/>
  </r>
  <r>
    <x v="45"/>
    <x v="4"/>
    <s v="Brian Baldwin"/>
    <s v="Socks"/>
    <s v="Accesseries"/>
    <n v="1466.209537665914"/>
    <n v="14.66209537665914"/>
  </r>
  <r>
    <x v="45"/>
    <x v="5"/>
    <s v="Brian Baldwin"/>
    <s v="Socks"/>
    <s v="Accesseries"/>
    <n v="3705.648937726874"/>
    <n v="148.22595750907496"/>
  </r>
  <r>
    <x v="45"/>
    <x v="6"/>
    <s v="Brian Baldwin"/>
    <s v="Socks"/>
    <s v="Accesseries"/>
    <n v="1312.0015855230267"/>
    <n v="26.240031710460535"/>
  </r>
  <r>
    <x v="45"/>
    <x v="7"/>
    <s v="Brian Baldwin"/>
    <s v="Socks"/>
    <s v="Accesseries"/>
    <n v="3222.7616017975834"/>
    <n v="32.227616017975834"/>
  </r>
  <r>
    <x v="45"/>
    <x v="0"/>
    <s v="Kimberly Mack"/>
    <s v="Shorts"/>
    <s v="Accesseries"/>
    <n v="3937.3642424628724"/>
    <n v="39.373642424628727"/>
  </r>
  <r>
    <x v="45"/>
    <x v="1"/>
    <s v="Kimberly Mack"/>
    <s v="Shorts"/>
    <s v="Accesseries"/>
    <n v="1290.4463172457988"/>
    <n v="25.808926344915974"/>
  </r>
  <r>
    <x v="45"/>
    <x v="2"/>
    <s v="Kimberly Mack"/>
    <s v="Shorts"/>
    <s v="Accesseries"/>
    <n v="1490.0781647762608"/>
    <n v="14.900781647762608"/>
  </r>
  <r>
    <x v="45"/>
    <x v="3"/>
    <s v="Kimberly Mack"/>
    <s v="Shorts"/>
    <s v="Accesseries"/>
    <n v="3690.8267044260742"/>
    <n v="73.816534088521479"/>
  </r>
  <r>
    <x v="45"/>
    <x v="4"/>
    <s v="Brian Baldwin"/>
    <s v="Shorts"/>
    <s v="Accesseries"/>
    <n v="2678.6306788514007"/>
    <n v="53.572613577028015"/>
  </r>
  <r>
    <x v="45"/>
    <x v="5"/>
    <s v="Brian Baldwin"/>
    <s v="Shorts"/>
    <s v="Accesseries"/>
    <n v="3098.8080347270725"/>
    <n v="92.964241041812159"/>
  </r>
  <r>
    <x v="45"/>
    <x v="6"/>
    <s v="Brian Baldwin"/>
    <s v="Shorts"/>
    <s v="Accesseries"/>
    <n v="2151.0393851944577"/>
    <n v="129.06236311166748"/>
  </r>
  <r>
    <x v="45"/>
    <x v="7"/>
    <s v="Brian Baldwin"/>
    <s v="Shorts"/>
    <s v="Accesseries"/>
    <n v="2373.7461981246415"/>
    <n v="94.949847924985662"/>
  </r>
  <r>
    <x v="45"/>
    <x v="0"/>
    <s v="Kimberly Mack"/>
    <s v="Jeans"/>
    <s v="Cloths"/>
    <n v="1356.6537149980973"/>
    <n v="13.566537149980972"/>
  </r>
  <r>
    <x v="45"/>
    <x v="1"/>
    <s v="Kimberly Mack"/>
    <s v="Jeans"/>
    <s v="Cloths"/>
    <n v="3934.2842717752455"/>
    <n v="196.71421358876228"/>
  </r>
  <r>
    <x v="45"/>
    <x v="2"/>
    <s v="Kimberly Mack"/>
    <s v="Jeans"/>
    <s v="Cloths"/>
    <n v="3047.4123952353689"/>
    <n v="182.84474371412213"/>
  </r>
  <r>
    <x v="45"/>
    <x v="3"/>
    <s v="Kimberly Mack"/>
    <s v="Jeans"/>
    <s v="Cloths"/>
    <n v="1494.2170143754213"/>
    <n v="14.942170143754213"/>
  </r>
  <r>
    <x v="45"/>
    <x v="4"/>
    <s v="Brian Baldwin"/>
    <s v="Jeans"/>
    <s v="Cloths"/>
    <n v="2775.5375034715689"/>
    <n v="55.510750069431381"/>
  </r>
  <r>
    <x v="45"/>
    <x v="5"/>
    <s v="Brian Baldwin"/>
    <s v="Jeans"/>
    <s v="Cloths"/>
    <n v="3641.7613371713801"/>
    <n v="182.08806685856899"/>
  </r>
  <r>
    <x v="45"/>
    <x v="6"/>
    <s v="Brian Baldwin"/>
    <s v="Jeans"/>
    <s v="Cloths"/>
    <n v="4006.6315028130944"/>
    <n v="320.53052022504755"/>
  </r>
  <r>
    <x v="45"/>
    <x v="7"/>
    <s v="Brian Baldwin"/>
    <s v="Jeans"/>
    <s v="Cloths"/>
    <n v="3464.3492053983"/>
    <n v="103.930476161949"/>
  </r>
  <r>
    <x v="45"/>
    <x v="0"/>
    <s v="Kimberly Mack"/>
    <s v="Coats"/>
    <s v="Cloths"/>
    <n v="1970.3630745867154"/>
    <n v="19.703630745867155"/>
  </r>
  <r>
    <x v="45"/>
    <x v="1"/>
    <s v="Kimberly Mack"/>
    <s v="Coats"/>
    <s v="Cloths"/>
    <n v="1547.4072240164901"/>
    <n v="92.84443344098942"/>
  </r>
  <r>
    <x v="45"/>
    <x v="2"/>
    <s v="Kimberly Mack"/>
    <s v="Coats"/>
    <s v="Cloths"/>
    <n v="2616.1270661243352"/>
    <n v="52.322541322486707"/>
  </r>
  <r>
    <x v="45"/>
    <x v="3"/>
    <s v="Kimberly Mack"/>
    <s v="Coats"/>
    <s v="Cloths"/>
    <n v="3304.4905919883545"/>
    <n v="33.044905919883547"/>
  </r>
  <r>
    <x v="45"/>
    <x v="4"/>
    <s v="Brian Baldwin"/>
    <s v="Coats"/>
    <s v="Cloths"/>
    <n v="2369.7299370180522"/>
    <n v="47.39459874036104"/>
  </r>
  <r>
    <x v="45"/>
    <x v="5"/>
    <s v="Brian Baldwin"/>
    <s v="Coats"/>
    <s v="Cloths"/>
    <n v="2211.205688624344"/>
    <n v="22.11205688624344"/>
  </r>
  <r>
    <x v="45"/>
    <x v="6"/>
    <s v="Brian Baldwin"/>
    <s v="Coats"/>
    <s v="Cloths"/>
    <n v="3241.1074757437532"/>
    <n v="162.05537378718765"/>
  </r>
  <r>
    <x v="45"/>
    <x v="7"/>
    <s v="Brian Baldwin"/>
    <s v="Coats"/>
    <s v="Cloths"/>
    <n v="2709.3650639855855"/>
    <n v="108.37460255942342"/>
  </r>
  <r>
    <x v="45"/>
    <x v="0"/>
    <s v="Kimberly Mack"/>
    <s v="Sweaters"/>
    <s v="Cloths"/>
    <n v="3011.4791654281325"/>
    <n v="30.114791654281326"/>
  </r>
  <r>
    <x v="45"/>
    <x v="1"/>
    <s v="Kimberly Mack"/>
    <s v="Sweaters"/>
    <s v="Cloths"/>
    <n v="1842.9153344623737"/>
    <n v="55.287460033871213"/>
  </r>
  <r>
    <x v="45"/>
    <x v="2"/>
    <s v="Kimberly Mack"/>
    <s v="Sweaters"/>
    <s v="Cloths"/>
    <n v="986.19871185210502"/>
    <n v="29.58596135556315"/>
  </r>
  <r>
    <x v="45"/>
    <x v="3"/>
    <s v="Kimberly Mack"/>
    <s v="Sweaters"/>
    <s v="Cloths"/>
    <n v="2540.2751380884552"/>
    <n v="25.402751380884553"/>
  </r>
  <r>
    <x v="45"/>
    <x v="4"/>
    <s v="Brian Baldwin"/>
    <s v="Sweaters"/>
    <s v="Cloths"/>
    <n v="2438.9393762001791"/>
    <n v="24.389393762001792"/>
  </r>
  <r>
    <x v="45"/>
    <x v="5"/>
    <s v="Brian Baldwin"/>
    <s v="Sweaters"/>
    <s v="Cloths"/>
    <n v="3077.7942374624267"/>
    <n v="30.777942374624267"/>
  </r>
  <r>
    <x v="45"/>
    <x v="6"/>
    <s v="Brian Baldwin"/>
    <s v="Sweaters"/>
    <s v="Cloths"/>
    <n v="676.99514317962314"/>
    <n v="6.7699514317962315"/>
  </r>
  <r>
    <x v="45"/>
    <x v="7"/>
    <s v="Brian Baldwin"/>
    <s v="Sweaters"/>
    <s v="Cloths"/>
    <n v="3889.6194388944805"/>
    <n v="116.68858316683442"/>
  </r>
  <r>
    <x v="45"/>
    <x v="0"/>
    <s v="Kimberly Mack"/>
    <s v="Jackets"/>
    <s v="Cloths"/>
    <n v="1304.1134651584314"/>
    <n v="13.041134651584313"/>
  </r>
  <r>
    <x v="45"/>
    <x v="1"/>
    <s v="Kimberly Mack"/>
    <s v="Jackets"/>
    <s v="Cloths"/>
    <n v="1790.2349038403108"/>
    <n v="89.511745192015553"/>
  </r>
  <r>
    <x v="45"/>
    <x v="2"/>
    <s v="Kimberly Mack"/>
    <s v="Jackets"/>
    <s v="Cloths"/>
    <n v="974.49189200131127"/>
    <n v="48.724594600065565"/>
  </r>
  <r>
    <x v="45"/>
    <x v="3"/>
    <s v="Kimberly Mack"/>
    <s v="Jackets"/>
    <s v="Cloths"/>
    <n v="2382.054075554774"/>
    <n v="47.641081511095479"/>
  </r>
  <r>
    <x v="45"/>
    <x v="4"/>
    <s v="Brian Baldwin"/>
    <s v="Jackets"/>
    <s v="Cloths"/>
    <n v="2492.6068836161676"/>
    <n v="49.852137672323352"/>
  </r>
  <r>
    <x v="45"/>
    <x v="5"/>
    <s v="Brian Baldwin"/>
    <s v="Jackets"/>
    <s v="Cloths"/>
    <n v="5613.7065704100369"/>
    <n v="280.68532852050186"/>
  </r>
  <r>
    <x v="45"/>
    <x v="6"/>
    <s v="Brian Baldwin"/>
    <s v="Jackets"/>
    <s v="Cloths"/>
    <n v="4044.7550206796323"/>
    <n v="161.79020082718529"/>
  </r>
  <r>
    <x v="45"/>
    <x v="7"/>
    <s v="Brian Baldwin"/>
    <s v="Jackets"/>
    <s v="Cloths"/>
    <n v="942.28827362098457"/>
    <n v="37.691530944839386"/>
  </r>
  <r>
    <x v="45"/>
    <x v="0"/>
    <s v="Kimberly Mack"/>
    <s v="Shirts"/>
    <s v="Cloths"/>
    <n v="2410.0254718564061"/>
    <n v="24.100254718564059"/>
  </r>
  <r>
    <x v="45"/>
    <x v="1"/>
    <s v="Kimberly Mack"/>
    <s v="Shirts"/>
    <s v="Cloths"/>
    <n v="1637.4754798951299"/>
    <n v="32.749509597902595"/>
  </r>
  <r>
    <x v="45"/>
    <x v="2"/>
    <s v="Kimberly Mack"/>
    <s v="Shirts"/>
    <s v="Cloths"/>
    <n v="3675.4861110708398"/>
    <n v="73.509722221416794"/>
  </r>
  <r>
    <x v="45"/>
    <x v="3"/>
    <s v="Kimberly Mack"/>
    <s v="Shirts"/>
    <s v="Cloths"/>
    <n v="3363.6140242872134"/>
    <n v="67.272280485744261"/>
  </r>
  <r>
    <x v="45"/>
    <x v="4"/>
    <s v="Brian Baldwin"/>
    <s v="Shirts"/>
    <s v="Cloths"/>
    <n v="2181.8966889109097"/>
    <n v="65.45690066732729"/>
  </r>
  <r>
    <x v="45"/>
    <x v="5"/>
    <s v="Brian Baldwin"/>
    <s v="Shirts"/>
    <s v="Cloths"/>
    <n v="2663.4580027649754"/>
    <n v="53.269160055299508"/>
  </r>
  <r>
    <x v="45"/>
    <x v="6"/>
    <s v="Brian Baldwin"/>
    <s v="Shirts"/>
    <s v="Cloths"/>
    <n v="2885.0146168288888"/>
    <n v="230.8011693463111"/>
  </r>
  <r>
    <x v="45"/>
    <x v="7"/>
    <s v="Brian Baldwin"/>
    <s v="Shirts"/>
    <s v="Cloths"/>
    <n v="4160.5233335651519"/>
    <n v="124.81570000695456"/>
  </r>
  <r>
    <x v="45"/>
    <x v="0"/>
    <s v="Kimberly Mack"/>
    <s v="Paints"/>
    <s v="Cloths"/>
    <n v="2243.7451460707125"/>
    <n v="22.437451460707123"/>
  </r>
  <r>
    <x v="45"/>
    <x v="1"/>
    <s v="Kimberly Mack"/>
    <s v="Paints"/>
    <s v="Cloths"/>
    <n v="1312.0983457725611"/>
    <n v="13.120983457725611"/>
  </r>
  <r>
    <x v="45"/>
    <x v="2"/>
    <s v="Kimberly Mack"/>
    <s v="Paints"/>
    <s v="Cloths"/>
    <n v="4041.6565513708579"/>
    <n v="242.49939308225149"/>
  </r>
  <r>
    <x v="45"/>
    <x v="3"/>
    <s v="Kimberly Mack"/>
    <s v="Paints"/>
    <s v="Cloths"/>
    <n v="2949.3259196791764"/>
    <n v="58.98651839358353"/>
  </r>
  <r>
    <x v="45"/>
    <x v="4"/>
    <s v="Brian Baldwin"/>
    <s v="Paints"/>
    <s v="Cloths"/>
    <n v="1740.3909786799086"/>
    <n v="17.403909786799087"/>
  </r>
  <r>
    <x v="45"/>
    <x v="5"/>
    <s v="Brian Baldwin"/>
    <s v="Paints"/>
    <s v="Cloths"/>
    <n v="4055.0637031093365"/>
    <n v="40.550637031093366"/>
  </r>
  <r>
    <x v="45"/>
    <x v="6"/>
    <s v="Brian Baldwin"/>
    <s v="Paints"/>
    <s v="Cloths"/>
    <n v="2304.0996209235918"/>
    <n v="184.32796967388734"/>
  </r>
  <r>
    <x v="45"/>
    <x v="7"/>
    <s v="Brian Baldwin"/>
    <s v="Paints"/>
    <s v="Cloths"/>
    <n v="1468.6232835157712"/>
    <n v="29.372465670315425"/>
  </r>
  <r>
    <x v="45"/>
    <x v="0"/>
    <s v="Kimberly Mack"/>
    <s v="Hats"/>
    <s v="Accesseries"/>
    <n v="2334.715712919186"/>
    <n v="23.34715712919186"/>
  </r>
  <r>
    <x v="45"/>
    <x v="1"/>
    <s v="Kimberly Mack"/>
    <s v="Hats"/>
    <s v="Accesseries"/>
    <n v="1453.0643466479473"/>
    <n v="87.18386079887685"/>
  </r>
  <r>
    <x v="45"/>
    <x v="2"/>
    <s v="Kimberly Mack"/>
    <s v="Hats"/>
    <s v="Accesseries"/>
    <n v="2795.6242414576604"/>
    <n v="83.868727243729808"/>
  </r>
  <r>
    <x v="45"/>
    <x v="3"/>
    <s v="Kimberly Mack"/>
    <s v="Hats"/>
    <s v="Accesseries"/>
    <n v="2488.5097682438818"/>
    <n v="49.770195364877637"/>
  </r>
  <r>
    <x v="45"/>
    <x v="4"/>
    <s v="Brian Baldwin"/>
    <s v="Hats"/>
    <s v="Accesseries"/>
    <n v="1645.1586644658721"/>
    <n v="32.903173289317444"/>
  </r>
  <r>
    <x v="45"/>
    <x v="5"/>
    <s v="Brian Baldwin"/>
    <s v="Hats"/>
    <s v="Accesseries"/>
    <n v="3911.783542672023"/>
    <n v="39.117835426720234"/>
  </r>
  <r>
    <x v="45"/>
    <x v="6"/>
    <s v="Brian Baldwin"/>
    <s v="Hats"/>
    <s v="Accesseries"/>
    <n v="1964.6413099383371"/>
    <n v="39.29282619876674"/>
  </r>
  <r>
    <x v="45"/>
    <x v="7"/>
    <s v="Brian Baldwin"/>
    <s v="Hats"/>
    <s v="Accesseries"/>
    <n v="2234.6475778675326"/>
    <n v="89.385903114701307"/>
  </r>
  <r>
    <x v="45"/>
    <x v="0"/>
    <s v="Kimberly Mack"/>
    <s v="Pajamas"/>
    <s v="Cloths"/>
    <n v="3729.5719679848066"/>
    <n v="37.295719679848069"/>
  </r>
  <r>
    <x v="45"/>
    <x v="1"/>
    <s v="Kimberly Mack"/>
    <s v="Pajamas"/>
    <s v="Cloths"/>
    <n v="2529.1722340602701"/>
    <n v="25.2917223406027"/>
  </r>
  <r>
    <x v="45"/>
    <x v="2"/>
    <s v="Kimberly Mack"/>
    <s v="Pajamas"/>
    <s v="Cloths"/>
    <n v="3249.3359925310906"/>
    <n v="162.46679962655452"/>
  </r>
  <r>
    <x v="45"/>
    <x v="3"/>
    <s v="Kimberly Mack"/>
    <s v="Pajamas"/>
    <s v="Cloths"/>
    <n v="1487.7079387413653"/>
    <n v="29.754158774827307"/>
  </r>
  <r>
    <x v="45"/>
    <x v="4"/>
    <s v="Brian Baldwin"/>
    <s v="Pajamas"/>
    <s v="Cloths"/>
    <n v="1948.4342904211369"/>
    <n v="58.453028712634108"/>
  </r>
  <r>
    <x v="45"/>
    <x v="5"/>
    <s v="Brian Baldwin"/>
    <s v="Pajamas"/>
    <s v="Cloths"/>
    <n v="3142.6230496985927"/>
    <n v="62.852460993971853"/>
  </r>
  <r>
    <x v="45"/>
    <x v="6"/>
    <s v="Brian Baldwin"/>
    <s v="Pajamas"/>
    <s v="Cloths"/>
    <n v="2518.5581282774674"/>
    <n v="176.29906897942274"/>
  </r>
  <r>
    <x v="45"/>
    <x v="7"/>
    <s v="Brian Baldwin"/>
    <s v="Pajamas"/>
    <s v="Cloths"/>
    <n v="3070.5950388797041"/>
    <n v="30.705950388797042"/>
  </r>
  <r>
    <x v="46"/>
    <x v="0"/>
    <s v="Kimberly Mack"/>
    <s v="Socks"/>
    <s v="Accesseries"/>
    <n v="3724.306829669792"/>
    <n v="37.243068296697921"/>
  </r>
  <r>
    <x v="46"/>
    <x v="1"/>
    <s v="Kimberly Mack"/>
    <s v="Socks"/>
    <s v="Accesseries"/>
    <n v="2881.2069076103776"/>
    <n v="28.812069076103775"/>
  </r>
  <r>
    <x v="46"/>
    <x v="2"/>
    <s v="Kimberly Mack"/>
    <s v="Socks"/>
    <s v="Accesseries"/>
    <n v="4523.170602862665"/>
    <n v="135.69511808587995"/>
  </r>
  <r>
    <x v="46"/>
    <x v="3"/>
    <s v="Kimberly Mack"/>
    <s v="Socks"/>
    <s v="Accesseries"/>
    <n v="2294.9857952614007"/>
    <n v="45.899715905228014"/>
  </r>
  <r>
    <x v="46"/>
    <x v="4"/>
    <s v="Brian Baldwin"/>
    <s v="Socks"/>
    <s v="Accesseries"/>
    <n v="1466.209537665914"/>
    <n v="29.32419075331828"/>
  </r>
  <r>
    <x v="46"/>
    <x v="5"/>
    <s v="Brian Baldwin"/>
    <s v="Socks"/>
    <s v="Accesseries"/>
    <n v="3890.9313846132177"/>
    <n v="38.909313846132179"/>
  </r>
  <r>
    <x v="46"/>
    <x v="6"/>
    <s v="Brian Baldwin"/>
    <s v="Socks"/>
    <s v="Accesseries"/>
    <n v="1259.5215221021056"/>
    <n v="100.76172176816844"/>
  </r>
  <r>
    <x v="46"/>
    <x v="7"/>
    <s v="Brian Baldwin"/>
    <s v="Socks"/>
    <s v="Accesseries"/>
    <n v="3351.6720658694867"/>
    <n v="134.06688263477946"/>
  </r>
  <r>
    <x v="46"/>
    <x v="0"/>
    <s v="Kimberly Mack"/>
    <s v="Shorts"/>
    <s v="Accesseries"/>
    <n v="3937.3642424628724"/>
    <n v="39.373642424628727"/>
  </r>
  <r>
    <x v="46"/>
    <x v="1"/>
    <s v="Kimberly Mack"/>
    <s v="Shorts"/>
    <s v="Accesseries"/>
    <n v="1354.9686331080889"/>
    <n v="27.099372662161777"/>
  </r>
  <r>
    <x v="46"/>
    <x v="2"/>
    <s v="Kimberly Mack"/>
    <s v="Shorts"/>
    <s v="Accesseries"/>
    <n v="1534.7805097195487"/>
    <n v="15.347805097195486"/>
  </r>
  <r>
    <x v="46"/>
    <x v="3"/>
    <s v="Kimberly Mack"/>
    <s v="Shorts"/>
    <s v="Accesseries"/>
    <n v="3764.6432385145959"/>
    <n v="37.646432385145957"/>
  </r>
  <r>
    <x v="46"/>
    <x v="4"/>
    <s v="Brian Baldwin"/>
    <s v="Shorts"/>
    <s v="Accesseries"/>
    <n v="2732.2032924284285"/>
    <n v="27.322032924284287"/>
  </r>
  <r>
    <x v="46"/>
    <x v="5"/>
    <s v="Brian Baldwin"/>
    <s v="Shorts"/>
    <s v="Accesseries"/>
    <n v="3160.7841954216137"/>
    <n v="94.823525862648424"/>
  </r>
  <r>
    <x v="46"/>
    <x v="6"/>
    <s v="Brian Baldwin"/>
    <s v="Shorts"/>
    <s v="Accesseries"/>
    <n v="2000.4666282308458"/>
    <n v="120.02799769385074"/>
  </r>
  <r>
    <x v="46"/>
    <x v="7"/>
    <s v="Brian Baldwin"/>
    <s v="Shorts"/>
    <s v="Accesseries"/>
    <n v="2468.6960460496271"/>
    <n v="24.68696046049627"/>
  </r>
  <r>
    <x v="46"/>
    <x v="0"/>
    <s v="Kimberly Mack"/>
    <s v="Jeans"/>
    <s v="Cloths"/>
    <n v="1356.6537149980973"/>
    <n v="13.566537149980972"/>
  </r>
  <r>
    <x v="46"/>
    <x v="1"/>
    <s v="Kimberly Mack"/>
    <s v="Jeans"/>
    <s v="Cloths"/>
    <n v="3973.6271144929979"/>
    <n v="119.20881343478993"/>
  </r>
  <r>
    <x v="46"/>
    <x v="2"/>
    <s v="Kimberly Mack"/>
    <s v="Jeans"/>
    <s v="Cloths"/>
    <n v="2955.9900233783078"/>
    <n v="177.35940140269847"/>
  </r>
  <r>
    <x v="46"/>
    <x v="3"/>
    <s v="Kimberly Mack"/>
    <s v="Jeans"/>
    <s v="Cloths"/>
    <n v="1509.1591845191756"/>
    <n v="15.091591845191756"/>
  </r>
  <r>
    <x v="46"/>
    <x v="4"/>
    <s v="Brian Baldwin"/>
    <s v="Jeans"/>
    <s v="Cloths"/>
    <n v="2720.0267534021377"/>
    <n v="27.200267534021378"/>
  </r>
  <r>
    <x v="46"/>
    <x v="5"/>
    <s v="Brian Baldwin"/>
    <s v="Jeans"/>
    <s v="Cloths"/>
    <n v="3714.5965639148076"/>
    <n v="37.145965639148073"/>
  </r>
  <r>
    <x v="46"/>
    <x v="6"/>
    <s v="Brian Baldwin"/>
    <s v="Jeans"/>
    <s v="Cloths"/>
    <n v="3686.1009825880469"/>
    <n v="221.16605895528284"/>
  </r>
  <r>
    <x v="46"/>
    <x v="7"/>
    <s v="Brian Baldwin"/>
    <s v="Jeans"/>
    <s v="Cloths"/>
    <n v="3360.4187292363508"/>
    <n v="33.604187292363505"/>
  </r>
  <r>
    <x v="46"/>
    <x v="0"/>
    <s v="Kimberly Mack"/>
    <s v="Coats"/>
    <s v="Cloths"/>
    <n v="1970.3630745867154"/>
    <n v="19.703630745867155"/>
  </r>
  <r>
    <x v="46"/>
    <x v="1"/>
    <s v="Kimberly Mack"/>
    <s v="Coats"/>
    <s v="Cloths"/>
    <n v="1562.8812962566549"/>
    <n v="93.77287777539928"/>
  </r>
  <r>
    <x v="46"/>
    <x v="2"/>
    <s v="Kimberly Mack"/>
    <s v="Coats"/>
    <s v="Cloths"/>
    <n v="2459.1594421568752"/>
    <n v="147.54956652941252"/>
  </r>
  <r>
    <x v="46"/>
    <x v="3"/>
    <s v="Kimberly Mack"/>
    <s v="Coats"/>
    <s v="Cloths"/>
    <n v="3238.4007801485873"/>
    <n v="64.768015602971744"/>
  </r>
  <r>
    <x v="46"/>
    <x v="4"/>
    <s v="Brian Baldwin"/>
    <s v="Coats"/>
    <s v="Cloths"/>
    <n v="2346.0326376478715"/>
    <n v="46.92065275295743"/>
  </r>
  <r>
    <x v="46"/>
    <x v="5"/>
    <s v="Brian Baldwin"/>
    <s v="Coats"/>
    <s v="Cloths"/>
    <n v="2233.3177455105874"/>
    <n v="89.332709820423503"/>
  </r>
  <r>
    <x v="46"/>
    <x v="6"/>
    <s v="Brian Baldwin"/>
    <s v="Coats"/>
    <s v="Cloths"/>
    <n v="3500.3960738032533"/>
    <n v="280.03168590426026"/>
  </r>
  <r>
    <x v="46"/>
    <x v="7"/>
    <s v="Brian Baldwin"/>
    <s v="Coats"/>
    <s v="Cloths"/>
    <n v="2628.084112066018"/>
    <n v="52.561682241320362"/>
  </r>
  <r>
    <x v="46"/>
    <x v="0"/>
    <s v="Kimberly Mack"/>
    <s v="Sweaters"/>
    <s v="Cloths"/>
    <n v="2981.3643737738512"/>
    <n v="29.813643737738513"/>
  </r>
  <r>
    <x v="46"/>
    <x v="1"/>
    <s v="Kimberly Mack"/>
    <s v="Sweaters"/>
    <s v="Cloths"/>
    <n v="1732.3404143946314"/>
    <n v="69.293616575785251"/>
  </r>
  <r>
    <x v="46"/>
    <x v="2"/>
    <s v="Kimberly Mack"/>
    <s v="Sweaters"/>
    <s v="Cloths"/>
    <n v="946.75076337802079"/>
    <n v="37.870030535120833"/>
  </r>
  <r>
    <x v="46"/>
    <x v="3"/>
    <s v="Kimberly Mack"/>
    <s v="Sweaters"/>
    <s v="Cloths"/>
    <n v="2565.6778894693398"/>
    <n v="25.656778894693399"/>
  </r>
  <r>
    <x v="46"/>
    <x v="4"/>
    <s v="Brian Baldwin"/>
    <s v="Sweaters"/>
    <s v="Cloths"/>
    <n v="2414.5499824381773"/>
    <n v="72.436499473145318"/>
  </r>
  <r>
    <x v="46"/>
    <x v="5"/>
    <s v="Brian Baldwin"/>
    <s v="Sweaters"/>
    <s v="Cloths"/>
    <n v="3108.572179837051"/>
    <n v="62.171443596741021"/>
  </r>
  <r>
    <x v="46"/>
    <x v="6"/>
    <s v="Brian Baldwin"/>
    <s v="Sweaters"/>
    <s v="Cloths"/>
    <n v="643.14538602064204"/>
    <n v="6.4314538602064202"/>
  </r>
  <r>
    <x v="46"/>
    <x v="7"/>
    <s v="Brian Baldwin"/>
    <s v="Sweaters"/>
    <s v="Cloths"/>
    <n v="3967.4118276723702"/>
    <n v="158.69647310689481"/>
  </r>
  <r>
    <x v="46"/>
    <x v="0"/>
    <s v="Kimberly Mack"/>
    <s v="Jackets"/>
    <s v="Cloths"/>
    <n v="1304.1134651584314"/>
    <n v="13.041134651584313"/>
  </r>
  <r>
    <x v="46"/>
    <x v="1"/>
    <s v="Kimberly Mack"/>
    <s v="Jackets"/>
    <s v="Cloths"/>
    <n v="1718.6255076866985"/>
    <n v="51.558765230600955"/>
  </r>
  <r>
    <x v="46"/>
    <x v="2"/>
    <s v="Kimberly Mack"/>
    <s v="Jackets"/>
    <s v="Cloths"/>
    <n v="945.25713524127195"/>
    <n v="66.167999466889029"/>
  </r>
  <r>
    <x v="46"/>
    <x v="3"/>
    <s v="Kimberly Mack"/>
    <s v="Jackets"/>
    <s v="Cloths"/>
    <n v="2382.054075554774"/>
    <n v="47.641081511095479"/>
  </r>
  <r>
    <x v="46"/>
    <x v="4"/>
    <s v="Brian Baldwin"/>
    <s v="Jackets"/>
    <s v="Cloths"/>
    <n v="2492.6068836161676"/>
    <n v="74.778206508485027"/>
  </r>
  <r>
    <x v="46"/>
    <x v="5"/>
    <s v="Brian Baldwin"/>
    <s v="Jackets"/>
    <s v="Cloths"/>
    <n v="5782.117767522338"/>
    <n v="289.10588837611687"/>
  </r>
  <r>
    <x v="46"/>
    <x v="6"/>
    <s v="Brian Baldwin"/>
    <s v="Jackets"/>
    <s v="Cloths"/>
    <n v="4246.9927717136143"/>
    <n v="297.289494019953"/>
  </r>
  <r>
    <x v="46"/>
    <x v="7"/>
    <s v="Brian Baldwin"/>
    <s v="Jackets"/>
    <s v="Cloths"/>
    <n v="961.13403909340423"/>
    <n v="19.222680781868085"/>
  </r>
  <r>
    <x v="46"/>
    <x v="0"/>
    <s v="Kimberly Mack"/>
    <s v="Shirts"/>
    <s v="Cloths"/>
    <n v="2385.9252171378421"/>
    <n v="23.859252171378422"/>
  </r>
  <r>
    <x v="46"/>
    <x v="1"/>
    <s v="Kimberly Mack"/>
    <s v="Shirts"/>
    <s v="Cloths"/>
    <n v="1604.7259702972274"/>
    <n v="96.28355821783363"/>
  </r>
  <r>
    <x v="46"/>
    <x v="2"/>
    <s v="Kimberly Mack"/>
    <s v="Shirts"/>
    <s v="Cloths"/>
    <n v="3785.7506944029651"/>
    <n v="189.28753472014824"/>
  </r>
  <r>
    <x v="46"/>
    <x v="3"/>
    <s v="Kimberly Mack"/>
    <s v="Shirts"/>
    <s v="Cloths"/>
    <n v="3296.341743801469"/>
    <n v="32.963417438014687"/>
  </r>
  <r>
    <x v="46"/>
    <x v="4"/>
    <s v="Brian Baldwin"/>
    <s v="Shirts"/>
    <s v="Cloths"/>
    <n v="2160.0777220218006"/>
    <n v="64.802331660654019"/>
  </r>
  <r>
    <x v="46"/>
    <x v="5"/>
    <s v="Brian Baldwin"/>
    <s v="Shirts"/>
    <s v="Cloths"/>
    <n v="2556.9196826543762"/>
    <n v="76.707590479631293"/>
  </r>
  <r>
    <x v="46"/>
    <x v="6"/>
    <s v="Brian Baldwin"/>
    <s v="Shirts"/>
    <s v="Cloths"/>
    <n v="2885.0146168288888"/>
    <n v="115.40058467315555"/>
  </r>
  <r>
    <x v="46"/>
    <x v="7"/>
    <s v="Brian Baldwin"/>
    <s v="Shirts"/>
    <s v="Cloths"/>
    <n v="4285.3390335721069"/>
    <n v="85.706780671442132"/>
  </r>
  <r>
    <x v="46"/>
    <x v="0"/>
    <s v="Kimberly Mack"/>
    <s v="Paints"/>
    <s v="Cloths"/>
    <n v="2266.1825975314196"/>
    <n v="22.661825975314194"/>
  </r>
  <r>
    <x v="46"/>
    <x v="1"/>
    <s v="Kimberly Mack"/>
    <s v="Paints"/>
    <s v="Cloths"/>
    <n v="1246.493428483933"/>
    <n v="62.324671424196652"/>
  </r>
  <r>
    <x v="46"/>
    <x v="2"/>
    <s v="Kimberly Mack"/>
    <s v="Paints"/>
    <s v="Cloths"/>
    <n v="3839.5737238023148"/>
    <n v="76.79147447604629"/>
  </r>
  <r>
    <x v="46"/>
    <x v="3"/>
    <s v="Kimberly Mack"/>
    <s v="Paints"/>
    <s v="Cloths"/>
    <n v="2978.8191788759682"/>
    <n v="59.576383577519366"/>
  </r>
  <r>
    <x v="46"/>
    <x v="4"/>
    <s v="Brian Baldwin"/>
    <s v="Paints"/>
    <s v="Cloths"/>
    <n v="1722.9870688931096"/>
    <n v="17.229870688931097"/>
  </r>
  <r>
    <x v="46"/>
    <x v="5"/>
    <s v="Brian Baldwin"/>
    <s v="Paints"/>
    <s v="Cloths"/>
    <n v="4217.2662512337101"/>
    <n v="126.51798753701131"/>
  </r>
  <r>
    <x v="46"/>
    <x v="6"/>
    <s v="Brian Baldwin"/>
    <s v="Paints"/>
    <s v="Cloths"/>
    <n v="2188.8946398774124"/>
    <n v="175.11157119019299"/>
  </r>
  <r>
    <x v="46"/>
    <x v="7"/>
    <s v="Brian Baldwin"/>
    <s v="Paints"/>
    <s v="Cloths"/>
    <n v="1424.5645850102981"/>
    <n v="56.982583400411926"/>
  </r>
  <r>
    <x v="46"/>
    <x v="0"/>
    <s v="Kimberly Mack"/>
    <s v="Hats"/>
    <s v="Accesseries"/>
    <n v="2311.3685557899939"/>
    <n v="23.113685557899938"/>
  </r>
  <r>
    <x v="46"/>
    <x v="1"/>
    <s v="Kimberly Mack"/>
    <s v="Hats"/>
    <s v="Accesseries"/>
    <n v="1424.0030597149885"/>
    <n v="85.440183582899294"/>
  </r>
  <r>
    <x v="46"/>
    <x v="2"/>
    <s v="Kimberly Mack"/>
    <s v="Hats"/>
    <s v="Accesseries"/>
    <n v="2683.7992717993538"/>
    <n v="187.86594902595476"/>
  </r>
  <r>
    <x v="46"/>
    <x v="3"/>
    <s v="Kimberly Mack"/>
    <s v="Hats"/>
    <s v="Accesseries"/>
    <n v="2513.3948659263206"/>
    <n v="50.267897318526408"/>
  </r>
  <r>
    <x v="46"/>
    <x v="4"/>
    <s v="Brian Baldwin"/>
    <s v="Hats"/>
    <s v="Accesseries"/>
    <n v="1661.6102511105307"/>
    <n v="16.616102511105307"/>
  </r>
  <r>
    <x v="46"/>
    <x v="5"/>
    <s v="Brian Baldwin"/>
    <s v="Hats"/>
    <s v="Accesseries"/>
    <n v="3833.5478718185827"/>
    <n v="153.3419148727433"/>
  </r>
  <r>
    <x v="46"/>
    <x v="6"/>
    <s v="Brian Baldwin"/>
    <s v="Hats"/>
    <s v="Accesseries"/>
    <n v="2023.5805492364873"/>
    <n v="121.41483295418924"/>
  </r>
  <r>
    <x v="46"/>
    <x v="7"/>
    <s v="Brian Baldwin"/>
    <s v="Hats"/>
    <s v="Accesseries"/>
    <n v="2167.6081505315065"/>
    <n v="43.352163010630129"/>
  </r>
  <r>
    <x v="46"/>
    <x v="0"/>
    <s v="Kimberly Mack"/>
    <s v="Pajamas"/>
    <s v="Cloths"/>
    <n v="3766.8676876646546"/>
    <n v="37.668676876646543"/>
  </r>
  <r>
    <x v="46"/>
    <x v="1"/>
    <s v="Kimberly Mack"/>
    <s v="Pajamas"/>
    <s v="Cloths"/>
    <n v="2377.421900016654"/>
    <n v="71.322657000499618"/>
  </r>
  <r>
    <x v="46"/>
    <x v="2"/>
    <s v="Kimberly Mack"/>
    <s v="Pajamas"/>
    <s v="Cloths"/>
    <n v="3216.8426326057797"/>
    <n v="193.01055795634679"/>
  </r>
  <r>
    <x v="46"/>
    <x v="3"/>
    <s v="Kimberly Mack"/>
    <s v="Pajamas"/>
    <s v="Cloths"/>
    <n v="1457.9537799665379"/>
    <n v="14.579537799665379"/>
  </r>
  <r>
    <x v="46"/>
    <x v="4"/>
    <s v="Brian Baldwin"/>
    <s v="Pajamas"/>
    <s v="Cloths"/>
    <n v="1967.9186333253483"/>
    <n v="59.037558999760449"/>
  </r>
  <r>
    <x v="46"/>
    <x v="5"/>
    <s v="Brian Baldwin"/>
    <s v="Pajamas"/>
    <s v="Cloths"/>
    <n v="3079.7705887046209"/>
    <n v="153.98852943523104"/>
  </r>
  <r>
    <x v="46"/>
    <x v="6"/>
    <s v="Brian Baldwin"/>
    <s v="Pajamas"/>
    <s v="Cloths"/>
    <n v="2342.2590592980446"/>
    <n v="140.53554355788268"/>
  </r>
  <r>
    <x v="46"/>
    <x v="7"/>
    <s v="Brian Baldwin"/>
    <s v="Pajamas"/>
    <s v="Cloths"/>
    <n v="3009.1831381021102"/>
    <n v="60.183662762042204"/>
  </r>
  <r>
    <x v="47"/>
    <x v="0"/>
    <s v="Kimberly Mack"/>
    <s v="Socks"/>
    <s v="Accesseries"/>
    <n v="3724.306829669792"/>
    <n v="37.243068296697921"/>
  </r>
  <r>
    <x v="47"/>
    <x v="1"/>
    <s v="Kimberly Mack"/>
    <s v="Socks"/>
    <s v="Accesseries"/>
    <n v="3025.2672529908964"/>
    <n v="121.01069011963585"/>
  </r>
  <r>
    <x v="47"/>
    <x v="2"/>
    <s v="Kimberly Mack"/>
    <s v="Socks"/>
    <s v="Accesseries"/>
    <n v="4523.170602862665"/>
    <n v="90.463412057253294"/>
  </r>
  <r>
    <x v="47"/>
    <x v="3"/>
    <s v="Kimberly Mack"/>
    <s v="Socks"/>
    <s v="Accesseries"/>
    <n v="2317.9356532140146"/>
    <n v="23.179356532140147"/>
  </r>
  <r>
    <x v="47"/>
    <x v="4"/>
    <s v="Brian Baldwin"/>
    <s v="Socks"/>
    <s v="Accesseries"/>
    <n v="1495.5337284192324"/>
    <n v="44.866011852576975"/>
  </r>
  <r>
    <x v="47"/>
    <x v="5"/>
    <s v="Brian Baldwin"/>
    <s v="Socks"/>
    <s v="Accesseries"/>
    <n v="3929.8406984593498"/>
    <n v="39.298406984593498"/>
  </r>
  <r>
    <x v="47"/>
    <x v="6"/>
    <s v="Brian Baldwin"/>
    <s v="Socks"/>
    <s v="Accesseries"/>
    <n v="1309.9023829861899"/>
    <n v="52.396095319447596"/>
  </r>
  <r>
    <x v="47"/>
    <x v="7"/>
    <s v="Brian Baldwin"/>
    <s v="Socks"/>
    <s v="Accesseries"/>
    <n v="3251.1219038934023"/>
    <n v="130.04487615573609"/>
  </r>
  <r>
    <x v="47"/>
    <x v="0"/>
    <s v="Kimberly Mack"/>
    <s v="Shorts"/>
    <s v="Accesseries"/>
    <n v="3897.9906000382439"/>
    <n v="38.979906000382442"/>
  </r>
  <r>
    <x v="47"/>
    <x v="1"/>
    <s v="Kimberly Mack"/>
    <s v="Shorts"/>
    <s v="Accesseries"/>
    <n v="1287.2202014526845"/>
    <n v="12.872202014526845"/>
  </r>
  <r>
    <x v="47"/>
    <x v="2"/>
    <s v="Kimberly Mack"/>
    <s v="Shorts"/>
    <s v="Accesseries"/>
    <n v="1580.8239250111351"/>
    <n v="15.808239250111351"/>
  </r>
  <r>
    <x v="47"/>
    <x v="3"/>
    <s v="Kimberly Mack"/>
    <s v="Shorts"/>
    <s v="Accesseries"/>
    <n v="3726.9968061294499"/>
    <n v="37.269968061294499"/>
  </r>
  <r>
    <x v="47"/>
    <x v="4"/>
    <s v="Brian Baldwin"/>
    <s v="Shorts"/>
    <s v="Accesseries"/>
    <n v="2786.8473582769971"/>
    <n v="83.605420748309911"/>
  </r>
  <r>
    <x v="47"/>
    <x v="5"/>
    <s v="Brian Baldwin"/>
    <s v="Shorts"/>
    <s v="Accesseries"/>
    <n v="3065.9606695589655"/>
    <n v="91.978820086768977"/>
  </r>
  <r>
    <x v="47"/>
    <x v="6"/>
    <s v="Brian Baldwin"/>
    <s v="Shorts"/>
    <s v="Accesseries"/>
    <n v="1840.4292979723782"/>
    <n v="147.23434383779025"/>
  </r>
  <r>
    <x v="47"/>
    <x v="7"/>
    <s v="Brian Baldwin"/>
    <s v="Shorts"/>
    <s v="Accesseries"/>
    <n v="2493.3830065101233"/>
    <n v="74.8014901953037"/>
  </r>
  <r>
    <x v="47"/>
    <x v="0"/>
    <s v="Kimberly Mack"/>
    <s v="Jeans"/>
    <s v="Cloths"/>
    <n v="1370.2202521480783"/>
    <n v="13.702202521480784"/>
  </r>
  <r>
    <x v="47"/>
    <x v="1"/>
    <s v="Kimberly Mack"/>
    <s v="Jeans"/>
    <s v="Cloths"/>
    <n v="3933.8908433480678"/>
    <n v="157.3556337339227"/>
  </r>
  <r>
    <x v="47"/>
    <x v="2"/>
    <s v="Kimberly Mack"/>
    <s v="Jeans"/>
    <s v="Cloths"/>
    <n v="2749.0707217418262"/>
    <n v="54.981414434836523"/>
  </r>
  <r>
    <x v="47"/>
    <x v="3"/>
    <s v="Kimberly Mack"/>
    <s v="Jeans"/>
    <s v="Cloths"/>
    <n v="1524.2507763643673"/>
    <n v="15.242507763643673"/>
  </r>
  <r>
    <x v="47"/>
    <x v="4"/>
    <s v="Brian Baldwin"/>
    <s v="Jeans"/>
    <s v="Cloths"/>
    <n v="2665.626218334095"/>
    <n v="53.312524366681899"/>
  </r>
  <r>
    <x v="47"/>
    <x v="5"/>
    <s v="Brian Baldwin"/>
    <s v="Jeans"/>
    <s v="Cloths"/>
    <n v="3863.1804264714001"/>
    <n v="38.631804264713999"/>
  </r>
  <r>
    <x v="47"/>
    <x v="6"/>
    <s v="Brian Baldwin"/>
    <s v="Jeans"/>
    <s v="Cloths"/>
    <n v="3944.12805136921"/>
    <n v="236.64768308215258"/>
  </r>
  <r>
    <x v="47"/>
    <x v="7"/>
    <s v="Brian Baldwin"/>
    <s v="Jeans"/>
    <s v="Cloths"/>
    <n v="3461.2312911134413"/>
    <n v="138.44925164453764"/>
  </r>
  <r>
    <x v="47"/>
    <x v="0"/>
    <s v="Kimberly Mack"/>
    <s v="Coats"/>
    <s v="Cloths"/>
    <n v="1950.6594438408481"/>
    <n v="19.506594438408481"/>
  </r>
  <r>
    <x v="47"/>
    <x v="1"/>
    <s v="Kimberly Mack"/>
    <s v="Coats"/>
    <s v="Cloths"/>
    <n v="1469.1084184812555"/>
    <n v="88.146505108875331"/>
  </r>
  <r>
    <x v="47"/>
    <x v="2"/>
    <s v="Kimberly Mack"/>
    <s v="Coats"/>
    <s v="Cloths"/>
    <n v="2385.3846588921688"/>
    <n v="95.415386355686749"/>
  </r>
  <r>
    <x v="47"/>
    <x v="3"/>
    <s v="Kimberly Mack"/>
    <s v="Coats"/>
    <s v="Cloths"/>
    <n v="3206.0167723471013"/>
    <n v="64.120335446942022"/>
  </r>
  <r>
    <x v="47"/>
    <x v="4"/>
    <s v="Brian Baldwin"/>
    <s v="Coats"/>
    <s v="Cloths"/>
    <n v="2275.6516585184354"/>
    <n v="22.756516585184354"/>
  </r>
  <r>
    <x v="47"/>
    <x v="5"/>
    <s v="Brian Baldwin"/>
    <s v="Coats"/>
    <s v="Cloths"/>
    <n v="2322.650455331011"/>
    <n v="92.906018213240444"/>
  </r>
  <r>
    <x v="47"/>
    <x v="6"/>
    <s v="Brian Baldwin"/>
    <s v="Coats"/>
    <s v="Cloths"/>
    <n v="3745.4237989694811"/>
    <n v="112.36271396908444"/>
  </r>
  <r>
    <x v="47"/>
    <x v="7"/>
    <s v="Brian Baldwin"/>
    <s v="Coats"/>
    <s v="Cloths"/>
    <n v="2575.5224298246976"/>
    <n v="25.755224298246976"/>
  </r>
  <r>
    <x v="47"/>
    <x v="0"/>
    <s v="Kimberly Mack"/>
    <s v="Sweaters"/>
    <s v="Cloths"/>
    <n v="2951.5507300361128"/>
    <n v="29.515507300361129"/>
  </r>
  <r>
    <x v="47"/>
    <x v="1"/>
    <s v="Kimberly Mack"/>
    <s v="Sweaters"/>
    <s v="Cloths"/>
    <n v="1818.9574351143629"/>
    <n v="18.18957435114363"/>
  </r>
  <r>
    <x v="47"/>
    <x v="2"/>
    <s v="Kimberly Mack"/>
    <s v="Sweaters"/>
    <s v="Cloths"/>
    <n v="946.75076337802079"/>
    <n v="66.272553436461465"/>
  </r>
  <r>
    <x v="47"/>
    <x v="3"/>
    <s v="Kimberly Mack"/>
    <s v="Sweaters"/>
    <s v="Cloths"/>
    <n v="2514.364331679953"/>
    <n v="50.287286633599059"/>
  </r>
  <r>
    <x v="47"/>
    <x v="4"/>
    <s v="Brian Baldwin"/>
    <s v="Sweaters"/>
    <s v="Cloths"/>
    <n v="2462.840982086941"/>
    <n v="24.628409820869411"/>
  </r>
  <r>
    <x v="47"/>
    <x v="5"/>
    <s v="Brian Baldwin"/>
    <s v="Sweaters"/>
    <s v="Cloths"/>
    <n v="3232.915067030533"/>
    <n v="129.31660268122133"/>
  </r>
  <r>
    <x v="47"/>
    <x v="6"/>
    <s v="Brian Baldwin"/>
    <s v="Sweaters"/>
    <s v="Cloths"/>
    <n v="662.43974760126127"/>
    <n v="19.873192428037836"/>
  </r>
  <r>
    <x v="47"/>
    <x v="7"/>
    <s v="Brian Baldwin"/>
    <s v="Sweaters"/>
    <s v="Cloths"/>
    <n v="3888.0635911189229"/>
    <n v="77.761271822378461"/>
  </r>
  <r>
    <x v="47"/>
    <x v="0"/>
    <s v="Kimberly Mack"/>
    <s v="Jackets"/>
    <s v="Cloths"/>
    <n v="1291.072330506847"/>
    <n v="12.910723305068471"/>
  </r>
  <r>
    <x v="47"/>
    <x v="1"/>
    <s v="Kimberly Mack"/>
    <s v="Jackets"/>
    <s v="Cloths"/>
    <n v="1718.6255076866985"/>
    <n v="17.186255076866985"/>
  </r>
  <r>
    <x v="47"/>
    <x v="2"/>
    <s v="Kimberly Mack"/>
    <s v="Jackets"/>
    <s v="Cloths"/>
    <n v="888.54170712679559"/>
    <n v="62.197919498875692"/>
  </r>
  <r>
    <x v="47"/>
    <x v="3"/>
    <s v="Kimberly Mack"/>
    <s v="Jackets"/>
    <s v="Cloths"/>
    <n v="2429.6951570658694"/>
    <n v="24.296951570658692"/>
  </r>
  <r>
    <x v="47"/>
    <x v="4"/>
    <s v="Brian Baldwin"/>
    <s v="Jackets"/>
    <s v="Cloths"/>
    <n v="2567.3850901246524"/>
    <n v="25.673850901246524"/>
  </r>
  <r>
    <x v="47"/>
    <x v="5"/>
    <s v="Brian Baldwin"/>
    <s v="Jackets"/>
    <s v="Cloths"/>
    <n v="5493.011879146221"/>
    <n v="164.79035637438662"/>
  </r>
  <r>
    <x v="47"/>
    <x v="6"/>
    <s v="Brian Baldwin"/>
    <s v="Jackets"/>
    <s v="Cloths"/>
    <n v="4459.3424102992949"/>
    <n v="312.15396872095067"/>
  </r>
  <r>
    <x v="47"/>
    <x v="7"/>
    <s v="Brian Baldwin"/>
    <s v="Jackets"/>
    <s v="Cloths"/>
    <n v="941.91135831153611"/>
    <n v="18.838227166230723"/>
  </r>
  <r>
    <x v="47"/>
    <x v="0"/>
    <s v="Kimberly Mack"/>
    <s v="Shirts"/>
    <s v="Cloths"/>
    <n v="2362.0659649664635"/>
    <n v="23.620659649664635"/>
  </r>
  <r>
    <x v="47"/>
    <x v="1"/>
    <s v="Kimberly Mack"/>
    <s v="Shirts"/>
    <s v="Cloths"/>
    <n v="1588.6787105942551"/>
    <n v="79.433935529712755"/>
  </r>
  <r>
    <x v="47"/>
    <x v="2"/>
    <s v="Kimberly Mack"/>
    <s v="Shirts"/>
    <s v="Cloths"/>
    <n v="3672.178173570876"/>
    <n v="73.443563471417519"/>
  </r>
  <r>
    <x v="47"/>
    <x v="3"/>
    <s v="Kimberly Mack"/>
    <s v="Shirts"/>
    <s v="Cloths"/>
    <n v="3230.4149089254397"/>
    <n v="64.60829817850879"/>
  </r>
  <r>
    <x v="47"/>
    <x v="4"/>
    <s v="Brian Baldwin"/>
    <s v="Shirts"/>
    <s v="Cloths"/>
    <n v="2116.8761675813644"/>
    <n v="42.33752335162729"/>
  </r>
  <r>
    <x v="47"/>
    <x v="5"/>
    <s v="Brian Baldwin"/>
    <s v="Shirts"/>
    <s v="Cloths"/>
    <n v="2684.7656667870951"/>
    <n v="53.695313335741901"/>
  </r>
  <r>
    <x v="47"/>
    <x v="6"/>
    <s v="Brian Baldwin"/>
    <s v="Shirts"/>
    <s v="Cloths"/>
    <n v="2683.0635936508666"/>
    <n v="214.64508749206934"/>
  </r>
  <r>
    <x v="47"/>
    <x v="7"/>
    <s v="Brian Baldwin"/>
    <s v="Shirts"/>
    <s v="Cloths"/>
    <n v="4413.8992045792702"/>
    <n v="132.41697613737813"/>
  </r>
  <r>
    <x v="47"/>
    <x v="0"/>
    <s v="Kimberly Mack"/>
    <s v="Paints"/>
    <s v="Cloths"/>
    <n v="2266.1825975314196"/>
    <n v="22.661825975314194"/>
  </r>
  <r>
    <x v="47"/>
    <x v="1"/>
    <s v="Kimberly Mack"/>
    <s v="Paints"/>
    <s v="Cloths"/>
    <n v="1246.493428483933"/>
    <n v="24.929868569678661"/>
  </r>
  <r>
    <x v="47"/>
    <x v="2"/>
    <s v="Kimberly Mack"/>
    <s v="Paints"/>
    <s v="Cloths"/>
    <n v="4108.343884468477"/>
    <n v="164.33375537873908"/>
  </r>
  <r>
    <x v="47"/>
    <x v="3"/>
    <s v="Kimberly Mack"/>
    <s v="Paints"/>
    <s v="Cloths"/>
    <n v="3038.3955624534874"/>
    <n v="30.383955624534874"/>
  </r>
  <r>
    <x v="47"/>
    <x v="4"/>
    <s v="Brian Baldwin"/>
    <s v="Paints"/>
    <s v="Cloths"/>
    <n v="1774.6766809599028"/>
    <n v="53.240300428797084"/>
  </r>
  <r>
    <x v="47"/>
    <x v="5"/>
    <s v="Brian Baldwin"/>
    <s v="Paints"/>
    <s v="Cloths"/>
    <n v="4217.2662512337101"/>
    <n v="126.51798753701131"/>
  </r>
  <r>
    <x v="47"/>
    <x v="6"/>
    <s v="Brian Baldwin"/>
    <s v="Paints"/>
    <s v="Cloths"/>
    <n v="2188.8946398774124"/>
    <n v="109.44473199387063"/>
  </r>
  <r>
    <x v="47"/>
    <x v="7"/>
    <s v="Brian Baldwin"/>
    <s v="Paints"/>
    <s v="Cloths"/>
    <n v="1410.318939160195"/>
    <n v="56.412757566407798"/>
  </r>
  <r>
    <x v="47"/>
    <x v="0"/>
    <s v="Kimberly Mack"/>
    <s v="Hats"/>
    <s v="Accesseries"/>
    <n v="2334.4822413478937"/>
    <n v="23.344822413478937"/>
  </r>
  <r>
    <x v="47"/>
    <x v="1"/>
    <s v="Kimberly Mack"/>
    <s v="Hats"/>
    <s v="Accesseries"/>
    <n v="1395.5229985206886"/>
    <n v="13.955229985206886"/>
  </r>
  <r>
    <x v="47"/>
    <x v="2"/>
    <s v="Kimberly Mack"/>
    <s v="Hats"/>
    <s v="Accesseries"/>
    <n v="2656.9612790813603"/>
    <n v="79.708838372440809"/>
  </r>
  <r>
    <x v="47"/>
    <x v="3"/>
    <s v="Kimberly Mack"/>
    <s v="Hats"/>
    <s v="Accesseries"/>
    <n v="2563.6627632448472"/>
    <n v="25.636627632448473"/>
  </r>
  <r>
    <x v="47"/>
    <x v="4"/>
    <s v="Brian Baldwin"/>
    <s v="Hats"/>
    <s v="Accesseries"/>
    <n v="1644.9941485994254"/>
    <n v="16.449941485994255"/>
  </r>
  <r>
    <x v="47"/>
    <x v="5"/>
    <s v="Brian Baldwin"/>
    <s v="Hats"/>
    <s v="Accesseries"/>
    <n v="3680.2059569458393"/>
    <n v="73.604119138916786"/>
  </r>
  <r>
    <x v="47"/>
    <x v="6"/>
    <s v="Brian Baldwin"/>
    <s v="Hats"/>
    <s v="Accesseries"/>
    <n v="1881.9299107899333"/>
    <n v="18.819299107899333"/>
  </r>
  <r>
    <x v="47"/>
    <x v="7"/>
    <s v="Brian Baldwin"/>
    <s v="Hats"/>
    <s v="Accesseries"/>
    <n v="2254.3124765527668"/>
    <n v="67.629374296583009"/>
  </r>
  <r>
    <x v="47"/>
    <x v="0"/>
    <s v="Kimberly Mack"/>
    <s v="Pajamas"/>
    <s v="Cloths"/>
    <n v="3766.8676876646546"/>
    <n v="37.668676876646543"/>
  </r>
  <r>
    <x v="47"/>
    <x v="1"/>
    <s v="Kimberly Mack"/>
    <s v="Pajamas"/>
    <s v="Cloths"/>
    <n v="2401.1961190168204"/>
    <n v="24.011961190168204"/>
  </r>
  <r>
    <x v="47"/>
    <x v="2"/>
    <s v="Kimberly Mack"/>
    <s v="Pajamas"/>
    <s v="Cloths"/>
    <n v="3184.6742062797221"/>
    <n v="191.08045237678331"/>
  </r>
  <r>
    <x v="47"/>
    <x v="3"/>
    <s v="Kimberly Mack"/>
    <s v="Pajamas"/>
    <s v="Cloths"/>
    <n v="1472.5333177662033"/>
    <n v="14.725333177662032"/>
  </r>
  <r>
    <x v="47"/>
    <x v="4"/>
    <s v="Brian Baldwin"/>
    <s v="Pajamas"/>
    <s v="Cloths"/>
    <n v="2026.9561923251088"/>
    <n v="20.269561923251089"/>
  </r>
  <r>
    <x v="47"/>
    <x v="5"/>
    <s v="Brian Baldwin"/>
    <s v="Pajamas"/>
    <s v="Cloths"/>
    <n v="2987.3774710434823"/>
    <n v="119.49509884173929"/>
  </r>
  <r>
    <x v="47"/>
    <x v="6"/>
    <s v="Brian Baldwin"/>
    <s v="Pajamas"/>
    <s v="Cloths"/>
    <n v="2201.7235157401619"/>
    <n v="176.13788125921295"/>
  </r>
  <r>
    <x v="47"/>
    <x v="7"/>
    <s v="Brian Baldwin"/>
    <s v="Pajamas"/>
    <s v="Cloths"/>
    <n v="3039.2749694831314"/>
    <n v="60.785499389662625"/>
  </r>
  <r>
    <x v="48"/>
    <x v="0"/>
    <s v="Kimberly Mack"/>
    <s v="Socks"/>
    <s v="Accesseries"/>
    <n v="3761.5498979664899"/>
    <n v="37.615498979664899"/>
  </r>
  <r>
    <x v="48"/>
    <x v="1"/>
    <s v="Kimberly Mack"/>
    <s v="Socks"/>
    <s v="Accesseries"/>
    <n v="3176.5306156404413"/>
    <n v="158.82653078202205"/>
  </r>
  <r>
    <x v="48"/>
    <x v="2"/>
    <s v="Kimberly Mack"/>
    <s v="Socks"/>
    <s v="Accesseries"/>
    <n v="4251.7803666909049"/>
    <n v="297.62462566836331"/>
  </r>
  <r>
    <x v="48"/>
    <x v="3"/>
    <s v="Kimberly Mack"/>
    <s v="Socks"/>
    <s v="Accesseries"/>
    <n v="2341.1150097461546"/>
    <n v="23.411150097461544"/>
  </r>
  <r>
    <x v="48"/>
    <x v="4"/>
    <s v="Brian Baldwin"/>
    <s v="Socks"/>
    <s v="Accesseries"/>
    <n v="1450.6677165666554"/>
    <n v="43.520031496999664"/>
  </r>
  <r>
    <x v="48"/>
    <x v="5"/>
    <s v="Brian Baldwin"/>
    <s v="Socks"/>
    <s v="Accesseries"/>
    <n v="3772.6470705209758"/>
    <n v="75.452941410419513"/>
  </r>
  <r>
    <x v="48"/>
    <x v="6"/>
    <s v="Brian Baldwin"/>
    <s v="Socks"/>
    <s v="Accesseries"/>
    <n v="1283.704335326466"/>
    <n v="64.185216766323308"/>
  </r>
  <r>
    <x v="48"/>
    <x v="7"/>
    <s v="Brian Baldwin"/>
    <s v="Socks"/>
    <s v="Accesseries"/>
    <n v="3121.0770277376664"/>
    <n v="93.632310832129988"/>
  </r>
  <r>
    <x v="48"/>
    <x v="0"/>
    <s v="Kimberly Mack"/>
    <s v="Shorts"/>
    <s v="Accesseries"/>
    <n v="3859.0106940378614"/>
    <n v="38.590106940378611"/>
  </r>
  <r>
    <x v="48"/>
    <x v="1"/>
    <s v="Kimberly Mack"/>
    <s v="Shorts"/>
    <s v="Accesseries"/>
    <n v="1287.2202014526845"/>
    <n v="25.74440402905369"/>
  </r>
  <r>
    <x v="48"/>
    <x v="2"/>
    <s v="Kimberly Mack"/>
    <s v="Shorts"/>
    <s v="Accesseries"/>
    <n v="1644.0568820115805"/>
    <n v="32.881137640231607"/>
  </r>
  <r>
    <x v="48"/>
    <x v="3"/>
    <s v="Kimberly Mack"/>
    <s v="Shorts"/>
    <s v="Accesseries"/>
    <n v="3801.5367422520389"/>
    <n v="38.015367422520391"/>
  </r>
  <r>
    <x v="48"/>
    <x v="4"/>
    <s v="Brian Baldwin"/>
    <s v="Shorts"/>
    <s v="Accesseries"/>
    <n v="2703.2419375286872"/>
    <n v="54.064838750573742"/>
  </r>
  <r>
    <x v="48"/>
    <x v="5"/>
    <s v="Brian Baldwin"/>
    <s v="Shorts"/>
    <s v="Accesseries"/>
    <n v="2973.9818494721967"/>
    <n v="118.95927397888786"/>
  </r>
  <r>
    <x v="48"/>
    <x v="6"/>
    <s v="Brian Baldwin"/>
    <s v="Shorts"/>
    <s v="Accesseries"/>
    <n v="1822.0250049926544"/>
    <n v="54.660750149779631"/>
  </r>
  <r>
    <x v="48"/>
    <x v="7"/>
    <s v="Brian Baldwin"/>
    <s v="Shorts"/>
    <s v="Accesseries"/>
    <n v="2418.5815163148195"/>
    <n v="72.557445489444575"/>
  </r>
  <r>
    <x v="48"/>
    <x v="0"/>
    <s v="Kimberly Mack"/>
    <s v="Jeans"/>
    <s v="Cloths"/>
    <n v="1356.5180496265975"/>
    <n v="13.565180496265976"/>
  </r>
  <r>
    <x v="48"/>
    <x v="1"/>
    <s v="Kimberly Mack"/>
    <s v="Jeans"/>
    <s v="Cloths"/>
    <n v="3933.8908433480678"/>
    <n v="196.69454216740337"/>
  </r>
  <r>
    <x v="48"/>
    <x v="2"/>
    <s v="Kimberly Mack"/>
    <s v="Jeans"/>
    <s v="Cloths"/>
    <n v="2611.6171856547348"/>
    <n v="26.11617185654735"/>
  </r>
  <r>
    <x v="48"/>
    <x v="3"/>
    <s v="Kimberly Mack"/>
    <s v="Jeans"/>
    <s v="Cloths"/>
    <n v="1539.4932841280111"/>
    <n v="30.789865682560222"/>
  </r>
  <r>
    <x v="48"/>
    <x v="4"/>
    <s v="Brian Baldwin"/>
    <s v="Jeans"/>
    <s v="Cloths"/>
    <n v="2638.9699561507541"/>
    <n v="26.389699561507541"/>
  </r>
  <r>
    <x v="48"/>
    <x v="5"/>
    <s v="Brian Baldwin"/>
    <s v="Jeans"/>
    <s v="Cloths"/>
    <n v="3747.2850136772581"/>
    <n v="37.472850136772578"/>
  </r>
  <r>
    <x v="48"/>
    <x v="6"/>
    <s v="Brian Baldwin"/>
    <s v="Jeans"/>
    <s v="Cloths"/>
    <n v="4101.8931734239786"/>
    <n v="205.09465867119891"/>
  </r>
  <r>
    <x v="48"/>
    <x v="7"/>
    <s v="Brian Baldwin"/>
    <s v="Jeans"/>
    <s v="Cloths"/>
    <n v="3322.7820394689038"/>
    <n v="33.22782039468904"/>
  </r>
  <r>
    <x v="48"/>
    <x v="0"/>
    <s v="Kimberly Mack"/>
    <s v="Coats"/>
    <s v="Cloths"/>
    <n v="1950.6594438408481"/>
    <n v="19.506594438408481"/>
  </r>
  <r>
    <x v="48"/>
    <x v="1"/>
    <s v="Kimberly Mack"/>
    <s v="Coats"/>
    <s v="Cloths"/>
    <n v="1513.1816710356932"/>
    <n v="30.263633420713862"/>
  </r>
  <r>
    <x v="48"/>
    <x v="2"/>
    <s v="Kimberly Mack"/>
    <s v="Coats"/>
    <s v="Cloths"/>
    <n v="2313.8231191254035"/>
    <n v="46.276462382508072"/>
  </r>
  <r>
    <x v="48"/>
    <x v="3"/>
    <s v="Kimberly Mack"/>
    <s v="Coats"/>
    <s v="Cloths"/>
    <n v="3206.0167723471013"/>
    <n v="32.060167723471011"/>
  </r>
  <r>
    <x v="48"/>
    <x v="4"/>
    <s v="Brian Baldwin"/>
    <s v="Coats"/>
    <s v="Cloths"/>
    <n v="2207.3821087628821"/>
    <n v="66.221463262886459"/>
  </r>
  <r>
    <x v="48"/>
    <x v="5"/>
    <s v="Brian Baldwin"/>
    <s v="Coats"/>
    <s v="Cloths"/>
    <n v="2276.1974462243907"/>
    <n v="45.523948924487811"/>
  </r>
  <r>
    <x v="48"/>
    <x v="6"/>
    <s v="Brian Baldwin"/>
    <s v="Coats"/>
    <s v="Cloths"/>
    <n v="3932.694988917955"/>
    <n v="39.326949889179552"/>
  </r>
  <r>
    <x v="48"/>
    <x v="7"/>
    <s v="Brian Baldwin"/>
    <s v="Coats"/>
    <s v="Cloths"/>
    <n v="2627.0328784211915"/>
    <n v="105.08131513684766"/>
  </r>
  <r>
    <x v="48"/>
    <x v="0"/>
    <s v="Kimberly Mack"/>
    <s v="Sweaters"/>
    <s v="Cloths"/>
    <n v="2981.0662373364739"/>
    <n v="29.810662373364739"/>
  </r>
  <r>
    <x v="48"/>
    <x v="1"/>
    <s v="Kimberly Mack"/>
    <s v="Sweaters"/>
    <s v="Cloths"/>
    <n v="1746.1991377097884"/>
    <n v="87.309956885489413"/>
  </r>
  <r>
    <x v="48"/>
    <x v="2"/>
    <s v="Kimberly Mack"/>
    <s v="Sweaters"/>
    <s v="Cloths"/>
    <n v="965.68577864558119"/>
    <n v="67.598004505190687"/>
  </r>
  <r>
    <x v="48"/>
    <x v="3"/>
    <s v="Kimberly Mack"/>
    <s v="Sweaters"/>
    <s v="Cloths"/>
    <n v="2564.6516183135523"/>
    <n v="51.293032366271042"/>
  </r>
  <r>
    <x v="48"/>
    <x v="4"/>
    <s v="Brian Baldwin"/>
    <s v="Sweaters"/>
    <s v="Cloths"/>
    <n v="2512.0978017286798"/>
    <n v="75.362934051860393"/>
  </r>
  <r>
    <x v="48"/>
    <x v="5"/>
    <s v="Brian Baldwin"/>
    <s v="Sweaters"/>
    <s v="Cloths"/>
    <n v="3297.5733683711437"/>
    <n v="164.87866841855717"/>
  </r>
  <r>
    <x v="48"/>
    <x v="6"/>
    <s v="Brian Baldwin"/>
    <s v="Sweaters"/>
    <s v="Cloths"/>
    <n v="662.43974760126127"/>
    <n v="13.248794952025225"/>
  </r>
  <r>
    <x v="48"/>
    <x v="7"/>
    <s v="Brian Baldwin"/>
    <s v="Sweaters"/>
    <s v="Cloths"/>
    <n v="3926.944227030112"/>
    <n v="78.53888454060224"/>
  </r>
  <r>
    <x v="48"/>
    <x v="0"/>
    <s v="Kimberly Mack"/>
    <s v="Jackets"/>
    <s v="Cloths"/>
    <n v="1303.9830538119154"/>
    <n v="13.039830538119155"/>
  </r>
  <r>
    <x v="48"/>
    <x v="1"/>
    <s v="Kimberly Mack"/>
    <s v="Jackets"/>
    <s v="Cloths"/>
    <n v="1821.7430381479003"/>
    <n v="18.217430381479002"/>
  </r>
  <r>
    <x v="48"/>
    <x v="2"/>
    <s v="Kimberly Mack"/>
    <s v="Jackets"/>
    <s v="Cloths"/>
    <n v="915.19795834059948"/>
    <n v="36.607918333623978"/>
  </r>
  <r>
    <x v="48"/>
    <x v="3"/>
    <s v="Kimberly Mack"/>
    <s v="Jackets"/>
    <s v="Cloths"/>
    <n v="2478.2890602071866"/>
    <n v="24.782890602071866"/>
  </r>
  <r>
    <x v="48"/>
    <x v="4"/>
    <s v="Brian Baldwin"/>
    <s v="Jackets"/>
    <s v="Cloths"/>
    <n v="2644.4066428283918"/>
    <n v="52.888132856567836"/>
  </r>
  <r>
    <x v="48"/>
    <x v="5"/>
    <s v="Brian Baldwin"/>
    <s v="Jackets"/>
    <s v="Cloths"/>
    <n v="5328.2215227718343"/>
    <n v="106.56443045543669"/>
  </r>
  <r>
    <x v="48"/>
    <x v="6"/>
    <s v="Brian Baldwin"/>
    <s v="Jackets"/>
    <s v="Cloths"/>
    <n v="4593.1226826082739"/>
    <n v="45.931226826082735"/>
  </r>
  <r>
    <x v="48"/>
    <x v="7"/>
    <s v="Brian Baldwin"/>
    <s v="Jackets"/>
    <s v="Cloths"/>
    <n v="970.1686990608822"/>
    <n v="19.403373981217644"/>
  </r>
  <r>
    <x v="48"/>
    <x v="0"/>
    <s v="Kimberly Mack"/>
    <s v="Shirts"/>
    <s v="Cloths"/>
    <n v="2385.686624616128"/>
    <n v="23.856866246161282"/>
  </r>
  <r>
    <x v="48"/>
    <x v="1"/>
    <s v="Kimberly Mack"/>
    <s v="Shirts"/>
    <s v="Cloths"/>
    <n v="1556.9051363823701"/>
    <n v="31.1381027276474"/>
  </r>
  <r>
    <x v="48"/>
    <x v="2"/>
    <s v="Kimberly Mack"/>
    <s v="Shirts"/>
    <s v="Cloths"/>
    <n v="3892.5088639851283"/>
    <n v="116.77526591955386"/>
  </r>
  <r>
    <x v="48"/>
    <x v="3"/>
    <s v="Kimberly Mack"/>
    <s v="Shirts"/>
    <s v="Cloths"/>
    <n v="3262.7190580146939"/>
    <n v="32.627190580146937"/>
  </r>
  <r>
    <x v="48"/>
    <x v="4"/>
    <s v="Brian Baldwin"/>
    <s v="Shirts"/>
    <s v="Cloths"/>
    <n v="2138.044929257178"/>
    <n v="64.141347877715347"/>
  </r>
  <r>
    <x v="48"/>
    <x v="5"/>
    <s v="Brian Baldwin"/>
    <s v="Shirts"/>
    <s v="Cloths"/>
    <n v="2792.1562934585791"/>
    <n v="27.92156293458579"/>
  </r>
  <r>
    <x v="48"/>
    <x v="6"/>
    <s v="Brian Baldwin"/>
    <s v="Shirts"/>
    <s v="Cloths"/>
    <n v="2575.7410499048319"/>
    <n v="154.54446299428992"/>
  </r>
  <r>
    <x v="48"/>
    <x v="7"/>
    <s v="Brian Baldwin"/>
    <s v="Shirts"/>
    <s v="Cloths"/>
    <n v="4458.0381966250625"/>
    <n v="178.32152786500251"/>
  </r>
  <r>
    <x v="48"/>
    <x v="0"/>
    <s v="Kimberly Mack"/>
    <s v="Paints"/>
    <s v="Cloths"/>
    <n v="2243.5207715561055"/>
    <n v="22.435207715561056"/>
  </r>
  <r>
    <x v="48"/>
    <x v="1"/>
    <s v="Kimberly Mack"/>
    <s v="Paints"/>
    <s v="Cloths"/>
    <n v="1321.2830341929689"/>
    <n v="66.064151709648456"/>
  </r>
  <r>
    <x v="48"/>
    <x v="2"/>
    <s v="Kimberly Mack"/>
    <s v="Paints"/>
    <s v="Cloths"/>
    <n v="4108.343884468477"/>
    <n v="164.33375537873908"/>
  </r>
  <r>
    <x v="48"/>
    <x v="3"/>
    <s v="Kimberly Mack"/>
    <s v="Paints"/>
    <s v="Cloths"/>
    <n v="3008.0116068289526"/>
    <n v="30.080116068289527"/>
  </r>
  <r>
    <x v="48"/>
    <x v="4"/>
    <s v="Brian Baldwin"/>
    <s v="Paints"/>
    <s v="Cloths"/>
    <n v="1792.4234477695018"/>
    <n v="53.772703433085056"/>
  </r>
  <r>
    <x v="48"/>
    <x v="5"/>
    <s v="Brian Baldwin"/>
    <s v="Paints"/>
    <s v="Cloths"/>
    <n v="4175.0935887213727"/>
    <n v="208.75467943606861"/>
  </r>
  <r>
    <x v="48"/>
    <x v="6"/>
    <s v="Brian Baldwin"/>
    <s v="Paints"/>
    <s v="Cloths"/>
    <n v="2298.3393718712832"/>
    <n v="68.950181156138498"/>
  </r>
  <r>
    <x v="48"/>
    <x v="7"/>
    <s v="Brian Baldwin"/>
    <s v="Paints"/>
    <s v="Cloths"/>
    <n v="1438.5253179433989"/>
    <n v="14.38525317943399"/>
  </r>
  <r>
    <x v="48"/>
    <x v="0"/>
    <s v="Kimberly Mack"/>
    <s v="Hats"/>
    <s v="Accesseries"/>
    <n v="2357.8270637613728"/>
    <n v="23.578270637613727"/>
  </r>
  <r>
    <x v="48"/>
    <x v="1"/>
    <s v="Kimberly Mack"/>
    <s v="Hats"/>
    <s v="Accesseries"/>
    <n v="1437.3886884763092"/>
    <n v="28.747773769526184"/>
  </r>
  <r>
    <x v="48"/>
    <x v="2"/>
    <s v="Kimberly Mack"/>
    <s v="Hats"/>
    <s v="Accesseries"/>
    <n v="2497.5436023364787"/>
    <n v="99.901744093459143"/>
  </r>
  <r>
    <x v="48"/>
    <x v="3"/>
    <s v="Kimberly Mack"/>
    <s v="Hats"/>
    <s v="Accesseries"/>
    <n v="2589.2993908772955"/>
    <n v="51.785987817545909"/>
  </r>
  <r>
    <x v="48"/>
    <x v="4"/>
    <s v="Brian Baldwin"/>
    <s v="Hats"/>
    <s v="Accesseries"/>
    <n v="1628.5442071134312"/>
    <n v="48.856326213402937"/>
  </r>
  <r>
    <x v="48"/>
    <x v="5"/>
    <s v="Brian Baldwin"/>
    <s v="Hats"/>
    <s v="Accesseries"/>
    <n v="3569.7997782374641"/>
    <n v="71.395995564749285"/>
  </r>
  <r>
    <x v="48"/>
    <x v="6"/>
    <s v="Brian Baldwin"/>
    <s v="Hats"/>
    <s v="Accesseries"/>
    <n v="1769.0141161425372"/>
    <n v="106.14084696855224"/>
  </r>
  <r>
    <x v="48"/>
    <x v="7"/>
    <s v="Brian Baldwin"/>
    <s v="Hats"/>
    <s v="Accesseries"/>
    <n v="2299.3987260838221"/>
    <n v="45.987974521676442"/>
  </r>
  <r>
    <x v="48"/>
    <x v="0"/>
    <s v="Kimberly Mack"/>
    <s v="Pajamas"/>
    <s v="Cloths"/>
    <n v="3766.8676876646546"/>
    <n v="37.668676876646543"/>
  </r>
  <r>
    <x v="48"/>
    <x v="1"/>
    <s v="Kimberly Mack"/>
    <s v="Pajamas"/>
    <s v="Cloths"/>
    <n v="2521.2559249676615"/>
    <n v="75.637677749029848"/>
  </r>
  <r>
    <x v="48"/>
    <x v="2"/>
    <s v="Kimberly Mack"/>
    <s v="Pajamas"/>
    <s v="Cloths"/>
    <n v="3407.6014007193025"/>
    <n v="34.076014007193024"/>
  </r>
  <r>
    <x v="48"/>
    <x v="3"/>
    <s v="Kimberly Mack"/>
    <s v="Pajamas"/>
    <s v="Cloths"/>
    <n v="1457.8079845885413"/>
    <n v="14.578079845885414"/>
  </r>
  <r>
    <x v="48"/>
    <x v="4"/>
    <s v="Brian Baldwin"/>
    <s v="Pajamas"/>
    <s v="Cloths"/>
    <n v="1986.4170684786066"/>
    <n v="59.592512054358195"/>
  </r>
  <r>
    <x v="48"/>
    <x v="5"/>
    <s v="Brian Baldwin"/>
    <s v="Pajamas"/>
    <s v="Cloths"/>
    <n v="3076.9987951747867"/>
    <n v="92.309963855243609"/>
  </r>
  <r>
    <x v="48"/>
    <x v="6"/>
    <s v="Brian Baldwin"/>
    <s v="Pajamas"/>
    <s v="Cloths"/>
    <n v="2267.7752212123669"/>
    <n v="181.42201769698934"/>
  </r>
  <r>
    <x v="48"/>
    <x v="7"/>
    <s v="Brian Baldwin"/>
    <s v="Pajamas"/>
    <s v="Cloths"/>
    <n v="3069.6677191779627"/>
    <n v="122.78670876711851"/>
  </r>
  <r>
    <x v="49"/>
    <x v="0"/>
    <s v="Kimberly Mack"/>
    <s v="Socks"/>
    <s v="Accesseries"/>
    <n v="3723.9343989868248"/>
    <n v="37.239343989868246"/>
  </r>
  <r>
    <x v="49"/>
    <x v="1"/>
    <s v="Kimberly Mack"/>
    <s v="Socks"/>
    <s v="Accesseries"/>
    <n v="2985.9387787020146"/>
    <n v="59.718775574040293"/>
  </r>
  <r>
    <x v="49"/>
    <x v="2"/>
    <s v="Kimberly Mack"/>
    <s v="Socks"/>
    <s v="Accesseries"/>
    <n v="4124.2269556901774"/>
    <n v="123.72680867070532"/>
  </r>
  <r>
    <x v="49"/>
    <x v="3"/>
    <s v="Kimberly Mack"/>
    <s v="Socks"/>
    <s v="Accesseries"/>
    <n v="2317.7038596486932"/>
    <n v="23.177038596486931"/>
  </r>
  <r>
    <x v="49"/>
    <x v="4"/>
    <s v="Brian Baldwin"/>
    <s v="Socks"/>
    <s v="Accesseries"/>
    <n v="1450.6677165666554"/>
    <n v="29.013354331333108"/>
  </r>
  <r>
    <x v="49"/>
    <x v="5"/>
    <s v="Brian Baldwin"/>
    <s v="Socks"/>
    <s v="Accesseries"/>
    <n v="3734.9205998157659"/>
    <n v="74.698411996315315"/>
  </r>
  <r>
    <x v="49"/>
    <x v="6"/>
    <s v="Brian Baldwin"/>
    <s v="Socks"/>
    <s v="Accesseries"/>
    <n v="1270.8672919732014"/>
    <n v="50.83469167892806"/>
  </r>
  <r>
    <x v="49"/>
    <x v="7"/>
    <s v="Brian Baldwin"/>
    <s v="Socks"/>
    <s v="Accesseries"/>
    <n v="3214.7093385697963"/>
    <n v="64.294186771395928"/>
  </r>
  <r>
    <x v="49"/>
    <x v="0"/>
    <s v="Kimberly Mack"/>
    <s v="Shorts"/>
    <s v="Accesseries"/>
    <n v="3897.6008009782399"/>
    <n v="38.976008009782397"/>
  </r>
  <r>
    <x v="49"/>
    <x v="1"/>
    <s v="Kimberly Mack"/>
    <s v="Shorts"/>
    <s v="Accesseries"/>
    <n v="1351.5812115253186"/>
    <n v="67.579060576265931"/>
  </r>
  <r>
    <x v="49"/>
    <x v="2"/>
    <s v="Kimberly Mack"/>
    <s v="Shorts"/>
    <s v="Accesseries"/>
    <n v="1627.6163131914645"/>
    <n v="16.276163131914647"/>
  </r>
  <r>
    <x v="49"/>
    <x v="3"/>
    <s v="Kimberly Mack"/>
    <s v="Shorts"/>
    <s v="Accesseries"/>
    <n v="3801.5367422520389"/>
    <n v="38.015367422520391"/>
  </r>
  <r>
    <x v="49"/>
    <x v="4"/>
    <s v="Brian Baldwin"/>
    <s v="Shorts"/>
    <s v="Accesseries"/>
    <n v="2757.3067762792612"/>
    <n v="27.573067762792611"/>
  </r>
  <r>
    <x v="49"/>
    <x v="5"/>
    <s v="Brian Baldwin"/>
    <s v="Shorts"/>
    <s v="Accesseries"/>
    <n v="3122.6809419458064"/>
    <n v="124.90723767783226"/>
  </r>
  <r>
    <x v="49"/>
    <x v="6"/>
    <s v="Brian Baldwin"/>
    <s v="Shorts"/>
    <s v="Accesseries"/>
    <n v="1894.9060051923607"/>
    <n v="151.59248041538885"/>
  </r>
  <r>
    <x v="49"/>
    <x v="7"/>
    <s v="Brian Baldwin"/>
    <s v="Shorts"/>
    <s v="Accesseries"/>
    <n v="2442.7673314779677"/>
    <n v="73.283019944339031"/>
  </r>
  <r>
    <x v="49"/>
    <x v="0"/>
    <s v="Kimberly Mack"/>
    <s v="Jeans"/>
    <s v="Cloths"/>
    <n v="1356.5180496265975"/>
    <n v="13.565180496265976"/>
  </r>
  <r>
    <x v="49"/>
    <x v="1"/>
    <s v="Kimberly Mack"/>
    <s v="Jeans"/>
    <s v="Cloths"/>
    <n v="4051.9075686485098"/>
    <n v="162.07630274594038"/>
  </r>
  <r>
    <x v="49"/>
    <x v="2"/>
    <s v="Kimberly Mack"/>
    <s v="Jeans"/>
    <s v="Cloths"/>
    <n v="2559.3848419416399"/>
    <n v="102.3753936776656"/>
  </r>
  <r>
    <x v="49"/>
    <x v="3"/>
    <s v="Kimberly Mack"/>
    <s v="Jeans"/>
    <s v="Cloths"/>
    <n v="1508.7034184454508"/>
    <n v="30.174068368909015"/>
  </r>
  <r>
    <x v="49"/>
    <x v="4"/>
    <s v="Brian Baldwin"/>
    <s v="Jeans"/>
    <s v="Cloths"/>
    <n v="2718.1390548352765"/>
    <n v="81.544171645058299"/>
  </r>
  <r>
    <x v="49"/>
    <x v="5"/>
    <s v="Brian Baldwin"/>
    <s v="Jeans"/>
    <s v="Cloths"/>
    <n v="3709.8121635404855"/>
    <n v="37.098121635404851"/>
  </r>
  <r>
    <x v="49"/>
    <x v="6"/>
    <s v="Brian Baldwin"/>
    <s v="Jeans"/>
    <s v="Cloths"/>
    <n v="4389.0256955636569"/>
    <n v="87.780513911273133"/>
  </r>
  <r>
    <x v="49"/>
    <x v="7"/>
    <s v="Brian Baldwin"/>
    <s v="Jeans"/>
    <s v="Cloths"/>
    <n v="3223.0985782848365"/>
    <n v="32.230985782848364"/>
  </r>
  <r>
    <x v="49"/>
    <x v="0"/>
    <s v="Kimberly Mack"/>
    <s v="Coats"/>
    <s v="Cloths"/>
    <n v="1950.6594438408481"/>
    <n v="19.506594438408481"/>
  </r>
  <r>
    <x v="49"/>
    <x v="1"/>
    <s v="Kimberly Mack"/>
    <s v="Coats"/>
    <s v="Cloths"/>
    <n v="1528.3134877460502"/>
    <n v="30.566269754921006"/>
  </r>
  <r>
    <x v="49"/>
    <x v="2"/>
    <s v="Kimberly Mack"/>
    <s v="Coats"/>
    <s v="Cloths"/>
    <n v="2383.2378126991657"/>
    <n v="71.49713438097497"/>
  </r>
  <r>
    <x v="49"/>
    <x v="3"/>
    <s v="Kimberly Mack"/>
    <s v="Coats"/>
    <s v="Cloths"/>
    <n v="3270.1371077940435"/>
    <n v="32.701371077940436"/>
  </r>
  <r>
    <x v="49"/>
    <x v="4"/>
    <s v="Brian Baldwin"/>
    <s v="Coats"/>
    <s v="Cloths"/>
    <n v="2251.5297509381398"/>
    <n v="67.545892528144194"/>
  </r>
  <r>
    <x v="49"/>
    <x v="5"/>
    <s v="Brian Baldwin"/>
    <s v="Coats"/>
    <s v="Cloths"/>
    <n v="2390.00731853561"/>
    <n v="119.5003659267805"/>
  </r>
  <r>
    <x v="49"/>
    <x v="6"/>
    <s v="Brian Baldwin"/>
    <s v="Coats"/>
    <s v="Cloths"/>
    <n v="3775.3871893612368"/>
    <n v="226.52323136167419"/>
  </r>
  <r>
    <x v="49"/>
    <x v="7"/>
    <s v="Brian Baldwin"/>
    <s v="Coats"/>
    <s v="Cloths"/>
    <n v="2732.114193558039"/>
    <n v="54.642283871160778"/>
  </r>
  <r>
    <x v="49"/>
    <x v="0"/>
    <s v="Kimberly Mack"/>
    <s v="Sweaters"/>
    <s v="Cloths"/>
    <n v="2951.2555749631092"/>
    <n v="29.51255574963109"/>
  </r>
  <r>
    <x v="49"/>
    <x v="1"/>
    <s v="Kimberly Mack"/>
    <s v="Sweaters"/>
    <s v="Cloths"/>
    <n v="1658.889180824299"/>
    <n v="99.533350849457946"/>
  </r>
  <r>
    <x v="49"/>
    <x v="2"/>
    <s v="Kimberly Mack"/>
    <s v="Sweaters"/>
    <s v="Cloths"/>
    <n v="917.40148971330211"/>
    <n v="27.522044691399064"/>
  </r>
  <r>
    <x v="49"/>
    <x v="3"/>
    <s v="Kimberly Mack"/>
    <s v="Sweaters"/>
    <s v="Cloths"/>
    <n v="2513.3585859472814"/>
    <n v="50.267171718945626"/>
  </r>
  <r>
    <x v="49"/>
    <x v="4"/>
    <s v="Brian Baldwin"/>
    <s v="Sweaters"/>
    <s v="Cloths"/>
    <n v="2512.0978017286798"/>
    <n v="25.120978017286799"/>
  </r>
  <r>
    <x v="49"/>
    <x v="5"/>
    <s v="Brian Baldwin"/>
    <s v="Sweaters"/>
    <s v="Cloths"/>
    <n v="3132.6946999525867"/>
    <n v="156.63473499762932"/>
  </r>
  <r>
    <x v="49"/>
    <x v="6"/>
    <s v="Brian Baldwin"/>
    <s v="Sweaters"/>
    <s v="Cloths"/>
    <n v="702.18613245733695"/>
    <n v="56.174890596586955"/>
  </r>
  <r>
    <x v="49"/>
    <x v="7"/>
    <s v="Brian Baldwin"/>
    <s v="Sweaters"/>
    <s v="Cloths"/>
    <n v="4084.0219961113166"/>
    <n v="163.36087984445265"/>
  </r>
  <r>
    <x v="49"/>
    <x v="0"/>
    <s v="Kimberly Mack"/>
    <s v="Jackets"/>
    <s v="Cloths"/>
    <n v="1290.9432232737963"/>
    <n v="12.909432232737963"/>
  </r>
  <r>
    <x v="49"/>
    <x v="1"/>
    <s v="Kimberly Mack"/>
    <s v="Jackets"/>
    <s v="Cloths"/>
    <n v="1894.6127596738163"/>
    <n v="94.730637983690812"/>
  </r>
  <r>
    <x v="49"/>
    <x v="2"/>
    <s v="Kimberly Mack"/>
    <s v="Jackets"/>
    <s v="Cloths"/>
    <n v="869.43806042356948"/>
    <n v="17.38876120847139"/>
  </r>
  <r>
    <x v="49"/>
    <x v="3"/>
    <s v="Kimberly Mack"/>
    <s v="Jackets"/>
    <s v="Cloths"/>
    <n v="2453.5061696051148"/>
    <n v="24.535061696051148"/>
  </r>
  <r>
    <x v="49"/>
    <x v="4"/>
    <s v="Brian Baldwin"/>
    <s v="Jackets"/>
    <s v="Cloths"/>
    <n v="2591.5185099718237"/>
    <n v="77.745555299154717"/>
  </r>
  <r>
    <x v="49"/>
    <x v="5"/>
    <s v="Brian Baldwin"/>
    <s v="Jackets"/>
    <s v="Cloths"/>
    <n v="5061.8104466332425"/>
    <n v="253.09052233166213"/>
  </r>
  <r>
    <x v="49"/>
    <x v="6"/>
    <s v="Brian Baldwin"/>
    <s v="Jackets"/>
    <s v="Cloths"/>
    <n v="4868.7100435647699"/>
    <n v="389.4968034851816"/>
  </r>
  <r>
    <x v="49"/>
    <x v="7"/>
    <s v="Brian Baldwin"/>
    <s v="Jackets"/>
    <s v="Cloths"/>
    <n v="1008.9754470233175"/>
    <n v="30.269263410699526"/>
  </r>
  <r>
    <x v="49"/>
    <x v="0"/>
    <s v="Kimberly Mack"/>
    <s v="Shirts"/>
    <s v="Cloths"/>
    <n v="2385.686624616128"/>
    <n v="23.856866246161282"/>
  </r>
  <r>
    <x v="49"/>
    <x v="1"/>
    <s v="Kimberly Mack"/>
    <s v="Shirts"/>
    <s v="Cloths"/>
    <n v="1556.9051363823701"/>
    <n v="46.707154091471104"/>
  </r>
  <r>
    <x v="49"/>
    <x v="2"/>
    <s v="Kimberly Mack"/>
    <s v="Shirts"/>
    <s v="Cloths"/>
    <n v="3970.3590412648309"/>
    <n v="39.70359041264831"/>
  </r>
  <r>
    <x v="49"/>
    <x v="3"/>
    <s v="Kimberly Mack"/>
    <s v="Shirts"/>
    <s v="Cloths"/>
    <n v="3197.4646768543998"/>
    <n v="31.974646768543998"/>
  </r>
  <r>
    <x v="49"/>
    <x v="4"/>
    <s v="Brian Baldwin"/>
    <s v="Shirts"/>
    <s v="Cloths"/>
    <n v="2138.044929257178"/>
    <n v="64.141347877715347"/>
  </r>
  <r>
    <x v="49"/>
    <x v="5"/>
    <s v="Brian Baldwin"/>
    <s v="Shirts"/>
    <s v="Cloths"/>
    <n v="2903.8425451969224"/>
    <n v="29.038425451969225"/>
  </r>
  <r>
    <x v="49"/>
    <x v="6"/>
    <s v="Brian Baldwin"/>
    <s v="Shirts"/>
    <s v="Cloths"/>
    <n v="2730.2855128991218"/>
    <n v="218.42284103192975"/>
  </r>
  <r>
    <x v="49"/>
    <x v="7"/>
    <s v="Brian Baldwin"/>
    <s v="Shirts"/>
    <s v="Cloths"/>
    <n v="4413.4578146588119"/>
    <n v="44.134578146588119"/>
  </r>
  <r>
    <x v="49"/>
    <x v="0"/>
    <s v="Kimberly Mack"/>
    <s v="Paints"/>
    <s v="Cloths"/>
    <n v="2243.5207715561055"/>
    <n v="22.435207715561056"/>
  </r>
  <r>
    <x v="49"/>
    <x v="1"/>
    <s v="Kimberly Mack"/>
    <s v="Paints"/>
    <s v="Cloths"/>
    <n v="1387.3471859026174"/>
    <n v="41.620415577078518"/>
  </r>
  <r>
    <x v="49"/>
    <x v="2"/>
    <s v="Kimberly Mack"/>
    <s v="Paints"/>
    <s v="Cloths"/>
    <n v="4395.9279563812706"/>
    <n v="219.79639781906354"/>
  </r>
  <r>
    <x v="49"/>
    <x v="3"/>
    <s v="Kimberly Mack"/>
    <s v="Paints"/>
    <s v="Cloths"/>
    <n v="3008.0116068289526"/>
    <n v="60.160232136579054"/>
  </r>
  <r>
    <x v="49"/>
    <x v="4"/>
    <s v="Brian Baldwin"/>
    <s v="Paints"/>
    <s v="Cloths"/>
    <n v="1810.3476822471969"/>
    <n v="36.206953644943937"/>
  </r>
  <r>
    <x v="49"/>
    <x v="5"/>
    <s v="Brian Baldwin"/>
    <s v="Paints"/>
    <s v="Cloths"/>
    <n v="3966.338909285304"/>
    <n v="79.326778185706075"/>
  </r>
  <r>
    <x v="49"/>
    <x v="6"/>
    <s v="Brian Baldwin"/>
    <s v="Paints"/>
    <s v="Cloths"/>
    <n v="2321.3227655899959"/>
    <n v="185.70582124719968"/>
  </r>
  <r>
    <x v="49"/>
    <x v="7"/>
    <s v="Brian Baldwin"/>
    <s v="Paints"/>
    <s v="Cloths"/>
    <n v="1452.9105711228328"/>
    <n v="29.058211422456658"/>
  </r>
  <r>
    <x v="49"/>
    <x v="0"/>
    <s v="Kimberly Mack"/>
    <s v="Hats"/>
    <s v="Accesseries"/>
    <n v="2381.4053343989863"/>
    <n v="23.814053343989862"/>
  </r>
  <r>
    <x v="49"/>
    <x v="1"/>
    <s v="Kimberly Mack"/>
    <s v="Hats"/>
    <s v="Accesseries"/>
    <n v="1437.3886884763092"/>
    <n v="86.243321308578558"/>
  </r>
  <r>
    <x v="49"/>
    <x v="2"/>
    <s v="Kimberly Mack"/>
    <s v="Hats"/>
    <s v="Accesseries"/>
    <n v="2472.568166313114"/>
    <n v="173.07977164191797"/>
  </r>
  <r>
    <x v="49"/>
    <x v="3"/>
    <s v="Kimberly Mack"/>
    <s v="Hats"/>
    <s v="Accesseries"/>
    <n v="2641.0853786948414"/>
    <n v="52.82170757389683"/>
  </r>
  <r>
    <x v="49"/>
    <x v="4"/>
    <s v="Brian Baldwin"/>
    <s v="Hats"/>
    <s v="Accesseries"/>
    <n v="1628.5442071134312"/>
    <n v="16.285442071134312"/>
  </r>
  <r>
    <x v="49"/>
    <x v="5"/>
    <s v="Brian Baldwin"/>
    <s v="Hats"/>
    <s v="Accesseries"/>
    <n v="3748.2897671493374"/>
    <n v="149.9315906859735"/>
  </r>
  <r>
    <x v="49"/>
    <x v="6"/>
    <s v="Brian Baldwin"/>
    <s v="Hats"/>
    <s v="Accesseries"/>
    <n v="1892.8451042725148"/>
    <n v="132.49915729907605"/>
  </r>
  <r>
    <x v="49"/>
    <x v="7"/>
    <s v="Brian Baldwin"/>
    <s v="Hats"/>
    <s v="Accesseries"/>
    <n v="2322.3927133446605"/>
    <n v="69.67178140033981"/>
  </r>
  <r>
    <x v="49"/>
    <x v="0"/>
    <s v="Kimberly Mack"/>
    <s v="Pajamas"/>
    <s v="Cloths"/>
    <n v="3766.8676876646546"/>
    <n v="37.668676876646543"/>
  </r>
  <r>
    <x v="49"/>
    <x v="1"/>
    <s v="Kimberly Mack"/>
    <s v="Pajamas"/>
    <s v="Cloths"/>
    <n v="2470.8308064683083"/>
    <n v="98.833232258732338"/>
  </r>
  <r>
    <x v="49"/>
    <x v="2"/>
    <s v="Kimberly Mack"/>
    <s v="Pajamas"/>
    <s v="Cloths"/>
    <n v="3509.8294427408814"/>
    <n v="175.49147213704407"/>
  </r>
  <r>
    <x v="49"/>
    <x v="3"/>
    <s v="Kimberly Mack"/>
    <s v="Pajamas"/>
    <s v="Cloths"/>
    <n v="1457.8079845885413"/>
    <n v="14.578079845885414"/>
  </r>
  <r>
    <x v="49"/>
    <x v="4"/>
    <s v="Brian Baldwin"/>
    <s v="Pajamas"/>
    <s v="Cloths"/>
    <n v="1946.6887271090345"/>
    <n v="38.933774542180693"/>
  </r>
  <r>
    <x v="49"/>
    <x v="5"/>
    <s v="Brian Baldwin"/>
    <s v="Pajamas"/>
    <s v="Cloths"/>
    <n v="3138.5387710782825"/>
    <n v="31.385387710782826"/>
  </r>
  <r>
    <x v="49"/>
    <x v="6"/>
    <s v="Brian Baldwin"/>
    <s v="Pajamas"/>
    <s v="Cloths"/>
    <n v="2313.1307256366144"/>
    <n v="23.131307256366146"/>
  </r>
  <r>
    <x v="49"/>
    <x v="7"/>
    <s v="Brian Baldwin"/>
    <s v="Pajamas"/>
    <s v="Cloths"/>
    <n v="3100.3643963697423"/>
    <n v="93.010931891092255"/>
  </r>
  <r>
    <x v="50"/>
    <x v="0"/>
    <s v="Kimberly Mack"/>
    <s v="Socks"/>
    <s v="Accesseries"/>
    <n v="3723.9343989868248"/>
    <n v="37.239343989868246"/>
  </r>
  <r>
    <x v="50"/>
    <x v="1"/>
    <s v="Kimberly Mack"/>
    <s v="Socks"/>
    <s v="Accesseries"/>
    <n v="2956.0793909149943"/>
    <n v="59.121587818299886"/>
  </r>
  <r>
    <x v="50"/>
    <x v="2"/>
    <s v="Kimberly Mack"/>
    <s v="Socks"/>
    <s v="Accesseries"/>
    <n v="3876.7733383487666"/>
    <n v="155.07093353395067"/>
  </r>
  <r>
    <x v="50"/>
    <x v="3"/>
    <s v="Kimberly Mack"/>
    <s v="Socks"/>
    <s v="Accesseries"/>
    <n v="2364.057936841667"/>
    <n v="23.64057936841667"/>
  </r>
  <r>
    <x v="50"/>
    <x v="4"/>
    <s v="Brian Baldwin"/>
    <s v="Socks"/>
    <s v="Accesseries"/>
    <n v="1450.6677165666554"/>
    <n v="29.013354331333108"/>
  </r>
  <r>
    <x v="50"/>
    <x v="5"/>
    <s v="Brian Baldwin"/>
    <s v="Socks"/>
    <s v="Accesseries"/>
    <n v="3846.9682178102389"/>
    <n v="38.469682178102389"/>
  </r>
  <r>
    <x v="50"/>
    <x v="6"/>
    <s v="Brian Baldwin"/>
    <s v="Socks"/>
    <s v="Accesseries"/>
    <n v="1181.9065815350773"/>
    <n v="23.638131630701547"/>
  </r>
  <r>
    <x v="50"/>
    <x v="7"/>
    <s v="Brian Baldwin"/>
    <s v="Socks"/>
    <s v="Accesseries"/>
    <n v="3214.7093385697963"/>
    <n v="96.4412801570939"/>
  </r>
  <r>
    <x v="50"/>
    <x v="0"/>
    <s v="Kimberly Mack"/>
    <s v="Shorts"/>
    <s v="Accesseries"/>
    <n v="3936.5768089880225"/>
    <n v="39.365768089880227"/>
  </r>
  <r>
    <x v="50"/>
    <x v="1"/>
    <s v="Kimberly Mack"/>
    <s v="Shorts"/>
    <s v="Accesseries"/>
    <n v="1297.5179630643058"/>
    <n v="64.875898153215289"/>
  </r>
  <r>
    <x v="50"/>
    <x v="2"/>
    <s v="Kimberly Mack"/>
    <s v="Shorts"/>
    <s v="Accesseries"/>
    <n v="1676.4448025872084"/>
    <n v="83.822240129360409"/>
  </r>
  <r>
    <x v="50"/>
    <x v="3"/>
    <s v="Kimberly Mack"/>
    <s v="Shorts"/>
    <s v="Accesseries"/>
    <n v="3763.5213748295187"/>
    <n v="75.270427496590372"/>
  </r>
  <r>
    <x v="50"/>
    <x v="4"/>
    <s v="Brian Baldwin"/>
    <s v="Shorts"/>
    <s v="Accesseries"/>
    <n v="2784.8798440420537"/>
    <n v="27.848798440420538"/>
  </r>
  <r>
    <x v="50"/>
    <x v="5"/>
    <s v="Brian Baldwin"/>
    <s v="Shorts"/>
    <s v="Accesseries"/>
    <n v="2997.7737042679742"/>
    <n v="29.977737042679742"/>
  </r>
  <r>
    <x v="50"/>
    <x v="6"/>
    <s v="Brian Baldwin"/>
    <s v="Shorts"/>
    <s v="Accesseries"/>
    <n v="1838.05882503659"/>
    <n v="18.3805882503659"/>
  </r>
  <r>
    <x v="50"/>
    <x v="7"/>
    <s v="Brian Baldwin"/>
    <s v="Shorts"/>
    <s v="Accesseries"/>
    <n v="2369.4843115336284"/>
    <n v="23.694843115336283"/>
  </r>
  <r>
    <x v="50"/>
    <x v="0"/>
    <s v="Kimberly Mack"/>
    <s v="Jeans"/>
    <s v="Cloths"/>
    <n v="1342.9528691303315"/>
    <n v="13.429528691303315"/>
  </r>
  <r>
    <x v="50"/>
    <x v="1"/>
    <s v="Kimberly Mack"/>
    <s v="Jeans"/>
    <s v="Cloths"/>
    <n v="3889.8312659025696"/>
    <n v="116.6949379770771"/>
  </r>
  <r>
    <x v="50"/>
    <x v="2"/>
    <s v="Kimberly Mack"/>
    <s v="Jeans"/>
    <s v="Cloths"/>
    <n v="2559.3848419416399"/>
    <n v="25.5938484194164"/>
  </r>
  <r>
    <x v="50"/>
    <x v="3"/>
    <s v="Kimberly Mack"/>
    <s v="Jeans"/>
    <s v="Cloths"/>
    <n v="1478.5293500765417"/>
    <n v="14.785293500765418"/>
  </r>
  <r>
    <x v="50"/>
    <x v="4"/>
    <s v="Brian Baldwin"/>
    <s v="Jeans"/>
    <s v="Cloths"/>
    <n v="2772.501835931982"/>
    <n v="55.450036718639637"/>
  </r>
  <r>
    <x v="50"/>
    <x v="5"/>
    <s v="Brian Baldwin"/>
    <s v="Jeans"/>
    <s v="Cloths"/>
    <n v="3746.9102851758903"/>
    <n v="112.4073085552767"/>
  </r>
  <r>
    <x v="50"/>
    <x v="6"/>
    <s v="Brian Baldwin"/>
    <s v="Jeans"/>
    <s v="Cloths"/>
    <n v="4476.8062094749303"/>
    <n v="358.14449675799443"/>
  </r>
  <r>
    <x v="50"/>
    <x v="7"/>
    <s v="Brian Baldwin"/>
    <s v="Jeans"/>
    <s v="Cloths"/>
    <n v="3352.0225214162301"/>
    <n v="100.5606756424869"/>
  </r>
  <r>
    <x v="50"/>
    <x v="0"/>
    <s v="Kimberly Mack"/>
    <s v="Coats"/>
    <s v="Cloths"/>
    <n v="1931.1528494024396"/>
    <n v="19.311528494024397"/>
  </r>
  <r>
    <x v="50"/>
    <x v="1"/>
    <s v="Kimberly Mack"/>
    <s v="Coats"/>
    <s v="Cloths"/>
    <n v="1482.4640831136687"/>
    <n v="44.473922493410065"/>
  </r>
  <r>
    <x v="50"/>
    <x v="2"/>
    <s v="Kimberly Mack"/>
    <s v="Coats"/>
    <s v="Cloths"/>
    <n v="2550.0644595881072"/>
    <n v="25.50064459588107"/>
  </r>
  <r>
    <x v="50"/>
    <x v="3"/>
    <s v="Kimberly Mack"/>
    <s v="Coats"/>
    <s v="Cloths"/>
    <n v="3270.1371077940435"/>
    <n v="65.402742155880873"/>
  </r>
  <r>
    <x v="50"/>
    <x v="4"/>
    <s v="Brian Baldwin"/>
    <s v="Coats"/>
    <s v="Cloths"/>
    <n v="2229.0144534287583"/>
    <n v="44.580289068575169"/>
  </r>
  <r>
    <x v="50"/>
    <x v="5"/>
    <s v="Brian Baldwin"/>
    <s v="Coats"/>
    <s v="Cloths"/>
    <n v="2509.5076844623904"/>
    <n v="100.38030737849562"/>
  </r>
  <r>
    <x v="50"/>
    <x v="6"/>
    <s v="Brian Baldwin"/>
    <s v="Coats"/>
    <s v="Cloths"/>
    <n v="3964.1565488292986"/>
    <n v="317.13252390634386"/>
  </r>
  <r>
    <x v="50"/>
    <x v="7"/>
    <s v="Brian Baldwin"/>
    <s v="Coats"/>
    <s v="Cloths"/>
    <n v="2759.4353354936193"/>
    <n v="82.783060064808581"/>
  </r>
  <r>
    <x v="50"/>
    <x v="0"/>
    <s v="Kimberly Mack"/>
    <s v="Sweaters"/>
    <s v="Cloths"/>
    <n v="2951.2555749631092"/>
    <n v="29.51255574963109"/>
  </r>
  <r>
    <x v="50"/>
    <x v="1"/>
    <s v="Kimberly Mack"/>
    <s v="Sweaters"/>
    <s v="Cloths"/>
    <n v="1625.711397207813"/>
    <n v="48.771341916234384"/>
  </r>
  <r>
    <x v="50"/>
    <x v="2"/>
    <s v="Kimberly Mack"/>
    <s v="Sweaters"/>
    <s v="Cloths"/>
    <n v="899.05345991903607"/>
    <n v="26.971603797571085"/>
  </r>
  <r>
    <x v="50"/>
    <x v="3"/>
    <s v="Kimberly Mack"/>
    <s v="Sweaters"/>
    <s v="Cloths"/>
    <n v="2488.2250000878084"/>
    <n v="24.882250000878084"/>
  </r>
  <r>
    <x v="50"/>
    <x v="4"/>
    <s v="Brian Baldwin"/>
    <s v="Sweaters"/>
    <s v="Cloths"/>
    <n v="2512.0978017286798"/>
    <n v="50.241956034573597"/>
  </r>
  <r>
    <x v="50"/>
    <x v="5"/>
    <s v="Brian Baldwin"/>
    <s v="Sweaters"/>
    <s v="Cloths"/>
    <n v="3289.3294349502162"/>
    <n v="32.893294349502163"/>
  </r>
  <r>
    <x v="50"/>
    <x v="6"/>
    <s v="Brian Baldwin"/>
    <s v="Sweaters"/>
    <s v="Cloths"/>
    <n v="723.25171643105705"/>
    <n v="21.697551492931712"/>
  </r>
  <r>
    <x v="50"/>
    <x v="7"/>
    <s v="Brian Baldwin"/>
    <s v="Sweaters"/>
    <s v="Cloths"/>
    <n v="4002.3415561890902"/>
    <n v="80.0468311237818"/>
  </r>
  <r>
    <x v="50"/>
    <x v="0"/>
    <s v="Kimberly Mack"/>
    <s v="Jackets"/>
    <s v="Cloths"/>
    <n v="1290.9432232737963"/>
    <n v="12.909432232737963"/>
  </r>
  <r>
    <x v="50"/>
    <x v="1"/>
    <s v="Kimberly Mack"/>
    <s v="Jackets"/>
    <s v="Cloths"/>
    <n v="1780.9359940933873"/>
    <n v="106.85615964560324"/>
  </r>
  <r>
    <x v="50"/>
    <x v="2"/>
    <s v="Kimberly Mack"/>
    <s v="Jackets"/>
    <s v="Cloths"/>
    <n v="912.90996344474797"/>
    <n v="45.645498172237403"/>
  </r>
  <r>
    <x v="50"/>
    <x v="3"/>
    <s v="Kimberly Mack"/>
    <s v="Jackets"/>
    <s v="Cloths"/>
    <n v="2428.9711079090634"/>
    <n v="48.579422158181266"/>
  </r>
  <r>
    <x v="50"/>
    <x v="4"/>
    <s v="Brian Baldwin"/>
    <s v="Jackets"/>
    <s v="Cloths"/>
    <n v="2643.3488801712601"/>
    <n v="79.300466405137797"/>
  </r>
  <r>
    <x v="50"/>
    <x v="5"/>
    <s v="Brian Baldwin"/>
    <s v="Jackets"/>
    <s v="Cloths"/>
    <n v="5213.6647600322394"/>
    <n v="260.68323800161198"/>
  </r>
  <r>
    <x v="50"/>
    <x v="6"/>
    <s v="Brian Baldwin"/>
    <s v="Jackets"/>
    <s v="Cloths"/>
    <n v="5258.2068470499516"/>
    <n v="315.4924108229971"/>
  </r>
  <r>
    <x v="50"/>
    <x v="7"/>
    <s v="Brian Baldwin"/>
    <s v="Jackets"/>
    <s v="Cloths"/>
    <n v="998.88569255308437"/>
    <n v="29.96657077659253"/>
  </r>
  <r>
    <x v="50"/>
    <x v="0"/>
    <s v="Kimberly Mack"/>
    <s v="Shirts"/>
    <s v="Cloths"/>
    <n v="2409.5434908622892"/>
    <n v="24.095434908622892"/>
  </r>
  <r>
    <x v="50"/>
    <x v="1"/>
    <s v="Kimberly Mack"/>
    <s v="Shirts"/>
    <s v="Cloths"/>
    <n v="1572.4741877461938"/>
    <n v="31.449483754923875"/>
  </r>
  <r>
    <x v="50"/>
    <x v="2"/>
    <s v="Kimberly Mack"/>
    <s v="Shirts"/>
    <s v="Cloths"/>
    <n v="3890.9518604395344"/>
    <n v="272.36663023076738"/>
  </r>
  <r>
    <x v="50"/>
    <x v="3"/>
    <s v="Kimberly Mack"/>
    <s v="Shirts"/>
    <s v="Cloths"/>
    <n v="3165.4900300858558"/>
    <n v="31.654900300858557"/>
  </r>
  <r>
    <x v="50"/>
    <x v="4"/>
    <s v="Brian Baldwin"/>
    <s v="Shirts"/>
    <s v="Cloths"/>
    <n v="2116.664479964606"/>
    <n v="42.333289599292122"/>
  </r>
  <r>
    <x v="50"/>
    <x v="5"/>
    <s v="Brian Baldwin"/>
    <s v="Shirts"/>
    <s v="Cloths"/>
    <n v="2990.95782155283"/>
    <n v="149.54789107764151"/>
  </r>
  <r>
    <x v="50"/>
    <x v="6"/>
    <s v="Brian Baldwin"/>
    <s v="Shirts"/>
    <s v="Cloths"/>
    <n v="2511.8626718671921"/>
    <n v="50.237253437343846"/>
  </r>
  <r>
    <x v="50"/>
    <x v="7"/>
    <s v="Brian Baldwin"/>
    <s v="Shirts"/>
    <s v="Cloths"/>
    <n v="4589.9961272451646"/>
    <n v="91.799922544903296"/>
  </r>
  <r>
    <x v="50"/>
    <x v="0"/>
    <s v="Kimberly Mack"/>
    <s v="Paints"/>
    <s v="Cloths"/>
    <n v="2243.5207715561055"/>
    <n v="22.435207715561056"/>
  </r>
  <r>
    <x v="50"/>
    <x v="1"/>
    <s v="Kimberly Mack"/>
    <s v="Paints"/>
    <s v="Cloths"/>
    <n v="1345.7267703255388"/>
    <n v="40.371803109766162"/>
  </r>
  <r>
    <x v="50"/>
    <x v="2"/>
    <s v="Kimberly Mack"/>
    <s v="Paints"/>
    <s v="Cloths"/>
    <n v="4659.6836337641471"/>
    <n v="186.38734535056588"/>
  </r>
  <r>
    <x v="50"/>
    <x v="3"/>
    <s v="Kimberly Mack"/>
    <s v="Paints"/>
    <s v="Cloths"/>
    <n v="2947.8513746923736"/>
    <n v="29.478513746923735"/>
  </r>
  <r>
    <x v="50"/>
    <x v="4"/>
    <s v="Brian Baldwin"/>
    <s v="Paints"/>
    <s v="Cloths"/>
    <n v="1864.6581127146128"/>
    <n v="18.646581127146128"/>
  </r>
  <r>
    <x v="50"/>
    <x v="5"/>
    <s v="Brian Baldwin"/>
    <s v="Paints"/>
    <s v="Cloths"/>
    <n v="3847.3487420067449"/>
    <n v="38.47348742006745"/>
  </r>
  <r>
    <x v="50"/>
    <x v="6"/>
    <s v="Brian Baldwin"/>
    <s v="Paints"/>
    <s v="Cloths"/>
    <n v="2367.749220901796"/>
    <n v="165.74244546312573"/>
  </r>
  <r>
    <x v="50"/>
    <x v="7"/>
    <s v="Brian Baldwin"/>
    <s v="Paints"/>
    <s v="Cloths"/>
    <n v="1496.4978882565179"/>
    <n v="44.894936647695538"/>
  </r>
  <r>
    <x v="50"/>
    <x v="0"/>
    <s v="Kimberly Mack"/>
    <s v="Hats"/>
    <s v="Accesseries"/>
    <n v="2381.4053343989863"/>
    <n v="23.814053343989862"/>
  </r>
  <r>
    <x v="50"/>
    <x v="1"/>
    <s v="Kimberly Mack"/>
    <s v="Hats"/>
    <s v="Accesseries"/>
    <n v="1451.7625753610723"/>
    <n v="72.588128768053608"/>
  </r>
  <r>
    <x v="50"/>
    <x v="2"/>
    <s v="Kimberly Mack"/>
    <s v="Hats"/>
    <s v="Accesseries"/>
    <n v="2324.2140763343273"/>
    <n v="69.726422290029817"/>
  </r>
  <r>
    <x v="50"/>
    <x v="3"/>
    <s v="Kimberly Mack"/>
    <s v="Hats"/>
    <s v="Accesseries"/>
    <n v="2693.9070862687381"/>
    <n v="53.878141725374761"/>
  </r>
  <r>
    <x v="50"/>
    <x v="4"/>
    <s v="Brian Baldwin"/>
    <s v="Hats"/>
    <s v="Accesseries"/>
    <n v="1579.6878809000282"/>
    <n v="31.593757618000563"/>
  </r>
  <r>
    <x v="50"/>
    <x v="5"/>
    <s v="Brian Baldwin"/>
    <s v="Hats"/>
    <s v="Accesseries"/>
    <n v="3560.8752787918706"/>
    <n v="35.608752787918704"/>
  </r>
  <r>
    <x v="50"/>
    <x v="6"/>
    <s v="Brian Baldwin"/>
    <s v="Hats"/>
    <s v="Accesseries"/>
    <n v="1968.5589084434155"/>
    <n v="157.48471267547325"/>
  </r>
  <r>
    <x v="50"/>
    <x v="7"/>
    <s v="Brian Baldwin"/>
    <s v="Hats"/>
    <s v="Accesseries"/>
    <n v="2345.616640478107"/>
    <n v="23.456166404781069"/>
  </r>
  <r>
    <x v="50"/>
    <x v="0"/>
    <s v="Kimberly Mack"/>
    <s v="Pajamas"/>
    <s v="Cloths"/>
    <n v="3729.1990107880079"/>
    <n v="37.291990107880082"/>
  </r>
  <r>
    <x v="50"/>
    <x v="1"/>
    <s v="Kimberly Mack"/>
    <s v="Pajamas"/>
    <s v="Cloths"/>
    <n v="2347.2892661448927"/>
    <n v="117.36446330724465"/>
  </r>
  <r>
    <x v="50"/>
    <x v="2"/>
    <s v="Kimberly Mack"/>
    <s v="Pajamas"/>
    <s v="Cloths"/>
    <n v="3615.1243260231076"/>
    <n v="36.151243260231077"/>
  </r>
  <r>
    <x v="50"/>
    <x v="3"/>
    <s v="Kimberly Mack"/>
    <s v="Pajamas"/>
    <s v="Cloths"/>
    <n v="1472.3860644344268"/>
    <n v="14.723860644344267"/>
  </r>
  <r>
    <x v="50"/>
    <x v="4"/>
    <s v="Brian Baldwin"/>
    <s v="Pajamas"/>
    <s v="Cloths"/>
    <n v="1907.7549525668537"/>
    <n v="38.155099051337075"/>
  </r>
  <r>
    <x v="50"/>
    <x v="5"/>
    <s v="Brian Baldwin"/>
    <s v="Pajamas"/>
    <s v="Cloths"/>
    <n v="3075.7679956567167"/>
    <n v="153.78839978283585"/>
  </r>
  <r>
    <x v="50"/>
    <x v="6"/>
    <s v="Brian Baldwin"/>
    <s v="Pajamas"/>
    <s v="Cloths"/>
    <n v="2475.0498764311774"/>
    <n v="148.50299258587063"/>
  </r>
  <r>
    <x v="50"/>
    <x v="7"/>
    <s v="Brian Baldwin"/>
    <s v="Pajamas"/>
    <s v="Cloths"/>
    <n v="3007.35346447865"/>
    <n v="120.29413857914601"/>
  </r>
  <r>
    <x v="51"/>
    <x v="0"/>
    <s v="Kimberly Mack"/>
    <s v="Socks"/>
    <s v="Accesseries"/>
    <n v="3723.9343989868248"/>
    <n v="37.239343989868246"/>
  </r>
  <r>
    <x v="51"/>
    <x v="1"/>
    <s v="Kimberly Mack"/>
    <s v="Socks"/>
    <s v="Accesseries"/>
    <n v="2778.7146274600946"/>
    <n v="27.787146274600946"/>
  </r>
  <r>
    <x v="51"/>
    <x v="2"/>
    <s v="Kimberly Mack"/>
    <s v="Socks"/>
    <s v="Accesseries"/>
    <n v="3993.0765384992296"/>
    <n v="159.72306153996919"/>
  </r>
  <r>
    <x v="51"/>
    <x v="3"/>
    <s v="Kimberly Mack"/>
    <s v="Socks"/>
    <s v="Accesseries"/>
    <n v="2316.7767781048337"/>
    <n v="23.167767781048337"/>
  </r>
  <r>
    <x v="51"/>
    <x v="4"/>
    <s v="Brian Baldwin"/>
    <s v="Socks"/>
    <s v="Accesseries"/>
    <n v="1436.1610394009888"/>
    <n v="43.084831182029667"/>
  </r>
  <r>
    <x v="51"/>
    <x v="5"/>
    <s v="Brian Baldwin"/>
    <s v="Socks"/>
    <s v="Accesseries"/>
    <n v="4000.8469465226485"/>
    <n v="200.04234732613244"/>
  </r>
  <r>
    <x v="51"/>
    <x v="6"/>
    <s v="Brian Baldwin"/>
    <s v="Socks"/>
    <s v="Accesseries"/>
    <n v="1158.2684499043758"/>
    <n v="57.913422495218782"/>
  </r>
  <r>
    <x v="51"/>
    <x v="7"/>
    <s v="Brian Baldwin"/>
    <s v="Socks"/>
    <s v="Accesseries"/>
    <n v="3311.1506187268901"/>
    <n v="33.111506187268901"/>
  </r>
  <r>
    <x v="51"/>
    <x v="0"/>
    <s v="Kimberly Mack"/>
    <s v="Shorts"/>
    <s v="Accesseries"/>
    <n v="3975.9425770779026"/>
    <n v="39.759425770779025"/>
  </r>
  <r>
    <x v="51"/>
    <x v="1"/>
    <s v="Kimberly Mack"/>
    <s v="Shorts"/>
    <s v="Accesseries"/>
    <n v="1271.5676038030197"/>
    <n v="12.715676038030196"/>
  </r>
  <r>
    <x v="51"/>
    <x v="2"/>
    <s v="Kimberly Mack"/>
    <s v="Shorts"/>
    <s v="Accesseries"/>
    <n v="1760.2670427165688"/>
    <n v="105.61602256299413"/>
  </r>
  <r>
    <x v="51"/>
    <x v="3"/>
    <s v="Kimberly Mack"/>
    <s v="Shorts"/>
    <s v="Accesseries"/>
    <n v="3801.1565885778136"/>
    <n v="76.02313177155628"/>
  </r>
  <r>
    <x v="51"/>
    <x v="4"/>
    <s v="Brian Baldwin"/>
    <s v="Shorts"/>
    <s v="Accesseries"/>
    <n v="2784.8798440420537"/>
    <n v="83.546395321261613"/>
  </r>
  <r>
    <x v="51"/>
    <x v="5"/>
    <s v="Brian Baldwin"/>
    <s v="Shorts"/>
    <s v="Accesseries"/>
    <n v="3117.6846524386933"/>
    <n v="155.88423262193467"/>
  </r>
  <r>
    <x v="51"/>
    <x v="6"/>
    <s v="Brian Baldwin"/>
    <s v="Shorts"/>
    <s v="Accesseries"/>
    <n v="1911.5811780380536"/>
    <n v="38.231623560761072"/>
  </r>
  <r>
    <x v="51"/>
    <x v="7"/>
    <s v="Brian Baldwin"/>
    <s v="Shorts"/>
    <s v="Accesseries"/>
    <n v="2369.4843115336284"/>
    <n v="94.779372461345133"/>
  </r>
  <r>
    <x v="51"/>
    <x v="0"/>
    <s v="Kimberly Mack"/>
    <s v="Jeans"/>
    <s v="Cloths"/>
    <n v="1342.9528691303315"/>
    <n v="13.429528691303315"/>
  </r>
  <r>
    <x v="51"/>
    <x v="1"/>
    <s v="Kimberly Mack"/>
    <s v="Jeans"/>
    <s v="Cloths"/>
    <n v="3812.034640584518"/>
    <n v="38.120346405845183"/>
  </r>
  <r>
    <x v="51"/>
    <x v="2"/>
    <s v="Kimberly Mack"/>
    <s v="Jeans"/>
    <s v="Cloths"/>
    <n v="2431.4155998445581"/>
    <n v="72.942467995336742"/>
  </r>
  <r>
    <x v="51"/>
    <x v="3"/>
    <s v="Kimberly Mack"/>
    <s v="Jeans"/>
    <s v="Cloths"/>
    <n v="1463.7440565757763"/>
    <n v="14.637440565757764"/>
  </r>
  <r>
    <x v="51"/>
    <x v="4"/>
    <s v="Brian Baldwin"/>
    <s v="Jeans"/>
    <s v="Cloths"/>
    <n v="2744.7768175726624"/>
    <n v="54.895536351453245"/>
  </r>
  <r>
    <x v="51"/>
    <x v="5"/>
    <s v="Brian Baldwin"/>
    <s v="Jeans"/>
    <s v="Cloths"/>
    <n v="3896.7866965829257"/>
    <n v="194.83933482914628"/>
  </r>
  <r>
    <x v="51"/>
    <x v="6"/>
    <s v="Brian Baldwin"/>
    <s v="Jeans"/>
    <s v="Cloths"/>
    <n v="4521.5742715696797"/>
    <n v="180.86297086278719"/>
  </r>
  <r>
    <x v="51"/>
    <x v="7"/>
    <s v="Brian Baldwin"/>
    <s v="Jeans"/>
    <s v="Cloths"/>
    <n v="3452.5831970587169"/>
    <n v="34.52583197058717"/>
  </r>
  <r>
    <x v="51"/>
    <x v="0"/>
    <s v="Kimberly Mack"/>
    <s v="Coats"/>
    <s v="Cloths"/>
    <n v="1950.4643778964639"/>
    <n v="19.504643778964638"/>
  </r>
  <r>
    <x v="51"/>
    <x v="1"/>
    <s v="Kimberly Mack"/>
    <s v="Coats"/>
    <s v="Cloths"/>
    <n v="1482.4640831136687"/>
    <n v="29.649281662273374"/>
  </r>
  <r>
    <x v="51"/>
    <x v="2"/>
    <s v="Kimberly Mack"/>
    <s v="Coats"/>
    <s v="Cloths"/>
    <n v="2499.063170396345"/>
    <n v="99.962526815853792"/>
  </r>
  <r>
    <x v="51"/>
    <x v="3"/>
    <s v="Kimberly Mack"/>
    <s v="Coats"/>
    <s v="Cloths"/>
    <n v="3335.5398499499242"/>
    <n v="66.710796998998489"/>
  </r>
  <r>
    <x v="51"/>
    <x v="4"/>
    <s v="Brian Baldwin"/>
    <s v="Coats"/>
    <s v="Cloths"/>
    <n v="2251.304597963046"/>
    <n v="45.026091959260924"/>
  </r>
  <r>
    <x v="51"/>
    <x v="5"/>
    <s v="Brian Baldwin"/>
    <s v="Coats"/>
    <s v="Cloths"/>
    <n v="2534.6027613070141"/>
    <n v="101.38411045228057"/>
  </r>
  <r>
    <x v="51"/>
    <x v="6"/>
    <s v="Brian Baldwin"/>
    <s v="Coats"/>
    <s v="Cloths"/>
    <n v="4003.7981143175916"/>
    <n v="280.2658680022314"/>
  </r>
  <r>
    <x v="51"/>
    <x v="7"/>
    <s v="Brian Baldwin"/>
    <s v="Coats"/>
    <s v="Cloths"/>
    <n v="2704.2466287837469"/>
    <n v="27.04246628783747"/>
  </r>
  <r>
    <x v="51"/>
    <x v="0"/>
    <s v="Kimberly Mack"/>
    <s v="Sweaters"/>
    <s v="Cloths"/>
    <n v="2951.2555749631092"/>
    <n v="29.51255574963109"/>
  </r>
  <r>
    <x v="51"/>
    <x v="1"/>
    <s v="Kimberly Mack"/>
    <s v="Sweaters"/>
    <s v="Cloths"/>
    <n v="1641.968511179891"/>
    <n v="65.678740447195636"/>
  </r>
  <r>
    <x v="51"/>
    <x v="2"/>
    <s v="Kimberly Mack"/>
    <s v="Sweaters"/>
    <s v="Cloths"/>
    <n v="944.00613291498792"/>
    <n v="47.2003066457494"/>
  </r>
  <r>
    <x v="51"/>
    <x v="3"/>
    <s v="Kimberly Mack"/>
    <s v="Sweaters"/>
    <s v="Cloths"/>
    <n v="2463.3427500869302"/>
    <n v="49.266855001738605"/>
  </r>
  <r>
    <x v="51"/>
    <x v="4"/>
    <s v="Brian Baldwin"/>
    <s v="Sweaters"/>
    <s v="Cloths"/>
    <n v="2461.8558456941064"/>
    <n v="24.618558456941063"/>
  </r>
  <r>
    <x v="51"/>
    <x v="5"/>
    <s v="Brian Baldwin"/>
    <s v="Sweaters"/>
    <s v="Cloths"/>
    <n v="3388.0093179987225"/>
    <n v="33.880093179987227"/>
  </r>
  <r>
    <x v="51"/>
    <x v="6"/>
    <s v="Brian Baldwin"/>
    <s v="Sweaters"/>
    <s v="Cloths"/>
    <n v="759.4143022526099"/>
    <n v="22.782429067578295"/>
  </r>
  <r>
    <x v="51"/>
    <x v="7"/>
    <s v="Brian Baldwin"/>
    <s v="Sweaters"/>
    <s v="Cloths"/>
    <n v="4042.3649717509811"/>
    <n v="40.423649717509811"/>
  </r>
  <r>
    <x v="51"/>
    <x v="0"/>
    <s v="Kimberly Mack"/>
    <s v="Jackets"/>
    <s v="Cloths"/>
    <n v="1278.0337910410583"/>
    <n v="12.780337910410584"/>
  </r>
  <r>
    <x v="51"/>
    <x v="1"/>
    <s v="Kimberly Mack"/>
    <s v="Jackets"/>
    <s v="Cloths"/>
    <n v="1852.1734338571227"/>
    <n v="111.13040603142737"/>
  </r>
  <r>
    <x v="51"/>
    <x v="2"/>
    <s v="Kimberly Mack"/>
    <s v="Jackets"/>
    <s v="Cloths"/>
    <n v="976.81366088588038"/>
    <n v="39.072546435435214"/>
  </r>
  <r>
    <x v="51"/>
    <x v="3"/>
    <s v="Kimberly Mack"/>
    <s v="Jackets"/>
    <s v="Cloths"/>
    <n v="2453.2608189881539"/>
    <n v="49.065216379763079"/>
  </r>
  <r>
    <x v="51"/>
    <x v="4"/>
    <s v="Brian Baldwin"/>
    <s v="Jackets"/>
    <s v="Cloths"/>
    <n v="2722.6493465763979"/>
    <n v="27.22649346576398"/>
  </r>
  <r>
    <x v="51"/>
    <x v="5"/>
    <s v="Brian Baldwin"/>
    <s v="Jackets"/>
    <s v="Cloths"/>
    <n v="5370.0747028332062"/>
    <n v="53.70074702833206"/>
  </r>
  <r>
    <x v="51"/>
    <x v="6"/>
    <s v="Brian Baldwin"/>
    <s v="Jackets"/>
    <s v="Cloths"/>
    <n v="4942.7144362269546"/>
    <n v="395.41715489815635"/>
  </r>
  <r>
    <x v="51"/>
    <x v="7"/>
    <s v="Brian Baldwin"/>
    <s v="Jackets"/>
    <s v="Cloths"/>
    <n v="958.93026485096095"/>
    <n v="9.5893026485096087"/>
  </r>
  <r>
    <x v="51"/>
    <x v="0"/>
    <s v="Kimberly Mack"/>
    <s v="Shirts"/>
    <s v="Cloths"/>
    <n v="2409.5434908622892"/>
    <n v="24.095434908622892"/>
  </r>
  <r>
    <x v="51"/>
    <x v="1"/>
    <s v="Kimberly Mack"/>
    <s v="Shirts"/>
    <s v="Cloths"/>
    <n v="1603.9236715011177"/>
    <n v="16.039236715011178"/>
  </r>
  <r>
    <x v="51"/>
    <x v="2"/>
    <s v="Kimberly Mack"/>
    <s v="Shirts"/>
    <s v="Cloths"/>
    <n v="3852.0423418351388"/>
    <n v="269.64296392845972"/>
  </r>
  <r>
    <x v="51"/>
    <x v="3"/>
    <s v="Kimberly Mack"/>
    <s v="Shirts"/>
    <s v="Cloths"/>
    <n v="3102.1802294841386"/>
    <n v="31.021802294841386"/>
  </r>
  <r>
    <x v="51"/>
    <x v="4"/>
    <s v="Brian Baldwin"/>
    <s v="Shirts"/>
    <s v="Cloths"/>
    <n v="2158.9977695638981"/>
    <n v="21.589977695638982"/>
  </r>
  <r>
    <x v="51"/>
    <x v="5"/>
    <s v="Brian Baldwin"/>
    <s v="Shirts"/>
    <s v="Cloths"/>
    <n v="3110.5961344149432"/>
    <n v="93.317884032448291"/>
  </r>
  <r>
    <x v="51"/>
    <x v="6"/>
    <s v="Brian Baldwin"/>
    <s v="Shirts"/>
    <s v="Cloths"/>
    <n v="2587.2185520232078"/>
    <n v="206.97748416185664"/>
  </r>
  <r>
    <x v="51"/>
    <x v="7"/>
    <s v="Brian Baldwin"/>
    <s v="Shirts"/>
    <s v="Cloths"/>
    <n v="4589.9961272451646"/>
    <n v="137.69988381735493"/>
  </r>
  <r>
    <x v="51"/>
    <x v="0"/>
    <s v="Kimberly Mack"/>
    <s v="Paints"/>
    <s v="Cloths"/>
    <n v="2221.0855638405446"/>
    <n v="22.210855638405448"/>
  </r>
  <r>
    <x v="51"/>
    <x v="1"/>
    <s v="Kimberly Mack"/>
    <s v="Paints"/>
    <s v="Cloths"/>
    <n v="1291.8976995125172"/>
    <n v="77.513861970751037"/>
  </r>
  <r>
    <x v="51"/>
    <x v="2"/>
    <s v="Kimberly Mack"/>
    <s v="Paints"/>
    <s v="Cloths"/>
    <n v="4566.4899610888642"/>
    <n v="136.99469883266593"/>
  </r>
  <r>
    <x v="51"/>
    <x v="3"/>
    <s v="Kimberly Mack"/>
    <s v="Paints"/>
    <s v="Cloths"/>
    <n v="2888.8943471985262"/>
    <n v="28.888943471985261"/>
  </r>
  <r>
    <x v="51"/>
    <x v="4"/>
    <s v="Brian Baldwin"/>
    <s v="Paints"/>
    <s v="Cloths"/>
    <n v="1846.0115315874666"/>
    <n v="18.460115315874667"/>
  </r>
  <r>
    <x v="51"/>
    <x v="5"/>
    <s v="Brian Baldwin"/>
    <s v="Paints"/>
    <s v="Cloths"/>
    <n v="4001.2426916870149"/>
    <n v="200.06213458435076"/>
  </r>
  <r>
    <x v="51"/>
    <x v="6"/>
    <s v="Brian Baldwin"/>
    <s v="Paints"/>
    <s v="Cloths"/>
    <n v="2225.6842676476881"/>
    <n v="133.54105605886127"/>
  </r>
  <r>
    <x v="51"/>
    <x v="7"/>
    <s v="Brian Baldwin"/>
    <s v="Paints"/>
    <s v="Cloths"/>
    <n v="1556.3578037867785"/>
    <n v="62.25431215147114"/>
  </r>
  <r>
    <x v="51"/>
    <x v="0"/>
    <s v="Kimberly Mack"/>
    <s v="Hats"/>
    <s v="Accesseries"/>
    <n v="2357.5912810549962"/>
    <n v="23.575912810549962"/>
  </r>
  <r>
    <x v="51"/>
    <x v="1"/>
    <s v="Kimberly Mack"/>
    <s v="Hats"/>
    <s v="Accesseries"/>
    <n v="1509.8330783755152"/>
    <n v="75.491653918775768"/>
  </r>
  <r>
    <x v="51"/>
    <x v="2"/>
    <s v="Kimberly Mack"/>
    <s v="Hats"/>
    <s v="Accesseries"/>
    <n v="2440.4247801510437"/>
    <n v="122.02123900755218"/>
  </r>
  <r>
    <x v="51"/>
    <x v="3"/>
    <s v="Kimberly Mack"/>
    <s v="Hats"/>
    <s v="Accesseries"/>
    <n v="2640.0289445433632"/>
    <n v="52.800578890867264"/>
  </r>
  <r>
    <x v="51"/>
    <x v="4"/>
    <s v="Brian Baldwin"/>
    <s v="Hats"/>
    <s v="Accesseries"/>
    <n v="1532.2972444730274"/>
    <n v="30.645944889460548"/>
  </r>
  <r>
    <x v="51"/>
    <x v="5"/>
    <s v="Brian Baldwin"/>
    <s v="Hats"/>
    <s v="Accesseries"/>
    <n v="3454.0490204281145"/>
    <n v="103.62147061284344"/>
  </r>
  <r>
    <x v="51"/>
    <x v="6"/>
    <s v="Brian Baldwin"/>
    <s v="Hats"/>
    <s v="Accesseries"/>
    <n v="1850.4453739368105"/>
    <n v="111.02672243620862"/>
  </r>
  <r>
    <x v="51"/>
    <x v="7"/>
    <s v="Brian Baldwin"/>
    <s v="Hats"/>
    <s v="Accesseries"/>
    <n v="2275.248141263764"/>
    <n v="45.504962825275278"/>
  </r>
  <r>
    <x v="51"/>
    <x v="0"/>
    <s v="Kimberly Mack"/>
    <s v="Pajamas"/>
    <s v="Cloths"/>
    <n v="3766.4910008958877"/>
    <n v="37.664910008958877"/>
  </r>
  <r>
    <x v="51"/>
    <x v="1"/>
    <s v="Kimberly Mack"/>
    <s v="Pajamas"/>
    <s v="Cloths"/>
    <n v="2464.6537294521372"/>
    <n v="73.939611883564126"/>
  </r>
  <r>
    <x v="51"/>
    <x v="2"/>
    <s v="Kimberly Mack"/>
    <s v="Pajamas"/>
    <s v="Cloths"/>
    <n v="3578.9730827628764"/>
    <n v="107.36919248288628"/>
  </r>
  <r>
    <x v="51"/>
    <x v="3"/>
    <s v="Kimberly Mack"/>
    <s v="Pajamas"/>
    <s v="Cloths"/>
    <n v="1501.8337857231154"/>
    <n v="30.036675714462309"/>
  </r>
  <r>
    <x v="51"/>
    <x v="4"/>
    <s v="Brian Baldwin"/>
    <s v="Pajamas"/>
    <s v="Cloths"/>
    <n v="1926.8325020925222"/>
    <n v="38.536650041850443"/>
  </r>
  <r>
    <x v="51"/>
    <x v="5"/>
    <s v="Brian Baldwin"/>
    <s v="Pajamas"/>
    <s v="Cloths"/>
    <n v="3229.5563954395525"/>
    <n v="96.88669186318657"/>
  </r>
  <r>
    <x v="51"/>
    <x v="6"/>
    <s v="Brian Baldwin"/>
    <s v="Pajamas"/>
    <s v="Cloths"/>
    <n v="2499.8003751954893"/>
    <n v="24.998003751954894"/>
  </r>
  <r>
    <x v="51"/>
    <x v="7"/>
    <s v="Brian Baldwin"/>
    <s v="Pajamas"/>
    <s v="Cloths"/>
    <n v="2947.2063951890768"/>
    <n v="29.472063951890767"/>
  </r>
  <r>
    <x v="52"/>
    <x v="0"/>
    <s v="Kimberly Mack"/>
    <s v="Socks"/>
    <s v="Accesseries"/>
    <n v="3686.6950549969565"/>
    <n v="36.866950549969566"/>
  </r>
  <r>
    <x v="52"/>
    <x v="1"/>
    <s v="Kimberly Mack"/>
    <s v="Socks"/>
    <s v="Accesseries"/>
    <n v="2695.3531886362916"/>
    <n v="26.953531886362917"/>
  </r>
  <r>
    <x v="52"/>
    <x v="2"/>
    <s v="Kimberly Mack"/>
    <s v="Socks"/>
    <s v="Accesseries"/>
    <n v="3913.2150077292449"/>
    <n v="273.92505054104714"/>
  </r>
  <r>
    <x v="52"/>
    <x v="3"/>
    <s v="Kimberly Mack"/>
    <s v="Socks"/>
    <s v="Accesseries"/>
    <n v="2293.6090103237852"/>
    <n v="45.872180206475704"/>
  </r>
  <r>
    <x v="52"/>
    <x v="4"/>
    <s v="Brian Baldwin"/>
    <s v="Socks"/>
    <s v="Accesseries"/>
    <n v="1479.2458705830184"/>
    <n v="44.377376117490549"/>
  </r>
  <r>
    <x v="52"/>
    <x v="5"/>
    <s v="Brian Baldwin"/>
    <s v="Socks"/>
    <s v="Accesseries"/>
    <n v="3840.8130686617424"/>
    <n v="38.408130686617426"/>
  </r>
  <r>
    <x v="52"/>
    <x v="6"/>
    <s v="Brian Baldwin"/>
    <s v="Socks"/>
    <s v="Accesseries"/>
    <n v="1077.1896584110696"/>
    <n v="75.403276088774874"/>
  </r>
  <r>
    <x v="52"/>
    <x v="7"/>
    <s v="Brian Baldwin"/>
    <s v="Socks"/>
    <s v="Accesseries"/>
    <n v="3178.7045939778145"/>
    <n v="127.14818375911258"/>
  </r>
  <r>
    <x v="52"/>
    <x v="0"/>
    <s v="Kimberly Mack"/>
    <s v="Shorts"/>
    <s v="Accesseries"/>
    <n v="3975.9425770779026"/>
    <n v="39.759425770779025"/>
  </r>
  <r>
    <x v="52"/>
    <x v="1"/>
    <s v="Kimberly Mack"/>
    <s v="Shorts"/>
    <s v="Accesseries"/>
    <n v="1347.8616600312009"/>
    <n v="40.435849800936033"/>
  </r>
  <r>
    <x v="52"/>
    <x v="2"/>
    <s v="Kimberly Mack"/>
    <s v="Shorts"/>
    <s v="Accesseries"/>
    <n v="1865.883065279563"/>
    <n v="93.294153263978146"/>
  </r>
  <r>
    <x v="52"/>
    <x v="3"/>
    <s v="Kimberly Mack"/>
    <s v="Shorts"/>
    <s v="Accesseries"/>
    <n v="3877.1797203493697"/>
    <n v="77.543594406987395"/>
  </r>
  <r>
    <x v="52"/>
    <x v="4"/>
    <s v="Brian Baldwin"/>
    <s v="Shorts"/>
    <s v="Accesseries"/>
    <n v="2840.5774409228948"/>
    <n v="85.217323227686848"/>
  </r>
  <r>
    <x v="52"/>
    <x v="5"/>
    <s v="Brian Baldwin"/>
    <s v="Shorts"/>
    <s v="Accesseries"/>
    <n v="3117.6846524386933"/>
    <n v="31.176846524386931"/>
  </r>
  <r>
    <x v="52"/>
    <x v="6"/>
    <s v="Brian Baldwin"/>
    <s v="Shorts"/>
    <s v="Accesseries"/>
    <n v="2007.1602369399563"/>
    <n v="100.35801184699781"/>
  </r>
  <r>
    <x v="52"/>
    <x v="7"/>
    <s v="Brian Baldwin"/>
    <s v="Shorts"/>
    <s v="Accesseries"/>
    <n v="2345.789468418292"/>
    <n v="23.457894684182921"/>
  </r>
  <r>
    <x v="52"/>
    <x v="0"/>
    <s v="Kimberly Mack"/>
    <s v="Jeans"/>
    <s v="Cloths"/>
    <n v="1329.5233404390281"/>
    <n v="13.295233404390281"/>
  </r>
  <r>
    <x v="52"/>
    <x v="1"/>
    <s v="Kimberly Mack"/>
    <s v="Jeans"/>
    <s v="Cloths"/>
    <n v="3850.1549869903633"/>
    <n v="192.50774934951815"/>
  </r>
  <r>
    <x v="52"/>
    <x v="2"/>
    <s v="Kimberly Mack"/>
    <s v="Jeans"/>
    <s v="Cloths"/>
    <n v="2261.216507855439"/>
    <n v="22.612165078554391"/>
  </r>
  <r>
    <x v="52"/>
    <x v="3"/>
    <s v="Kimberly Mack"/>
    <s v="Jeans"/>
    <s v="Cloths"/>
    <n v="1463.7440565757763"/>
    <n v="14.637440565757764"/>
  </r>
  <r>
    <x v="52"/>
    <x v="4"/>
    <s v="Brian Baldwin"/>
    <s v="Jeans"/>
    <s v="Cloths"/>
    <n v="2827.1201220998423"/>
    <n v="56.542402441996849"/>
  </r>
  <r>
    <x v="52"/>
    <x v="5"/>
    <s v="Brian Baldwin"/>
    <s v="Jeans"/>
    <s v="Cloths"/>
    <n v="3779.8830956854381"/>
    <n v="113.39649287056314"/>
  </r>
  <r>
    <x v="52"/>
    <x v="6"/>
    <s v="Brian Baldwin"/>
    <s v="Jeans"/>
    <s v="Cloths"/>
    <n v="4476.3585288539825"/>
    <n v="268.58151173123895"/>
  </r>
  <r>
    <x v="52"/>
    <x v="7"/>
    <s v="Brian Baldwin"/>
    <s v="Jeans"/>
    <s v="Cloths"/>
    <n v="3452.5831970587169"/>
    <n v="34.52583197058717"/>
  </r>
  <r>
    <x v="52"/>
    <x v="0"/>
    <s v="Kimberly Mack"/>
    <s v="Coats"/>
    <s v="Cloths"/>
    <n v="1930.9597341174992"/>
    <n v="19.309597341174992"/>
  </r>
  <r>
    <x v="52"/>
    <x v="1"/>
    <s v="Kimberly Mack"/>
    <s v="Coats"/>
    <s v="Cloths"/>
    <n v="1482.4640831136687"/>
    <n v="44.473922493410065"/>
  </r>
  <r>
    <x v="52"/>
    <x v="2"/>
    <s v="Kimberly Mack"/>
    <s v="Coats"/>
    <s v="Cloths"/>
    <n v="2349.1193801725644"/>
    <n v="93.964775206902573"/>
  </r>
  <r>
    <x v="52"/>
    <x v="3"/>
    <s v="Kimberly Mack"/>
    <s v="Coats"/>
    <s v="Cloths"/>
    <n v="3402.2506469489226"/>
    <n v="68.045012938978459"/>
  </r>
  <r>
    <x v="52"/>
    <x v="4"/>
    <s v="Brian Baldwin"/>
    <s v="Coats"/>
    <s v="Cloths"/>
    <n v="2251.304597963046"/>
    <n v="45.026091959260924"/>
  </r>
  <r>
    <x v="52"/>
    <x v="5"/>
    <s v="Brian Baldwin"/>
    <s v="Coats"/>
    <s v="Cloths"/>
    <n v="2534.6027613070141"/>
    <n v="76.038082839210418"/>
  </r>
  <r>
    <x v="52"/>
    <x v="6"/>
    <s v="Brian Baldwin"/>
    <s v="Coats"/>
    <s v="Cloths"/>
    <n v="4244.0260011766468"/>
    <n v="339.52208009413175"/>
  </r>
  <r>
    <x v="52"/>
    <x v="7"/>
    <s v="Brian Baldwin"/>
    <s v="Coats"/>
    <s v="Cloths"/>
    <n v="2785.3740276472595"/>
    <n v="83.561220829417778"/>
  </r>
  <r>
    <x v="52"/>
    <x v="0"/>
    <s v="Kimberly Mack"/>
    <s v="Sweaters"/>
    <s v="Cloths"/>
    <n v="2980.7681307127405"/>
    <n v="29.807681307127403"/>
  </r>
  <r>
    <x v="52"/>
    <x v="1"/>
    <s v="Kimberly Mack"/>
    <s v="Sweaters"/>
    <s v="Cloths"/>
    <n v="1592.7094558444944"/>
    <n v="79.635472792224718"/>
  </r>
  <r>
    <x v="52"/>
    <x v="2"/>
    <s v="Kimberly Mack"/>
    <s v="Sweaters"/>
    <s v="Cloths"/>
    <n v="944.00613291498792"/>
    <n v="9.4400613291498789"/>
  </r>
  <r>
    <x v="52"/>
    <x v="3"/>
    <s v="Kimberly Mack"/>
    <s v="Sweaters"/>
    <s v="Cloths"/>
    <n v="2438.7093225860608"/>
    <n v="48.774186451721214"/>
  </r>
  <r>
    <x v="52"/>
    <x v="4"/>
    <s v="Brian Baldwin"/>
    <s v="Sweaters"/>
    <s v="Cloths"/>
    <n v="2486.4744041510476"/>
    <n v="24.864744041510477"/>
  </r>
  <r>
    <x v="52"/>
    <x v="5"/>
    <s v="Brian Baldwin"/>
    <s v="Sweaters"/>
    <s v="Cloths"/>
    <n v="3557.4097838986586"/>
    <n v="71.148195677973177"/>
  </r>
  <r>
    <x v="52"/>
    <x v="6"/>
    <s v="Brian Baldwin"/>
    <s v="Sweaters"/>
    <s v="Cloths"/>
    <n v="698.66115807240112"/>
    <n v="48.906281065068079"/>
  </r>
  <r>
    <x v="52"/>
    <x v="7"/>
    <s v="Brian Baldwin"/>
    <s v="Sweaters"/>
    <s v="Cloths"/>
    <n v="4001.9413220334714"/>
    <n v="80.038826440669425"/>
  </r>
  <r>
    <x v="52"/>
    <x v="0"/>
    <s v="Kimberly Mack"/>
    <s v="Jackets"/>
    <s v="Cloths"/>
    <n v="1265.2534531306478"/>
    <n v="12.652534531306479"/>
  </r>
  <r>
    <x v="52"/>
    <x v="1"/>
    <s v="Kimberly Mack"/>
    <s v="Jackets"/>
    <s v="Cloths"/>
    <n v="1778.0864965028379"/>
    <n v="17.780864965028378"/>
  </r>
  <r>
    <x v="52"/>
    <x v="2"/>
    <s v="Kimberly Mack"/>
    <s v="Jackets"/>
    <s v="Cloths"/>
    <n v="908.43670462386876"/>
    <n v="63.590569323670813"/>
  </r>
  <r>
    <x v="52"/>
    <x v="3"/>
    <s v="Kimberly Mack"/>
    <s v="Jackets"/>
    <s v="Cloths"/>
    <n v="2477.7934271780355"/>
    <n v="49.555868543560706"/>
  </r>
  <r>
    <x v="52"/>
    <x v="4"/>
    <s v="Brian Baldwin"/>
    <s v="Jackets"/>
    <s v="Cloths"/>
    <n v="2640.9698661791058"/>
    <n v="26.409698661791058"/>
  </r>
  <r>
    <x v="52"/>
    <x v="5"/>
    <s v="Brian Baldwin"/>
    <s v="Jackets"/>
    <s v="Cloths"/>
    <n v="5155.2717147198782"/>
    <n v="206.21086858879514"/>
  </r>
  <r>
    <x v="52"/>
    <x v="6"/>
    <s v="Brian Baldwin"/>
    <s v="Jackets"/>
    <s v="Cloths"/>
    <n v="4992.1415805892238"/>
    <n v="399.3713264471379"/>
  </r>
  <r>
    <x v="52"/>
    <x v="7"/>
    <s v="Brian Baldwin"/>
    <s v="Jackets"/>
    <s v="Cloths"/>
    <n v="987.69817279648976"/>
    <n v="39.507926911859592"/>
  </r>
  <r>
    <x v="52"/>
    <x v="0"/>
    <s v="Kimberly Mack"/>
    <s v="Shirts"/>
    <s v="Cloths"/>
    <n v="2433.638925770912"/>
    <n v="24.336389257709119"/>
  </r>
  <r>
    <x v="52"/>
    <x v="1"/>
    <s v="Kimberly Mack"/>
    <s v="Shirts"/>
    <s v="Cloths"/>
    <n v="1652.0413816461512"/>
    <n v="33.040827632923026"/>
  </r>
  <r>
    <x v="52"/>
    <x v="2"/>
    <s v="Kimberly Mack"/>
    <s v="Shirts"/>
    <s v="Cloths"/>
    <n v="3620.9198013250307"/>
    <n v="217.25518807950183"/>
  </r>
  <r>
    <x v="52"/>
    <x v="3"/>
    <s v="Kimberly Mack"/>
    <s v="Shirts"/>
    <s v="Cloths"/>
    <n v="3133.2020317789802"/>
    <n v="31.332020317789802"/>
  </r>
  <r>
    <x v="52"/>
    <x v="4"/>
    <s v="Brian Baldwin"/>
    <s v="Shirts"/>
    <s v="Cloths"/>
    <n v="2115.8178141726203"/>
    <n v="63.474534425178611"/>
  </r>
  <r>
    <x v="52"/>
    <x v="5"/>
    <s v="Brian Baldwin"/>
    <s v="Shirts"/>
    <s v="Cloths"/>
    <n v="2955.0663276941959"/>
    <n v="118.20265310776784"/>
  </r>
  <r>
    <x v="52"/>
    <x v="6"/>
    <s v="Brian Baldwin"/>
    <s v="Shirts"/>
    <s v="Cloths"/>
    <n v="2664.835108583904"/>
    <n v="213.18680868671231"/>
  </r>
  <r>
    <x v="52"/>
    <x v="7"/>
    <s v="Brian Baldwin"/>
    <s v="Shirts"/>
    <s v="Cloths"/>
    <n v="4498.1962047002617"/>
    <n v="134.94588614100786"/>
  </r>
  <r>
    <x v="52"/>
    <x v="0"/>
    <s v="Kimberly Mack"/>
    <s v="Paints"/>
    <s v="Cloths"/>
    <n v="2198.8747082021391"/>
    <n v="21.988747082021391"/>
  </r>
  <r>
    <x v="52"/>
    <x v="1"/>
    <s v="Kimberly Mack"/>
    <s v="Paints"/>
    <s v="Cloths"/>
    <n v="1278.978722517392"/>
    <n v="51.159148900695683"/>
  </r>
  <r>
    <x v="52"/>
    <x v="2"/>
    <s v="Kimberly Mack"/>
    <s v="Paints"/>
    <s v="Cloths"/>
    <n v="4429.4952622561987"/>
    <n v="177.17981049024795"/>
  </r>
  <r>
    <x v="52"/>
    <x v="3"/>
    <s v="Kimberly Mack"/>
    <s v="Paints"/>
    <s v="Cloths"/>
    <n v="2946.6722341424966"/>
    <n v="58.933444682849931"/>
  </r>
  <r>
    <x v="52"/>
    <x v="4"/>
    <s v="Brian Baldwin"/>
    <s v="Paints"/>
    <s v="Cloths"/>
    <n v="1864.4716469033413"/>
    <n v="55.934149407100243"/>
  </r>
  <r>
    <x v="52"/>
    <x v="5"/>
    <s v="Brian Baldwin"/>
    <s v="Paints"/>
    <s v="Cloths"/>
    <n v="3881.2054109364044"/>
    <n v="77.624108218728082"/>
  </r>
  <r>
    <x v="52"/>
    <x v="6"/>
    <s v="Brian Baldwin"/>
    <s v="Paints"/>
    <s v="Cloths"/>
    <n v="2381.4821663830262"/>
    <n v="119.07410831915131"/>
  </r>
  <r>
    <x v="52"/>
    <x v="7"/>
    <s v="Brian Baldwin"/>
    <s v="Paints"/>
    <s v="Cloths"/>
    <n v="1556.3578037867785"/>
    <n v="62.25431215147114"/>
  </r>
  <r>
    <x v="52"/>
    <x v="0"/>
    <s v="Kimberly Mack"/>
    <s v="Hats"/>
    <s v="Accesseries"/>
    <n v="2334.0153682444461"/>
    <n v="23.340153682444463"/>
  </r>
  <r>
    <x v="52"/>
    <x v="1"/>
    <s v="Kimberly Mack"/>
    <s v="Hats"/>
    <s v="Accesseries"/>
    <n v="1509.8330783755152"/>
    <n v="45.294992351265456"/>
  </r>
  <r>
    <x v="52"/>
    <x v="2"/>
    <s v="Kimberly Mack"/>
    <s v="Hats"/>
    <s v="Accesseries"/>
    <n v="2611.254514761617"/>
    <n v="156.67527088569702"/>
  </r>
  <r>
    <x v="52"/>
    <x v="3"/>
    <s v="Kimberly Mack"/>
    <s v="Hats"/>
    <s v="Accesseries"/>
    <n v="2640.0289445433632"/>
    <n v="52.800578890867264"/>
  </r>
  <r>
    <x v="52"/>
    <x v="4"/>
    <s v="Brian Baldwin"/>
    <s v="Hats"/>
    <s v="Accesseries"/>
    <n v="1486.3283271388366"/>
    <n v="29.72656654277673"/>
  </r>
  <r>
    <x v="52"/>
    <x v="5"/>
    <s v="Brian Baldwin"/>
    <s v="Hats"/>
    <s v="Accesseries"/>
    <n v="3454.0490204281145"/>
    <n v="172.70245102140572"/>
  </r>
  <r>
    <x v="52"/>
    <x v="6"/>
    <s v="Brian Baldwin"/>
    <s v="Hats"/>
    <s v="Accesseries"/>
    <n v="1887.4542814155468"/>
    <n v="18.874542814155468"/>
  </r>
  <r>
    <x v="52"/>
    <x v="7"/>
    <s v="Brian Baldwin"/>
    <s v="Hats"/>
    <s v="Accesseries"/>
    <n v="2206.9906970258512"/>
    <n v="44.139813940517023"/>
  </r>
  <r>
    <x v="52"/>
    <x v="0"/>
    <s v="Kimberly Mack"/>
    <s v="Pajamas"/>
    <s v="Cloths"/>
    <n v="3766.4910008958877"/>
    <n v="37.664910008958877"/>
  </r>
  <r>
    <x v="52"/>
    <x v="1"/>
    <s v="Kimberly Mack"/>
    <s v="Pajamas"/>
    <s v="Cloths"/>
    <n v="2489.3002667466585"/>
    <n v="74.679008002399755"/>
  </r>
  <r>
    <x v="52"/>
    <x v="2"/>
    <s v="Kimberly Mack"/>
    <s v="Pajamas"/>
    <s v="Cloths"/>
    <n v="3722.1320060733915"/>
    <n v="186.10660030366958"/>
  </r>
  <r>
    <x v="52"/>
    <x v="3"/>
    <s v="Kimberly Mack"/>
    <s v="Pajamas"/>
    <s v="Cloths"/>
    <n v="1471.7971100086531"/>
    <n v="14.717971100086531"/>
  </r>
  <r>
    <x v="52"/>
    <x v="4"/>
    <s v="Brian Baldwin"/>
    <s v="Pajamas"/>
    <s v="Cloths"/>
    <n v="1888.2958520506718"/>
    <n v="18.882958520506719"/>
  </r>
  <r>
    <x v="52"/>
    <x v="5"/>
    <s v="Brian Baldwin"/>
    <s v="Pajamas"/>
    <s v="Cloths"/>
    <n v="3358.7386512571347"/>
    <n v="33.587386512571349"/>
  </r>
  <r>
    <x v="52"/>
    <x v="6"/>
    <s v="Brian Baldwin"/>
    <s v="Pajamas"/>
    <s v="Cloths"/>
    <n v="2374.8103564357148"/>
    <n v="94.992414257428592"/>
  </r>
  <r>
    <x v="52"/>
    <x v="7"/>
    <s v="Brian Baldwin"/>
    <s v="Pajamas"/>
    <s v="Cloths"/>
    <n v="2888.2622672852954"/>
    <n v="86.647868018558853"/>
  </r>
  <r>
    <x v="53"/>
    <x v="0"/>
    <s v="Kimberly Mack"/>
    <s v="Socks"/>
    <s v="Accesseries"/>
    <n v="3649.8281044469868"/>
    <n v="36.49828104446987"/>
  </r>
  <r>
    <x v="53"/>
    <x v="1"/>
    <s v="Kimberly Mack"/>
    <s v="Socks"/>
    <s v="Accesseries"/>
    <n v="2641.4461248635657"/>
    <n v="79.243383745906982"/>
  </r>
  <r>
    <x v="53"/>
    <x v="2"/>
    <s v="Kimberly Mack"/>
    <s v="Socks"/>
    <s v="Accesseries"/>
    <n v="3795.8185574973677"/>
    <n v="189.7909278748684"/>
  </r>
  <r>
    <x v="53"/>
    <x v="3"/>
    <s v="Kimberly Mack"/>
    <s v="Socks"/>
    <s v="Accesseries"/>
    <n v="2339.4811905302608"/>
    <n v="46.789623810605214"/>
  </r>
  <r>
    <x v="53"/>
    <x v="4"/>
    <s v="Brian Baldwin"/>
    <s v="Socks"/>
    <s v="Accesseries"/>
    <n v="1523.6232467005088"/>
    <n v="30.472464934010176"/>
  </r>
  <r>
    <x v="53"/>
    <x v="5"/>
    <s v="Brian Baldwin"/>
    <s v="Socks"/>
    <s v="Accesseries"/>
    <n v="3956.0374607215945"/>
    <n v="79.120749214431896"/>
  </r>
  <r>
    <x v="53"/>
    <x v="6"/>
    <s v="Brian Baldwin"/>
    <s v="Socks"/>
    <s v="Accesseries"/>
    <n v="1023.3301754905161"/>
    <n v="71.633112284336136"/>
  </r>
  <r>
    <x v="53"/>
    <x v="7"/>
    <s v="Brian Baldwin"/>
    <s v="Socks"/>
    <s v="Accesseries"/>
    <n v="3210.4916399175927"/>
    <n v="32.104916399175927"/>
  </r>
  <r>
    <x v="53"/>
    <x v="0"/>
    <s v="Kimberly Mack"/>
    <s v="Shorts"/>
    <s v="Accesseries"/>
    <n v="3975.9425770779026"/>
    <n v="39.759425770779025"/>
  </r>
  <r>
    <x v="53"/>
    <x v="1"/>
    <s v="Kimberly Mack"/>
    <s v="Shorts"/>
    <s v="Accesseries"/>
    <n v="1374.8188932318249"/>
    <n v="68.740944661591243"/>
  </r>
  <r>
    <x v="53"/>
    <x v="2"/>
    <s v="Kimberly Mack"/>
    <s v="Shorts"/>
    <s v="Accesseries"/>
    <n v="1940.5183878907455"/>
    <n v="135.83628715235218"/>
  </r>
  <r>
    <x v="53"/>
    <x v="3"/>
    <s v="Kimberly Mack"/>
    <s v="Shorts"/>
    <s v="Accesseries"/>
    <n v="3799.6361259423825"/>
    <n v="37.996361259423821"/>
  </r>
  <r>
    <x v="53"/>
    <x v="4"/>
    <s v="Brian Baldwin"/>
    <s v="Shorts"/>
    <s v="Accesseries"/>
    <n v="2840.5774409228948"/>
    <n v="56.811548818457894"/>
  </r>
  <r>
    <x v="53"/>
    <x v="5"/>
    <s v="Brian Baldwin"/>
    <s v="Shorts"/>
    <s v="Accesseries"/>
    <n v="3055.3309593899194"/>
    <n v="61.106619187798387"/>
  </r>
  <r>
    <x v="53"/>
    <x v="6"/>
    <s v="Brian Baldwin"/>
    <s v="Shorts"/>
    <s v="Accesseries"/>
    <n v="2087.4466464175548"/>
    <n v="166.99573171340438"/>
  </r>
  <r>
    <x v="53"/>
    <x v="7"/>
    <s v="Brian Baldwin"/>
    <s v="Shorts"/>
    <s v="Accesseries"/>
    <n v="2298.8736790499261"/>
    <n v="45.97747358099852"/>
  </r>
  <r>
    <x v="53"/>
    <x v="0"/>
    <s v="Kimberly Mack"/>
    <s v="Jeans"/>
    <s v="Cloths"/>
    <n v="1316.2281070346378"/>
    <n v="13.162281070346378"/>
  </r>
  <r>
    <x v="53"/>
    <x v="1"/>
    <s v="Kimberly Mack"/>
    <s v="Jeans"/>
    <s v="Cloths"/>
    <n v="3811.6534371204598"/>
    <n v="38.116534371204601"/>
  </r>
  <r>
    <x v="53"/>
    <x v="2"/>
    <s v="Kimberly Mack"/>
    <s v="Jeans"/>
    <s v="Cloths"/>
    <n v="2261.216507855439"/>
    <n v="90.448660314217562"/>
  </r>
  <r>
    <x v="53"/>
    <x v="3"/>
    <s v="Kimberly Mack"/>
    <s v="Jeans"/>
    <s v="Cloths"/>
    <n v="1463.7440565757763"/>
    <n v="14.637440565757764"/>
  </r>
  <r>
    <x v="53"/>
    <x v="4"/>
    <s v="Brian Baldwin"/>
    <s v="Jeans"/>
    <s v="Cloths"/>
    <n v="2911.9337257628376"/>
    <n v="58.238674515256754"/>
  </r>
  <r>
    <x v="53"/>
    <x v="5"/>
    <s v="Brian Baldwin"/>
    <s v="Jeans"/>
    <s v="Cloths"/>
    <n v="3742.0842647285835"/>
    <n v="187.10421323642916"/>
  </r>
  <r>
    <x v="53"/>
    <x v="6"/>
    <s v="Brian Baldwin"/>
    <s v="Jeans"/>
    <s v="Cloths"/>
    <n v="4163.0134318342034"/>
    <n v="249.78080591005221"/>
  </r>
  <r>
    <x v="53"/>
    <x v="7"/>
    <s v="Brian Baldwin"/>
    <s v="Jeans"/>
    <s v="Cloths"/>
    <n v="3556.1606929704785"/>
    <n v="142.24642771881915"/>
  </r>
  <r>
    <x v="53"/>
    <x v="0"/>
    <s v="Kimberly Mack"/>
    <s v="Coats"/>
    <s v="Cloths"/>
    <n v="1911.6501367763242"/>
    <n v="19.116501367763242"/>
  </r>
  <r>
    <x v="53"/>
    <x v="1"/>
    <s v="Kimberly Mack"/>
    <s v="Coats"/>
    <s v="Cloths"/>
    <n v="1467.6394422825319"/>
    <n v="14.67639442282532"/>
  </r>
  <r>
    <x v="53"/>
    <x v="2"/>
    <s v="Kimberly Mack"/>
    <s v="Coats"/>
    <s v="Cloths"/>
    <n v="2325.6281863708386"/>
    <n v="116.28140931854193"/>
  </r>
  <r>
    <x v="53"/>
    <x v="3"/>
    <s v="Kimberly Mack"/>
    <s v="Coats"/>
    <s v="Cloths"/>
    <n v="3402.2506469489226"/>
    <n v="68.045012938978459"/>
  </r>
  <r>
    <x v="53"/>
    <x v="4"/>
    <s v="Brian Baldwin"/>
    <s v="Coats"/>
    <s v="Cloths"/>
    <n v="2251.304597963046"/>
    <n v="45.026091959260924"/>
  </r>
  <r>
    <x v="53"/>
    <x v="5"/>
    <s v="Brian Baldwin"/>
    <s v="Coats"/>
    <s v="Cloths"/>
    <n v="2483.9107060808738"/>
    <n v="49.678214121617472"/>
  </r>
  <r>
    <x v="53"/>
    <x v="6"/>
    <s v="Brian Baldwin"/>
    <s v="Coats"/>
    <s v="Cloths"/>
    <n v="4413.7870412237125"/>
    <n v="132.41361123671138"/>
  </r>
  <r>
    <x v="53"/>
    <x v="7"/>
    <s v="Brian Baldwin"/>
    <s v="Coats"/>
    <s v="Cloths"/>
    <n v="2813.2277679237322"/>
    <n v="112.52911071694929"/>
  </r>
  <r>
    <x v="53"/>
    <x v="0"/>
    <s v="Kimberly Mack"/>
    <s v="Sweaters"/>
    <s v="Cloths"/>
    <n v="3010.575812019868"/>
    <n v="30.105758120198679"/>
  </r>
  <r>
    <x v="53"/>
    <x v="1"/>
    <s v="Kimberly Mack"/>
    <s v="Sweaters"/>
    <s v="Cloths"/>
    <n v="1529.0010776107147"/>
    <n v="76.450053880535734"/>
  </r>
  <r>
    <x v="53"/>
    <x v="2"/>
    <s v="Kimberly Mack"/>
    <s v="Sweaters"/>
    <s v="Cloths"/>
    <n v="906.24588759838844"/>
    <n v="9.062458875983884"/>
  </r>
  <r>
    <x v="53"/>
    <x v="3"/>
    <s v="Kimberly Mack"/>
    <s v="Sweaters"/>
    <s v="Cloths"/>
    <n v="2463.0964158119214"/>
    <n v="24.630964158119212"/>
  </r>
  <r>
    <x v="53"/>
    <x v="4"/>
    <s v="Brian Baldwin"/>
    <s v="Sweaters"/>
    <s v="Cloths"/>
    <n v="2486.4744041510476"/>
    <n v="49.729488083020954"/>
  </r>
  <r>
    <x v="53"/>
    <x v="5"/>
    <s v="Brian Baldwin"/>
    <s v="Sweaters"/>
    <s v="Cloths"/>
    <n v="3664.1320774156184"/>
    <n v="73.28264154831237"/>
  </r>
  <r>
    <x v="53"/>
    <x v="6"/>
    <s v="Brian Baldwin"/>
    <s v="Sweaters"/>
    <s v="Cloths"/>
    <n v="677.70132333022912"/>
    <n v="47.439092633116033"/>
  </r>
  <r>
    <x v="53"/>
    <x v="7"/>
    <s v="Brian Baldwin"/>
    <s v="Sweaters"/>
    <s v="Cloths"/>
    <n v="3961.9219088131367"/>
    <n v="39.619219088131366"/>
  </r>
  <r>
    <x v="53"/>
    <x v="0"/>
    <s v="Kimberly Mack"/>
    <s v="Jackets"/>
    <s v="Cloths"/>
    <n v="1277.9059876619542"/>
    <n v="12.779059876619542"/>
  </r>
  <r>
    <x v="53"/>
    <x v="1"/>
    <s v="Kimberly Mack"/>
    <s v="Jackets"/>
    <s v="Cloths"/>
    <n v="1689.182171677696"/>
    <n v="101.35093030066177"/>
  </r>
  <r>
    <x v="53"/>
    <x v="2"/>
    <s v="Kimberly Mack"/>
    <s v="Jackets"/>
    <s v="Cloths"/>
    <n v="890.26797053139137"/>
    <n v="44.513398526569574"/>
  </r>
  <r>
    <x v="53"/>
    <x v="3"/>
    <s v="Kimberly Mack"/>
    <s v="Jackets"/>
    <s v="Cloths"/>
    <n v="2428.2375586344747"/>
    <n v="24.282375586344745"/>
  </r>
  <r>
    <x v="53"/>
    <x v="4"/>
    <s v="Brian Baldwin"/>
    <s v="Jackets"/>
    <s v="Cloths"/>
    <n v="2667.3795648408968"/>
    <n v="80.021386945226908"/>
  </r>
  <r>
    <x v="53"/>
    <x v="5"/>
    <s v="Brian Baldwin"/>
    <s v="Jackets"/>
    <s v="Cloths"/>
    <n v="4897.5081289838845"/>
    <n v="97.950162579677695"/>
  </r>
  <r>
    <x v="53"/>
    <x v="6"/>
    <s v="Brian Baldwin"/>
    <s v="Jackets"/>
    <s v="Cloths"/>
    <n v="4592.7702541420858"/>
    <n v="45.927702541420857"/>
  </r>
  <r>
    <x v="53"/>
    <x v="7"/>
    <s v="Brian Baldwin"/>
    <s v="Jackets"/>
    <s v="Cloths"/>
    <n v="1017.3291179803845"/>
    <n v="10.173291179803845"/>
  </r>
  <r>
    <x v="53"/>
    <x v="0"/>
    <s v="Kimberly Mack"/>
    <s v="Shirts"/>
    <s v="Cloths"/>
    <n v="2457.975315028621"/>
    <n v="24.579753150286209"/>
  </r>
  <r>
    <x v="53"/>
    <x v="1"/>
    <s v="Kimberly Mack"/>
    <s v="Shirts"/>
    <s v="Cloths"/>
    <n v="1635.5209678296897"/>
    <n v="81.77604839148448"/>
  </r>
  <r>
    <x v="53"/>
    <x v="2"/>
    <s v="Kimberly Mack"/>
    <s v="Shirts"/>
    <s v="Cloths"/>
    <n v="3367.4554152322785"/>
    <n v="101.02366245696835"/>
  </r>
  <r>
    <x v="53"/>
    <x v="3"/>
    <s v="Kimberly Mack"/>
    <s v="Shirts"/>
    <s v="Cloths"/>
    <n v="3164.5340520967702"/>
    <n v="63.290681041935407"/>
  </r>
  <r>
    <x v="53"/>
    <x v="4"/>
    <s v="Brian Baldwin"/>
    <s v="Shirts"/>
    <s v="Cloths"/>
    <n v="2073.5014578891678"/>
    <n v="41.470029157783358"/>
  </r>
  <r>
    <x v="53"/>
    <x v="5"/>
    <s v="Brian Baldwin"/>
    <s v="Shirts"/>
    <s v="Cloths"/>
    <n v="2955.0663276941959"/>
    <n v="59.101326553883922"/>
  </r>
  <r>
    <x v="53"/>
    <x v="6"/>
    <s v="Brian Baldwin"/>
    <s v="Shirts"/>
    <s v="Cloths"/>
    <n v="2451.6482998971915"/>
    <n v="49.032965997943826"/>
  </r>
  <r>
    <x v="53"/>
    <x v="7"/>
    <s v="Brian Baldwin"/>
    <s v="Shirts"/>
    <s v="Cloths"/>
    <n v="4498.1962047002617"/>
    <n v="134.94588614100786"/>
  </r>
  <r>
    <x v="53"/>
    <x v="0"/>
    <s v="Kimberly Mack"/>
    <s v="Paints"/>
    <s v="Cloths"/>
    <n v="2220.8634552841604"/>
    <n v="22.208634552841605"/>
  </r>
  <r>
    <x v="53"/>
    <x v="1"/>
    <s v="Kimberly Mack"/>
    <s v="Paints"/>
    <s v="Cloths"/>
    <n v="1227.8195736166963"/>
    <n v="61.390978680834813"/>
  </r>
  <r>
    <x v="53"/>
    <x v="2"/>
    <s v="Kimberly Mack"/>
    <s v="Paints"/>
    <s v="Cloths"/>
    <n v="4385.2003096336366"/>
    <n v="131.5560092890091"/>
  </r>
  <r>
    <x v="53"/>
    <x v="3"/>
    <s v="Kimberly Mack"/>
    <s v="Paints"/>
    <s v="Cloths"/>
    <n v="2976.1389564839214"/>
    <n v="59.522779129678426"/>
  </r>
  <r>
    <x v="53"/>
    <x v="4"/>
    <s v="Brian Baldwin"/>
    <s v="Paints"/>
    <s v="Cloths"/>
    <n v="1883.1163633723747"/>
    <n v="56.493490901171242"/>
  </r>
  <r>
    <x v="53"/>
    <x v="5"/>
    <s v="Brian Baldwin"/>
    <s v="Paints"/>
    <s v="Cloths"/>
    <n v="3881.2054109364044"/>
    <n v="38.812054109364041"/>
  </r>
  <r>
    <x v="53"/>
    <x v="6"/>
    <s v="Brian Baldwin"/>
    <s v="Paints"/>
    <s v="Cloths"/>
    <n v="2500.5562747021777"/>
    <n v="200.04450197617422"/>
  </r>
  <r>
    <x v="53"/>
    <x v="7"/>
    <s v="Brian Baldwin"/>
    <s v="Paints"/>
    <s v="Cloths"/>
    <n v="1587.4849598625142"/>
    <n v="63.499398394500567"/>
  </r>
  <r>
    <x v="53"/>
    <x v="0"/>
    <s v="Kimberly Mack"/>
    <s v="Hats"/>
    <s v="Accesseries"/>
    <n v="2310.6752145620017"/>
    <n v="23.106752145620018"/>
  </r>
  <r>
    <x v="53"/>
    <x v="1"/>
    <s v="Kimberly Mack"/>
    <s v="Hats"/>
    <s v="Accesseries"/>
    <n v="1555.1280707267806"/>
    <n v="77.756403536339036"/>
  </r>
  <r>
    <x v="53"/>
    <x v="2"/>
    <s v="Kimberly Mack"/>
    <s v="Hats"/>
    <s v="Accesseries"/>
    <n v="2741.8172404996976"/>
    <n v="137.09086202498489"/>
  </r>
  <r>
    <x v="53"/>
    <x v="3"/>
    <s v="Kimberly Mack"/>
    <s v="Hats"/>
    <s v="Accesseries"/>
    <n v="2613.6286550979294"/>
    <n v="26.136286550979293"/>
  </r>
  <r>
    <x v="53"/>
    <x v="4"/>
    <s v="Brian Baldwin"/>
    <s v="Hats"/>
    <s v="Accesseries"/>
    <n v="1530.9181769530016"/>
    <n v="30.618363539060034"/>
  </r>
  <r>
    <x v="53"/>
    <x v="5"/>
    <s v="Brian Baldwin"/>
    <s v="Hats"/>
    <s v="Accesseries"/>
    <n v="3281.346569406709"/>
    <n v="98.440397082201272"/>
  </r>
  <r>
    <x v="53"/>
    <x v="6"/>
    <s v="Brian Baldwin"/>
    <s v="Hats"/>
    <s v="Accesseries"/>
    <n v="1868.5797386013912"/>
    <n v="112.11478431608347"/>
  </r>
  <r>
    <x v="53"/>
    <x v="7"/>
    <s v="Brian Baldwin"/>
    <s v="Hats"/>
    <s v="Accesseries"/>
    <n v="2229.0606039961099"/>
    <n v="66.871818119883301"/>
  </r>
  <r>
    <x v="53"/>
    <x v="0"/>
    <s v="Kimberly Mack"/>
    <s v="Pajamas"/>
    <s v="Cloths"/>
    <n v="3804.1559109048467"/>
    <n v="38.041559109048464"/>
  </r>
  <r>
    <x v="53"/>
    <x v="1"/>
    <s v="Kimberly Mack"/>
    <s v="Pajamas"/>
    <s v="Cloths"/>
    <n v="2638.658282751458"/>
    <n v="52.77316565502916"/>
  </r>
  <r>
    <x v="53"/>
    <x v="2"/>
    <s v="Kimberly Mack"/>
    <s v="Pajamas"/>
    <s v="Cloths"/>
    <n v="3945.4599264377948"/>
    <n v="276.18219485064566"/>
  </r>
  <r>
    <x v="53"/>
    <x v="3"/>
    <s v="Kimberly Mack"/>
    <s v="Pajamas"/>
    <s v="Cloths"/>
    <n v="1471.7971100086531"/>
    <n v="29.435942200173063"/>
  </r>
  <r>
    <x v="53"/>
    <x v="4"/>
    <s v="Brian Baldwin"/>
    <s v="Pajamas"/>
    <s v="Cloths"/>
    <n v="1869.4128935301651"/>
    <n v="37.388257870603304"/>
  </r>
  <r>
    <x v="53"/>
    <x v="5"/>
    <s v="Brian Baldwin"/>
    <s v="Pajamas"/>
    <s v="Cloths"/>
    <n v="3459.5008107948488"/>
    <n v="103.78502432384546"/>
  </r>
  <r>
    <x v="53"/>
    <x v="6"/>
    <s v="Brian Baldwin"/>
    <s v="Pajamas"/>
    <s v="Cloths"/>
    <n v="2564.7951849505721"/>
    <n v="179.53566294654004"/>
  </r>
  <r>
    <x v="53"/>
    <x v="7"/>
    <s v="Brian Baldwin"/>
    <s v="Pajamas"/>
    <s v="Cloths"/>
    <n v="2888.2622672852954"/>
    <n v="115.53049069141181"/>
  </r>
  <r>
    <x v="54"/>
    <x v="0"/>
    <s v="Kimberly Mack"/>
    <s v="Socks"/>
    <s v="Accesseries"/>
    <n v="3649.8281044469868"/>
    <n v="36.49828104446987"/>
  </r>
  <r>
    <x v="54"/>
    <x v="1"/>
    <s v="Kimberly Mack"/>
    <s v="Socks"/>
    <s v="Accesseries"/>
    <n v="2482.9593573717516"/>
    <n v="74.488780721152537"/>
  </r>
  <r>
    <x v="54"/>
    <x v="2"/>
    <s v="Kimberly Mack"/>
    <s v="Socks"/>
    <s v="Accesseries"/>
    <n v="4023.5676709472095"/>
    <n v="40.235676709472095"/>
  </r>
  <r>
    <x v="54"/>
    <x v="3"/>
    <s v="Kimberly Mack"/>
    <s v="Socks"/>
    <s v="Accesseries"/>
    <n v="2362.8760024355634"/>
    <n v="23.628760024355632"/>
  </r>
  <r>
    <x v="54"/>
    <x v="4"/>
    <s v="Brian Baldwin"/>
    <s v="Socks"/>
    <s v="Accesseries"/>
    <n v="1554.0957116345189"/>
    <n v="46.62287134903557"/>
  </r>
  <r>
    <x v="54"/>
    <x v="5"/>
    <s v="Brian Baldwin"/>
    <s v="Socks"/>
    <s v="Accesseries"/>
    <n v="4153.8393337576745"/>
    <n v="83.076786675153485"/>
  </r>
  <r>
    <x v="54"/>
    <x v="6"/>
    <s v="Brian Baldwin"/>
    <s v="Socks"/>
    <s v="Accesseries"/>
    <n v="1043.7967790003265"/>
    <n v="10.437967790003265"/>
  </r>
  <r>
    <x v="54"/>
    <x v="7"/>
    <s v="Brian Baldwin"/>
    <s v="Socks"/>
    <s v="Accesseries"/>
    <n v="3146.281807119241"/>
    <n v="31.462818071192409"/>
  </r>
  <r>
    <x v="54"/>
    <x v="0"/>
    <s v="Kimberly Mack"/>
    <s v="Shorts"/>
    <s v="Accesseries"/>
    <n v="3975.9425770779026"/>
    <n v="39.759425770779025"/>
  </r>
  <r>
    <x v="54"/>
    <x v="1"/>
    <s v="Kimberly Mack"/>
    <s v="Shorts"/>
    <s v="Accesseries"/>
    <n v="1333.57432643487"/>
    <n v="53.342973057394801"/>
  </r>
  <r>
    <x v="54"/>
    <x v="2"/>
    <s v="Kimberly Mack"/>
    <s v="Shorts"/>
    <s v="Accesseries"/>
    <n v="1862.8976523751157"/>
    <n v="93.144882618755787"/>
  </r>
  <r>
    <x v="54"/>
    <x v="3"/>
    <s v="Kimberly Mack"/>
    <s v="Shorts"/>
    <s v="Accesseries"/>
    <n v="3799.6361259423825"/>
    <n v="75.992722518847643"/>
  </r>
  <r>
    <x v="54"/>
    <x v="4"/>
    <s v="Brian Baldwin"/>
    <s v="Shorts"/>
    <s v="Accesseries"/>
    <n v="2925.7947641505816"/>
    <n v="87.773842924517453"/>
  </r>
  <r>
    <x v="54"/>
    <x v="5"/>
    <s v="Brian Baldwin"/>
    <s v="Shorts"/>
    <s v="Accesseries"/>
    <n v="2994.2243402021209"/>
    <n v="89.826730206063615"/>
  </r>
  <r>
    <x v="54"/>
    <x v="6"/>
    <s v="Brian Baldwin"/>
    <s v="Shorts"/>
    <s v="Accesseries"/>
    <n v="2150.0700458100814"/>
    <n v="129.00420274860488"/>
  </r>
  <r>
    <x v="54"/>
    <x v="7"/>
    <s v="Brian Baldwin"/>
    <s v="Shorts"/>
    <s v="Accesseries"/>
    <n v="2367.8398894214238"/>
    <n v="94.713595576856946"/>
  </r>
  <r>
    <x v="54"/>
    <x v="0"/>
    <s v="Kimberly Mack"/>
    <s v="Jeans"/>
    <s v="Cloths"/>
    <n v="1303.0658259642914"/>
    <n v="13.030658259642914"/>
  </r>
  <r>
    <x v="54"/>
    <x v="1"/>
    <s v="Kimberly Mack"/>
    <s v="Jeans"/>
    <s v="Cloths"/>
    <n v="3773.5369027492552"/>
    <n v="150.94147610997021"/>
  </r>
  <r>
    <x v="54"/>
    <x v="2"/>
    <s v="Kimberly Mack"/>
    <s v="Jeans"/>
    <s v="Cloths"/>
    <n v="2396.8894983267655"/>
    <n v="95.875579933070625"/>
  </r>
  <r>
    <x v="54"/>
    <x v="3"/>
    <s v="Kimberly Mack"/>
    <s v="Jeans"/>
    <s v="Cloths"/>
    <n v="1478.3814971415341"/>
    <n v="29.567629942830681"/>
  </r>
  <r>
    <x v="54"/>
    <x v="4"/>
    <s v="Brian Baldwin"/>
    <s v="Jeans"/>
    <s v="Cloths"/>
    <n v="2882.8143885052091"/>
    <n v="28.828143885052089"/>
  </r>
  <r>
    <x v="54"/>
    <x v="5"/>
    <s v="Brian Baldwin"/>
    <s v="Jeans"/>
    <s v="Cloths"/>
    <n v="3742.0842647285835"/>
    <n v="149.68337058914335"/>
  </r>
  <r>
    <x v="54"/>
    <x v="6"/>
    <s v="Brian Baldwin"/>
    <s v="Jeans"/>
    <s v="Cloths"/>
    <n v="4246.2737004708879"/>
    <n v="127.38821101412664"/>
  </r>
  <r>
    <x v="54"/>
    <x v="7"/>
    <s v="Brian Baldwin"/>
    <s v="Jeans"/>
    <s v="Cloths"/>
    <n v="3627.2839068298881"/>
    <n v="145.09135627319552"/>
  </r>
  <r>
    <x v="54"/>
    <x v="0"/>
    <s v="Kimberly Mack"/>
    <s v="Coats"/>
    <s v="Cloths"/>
    <n v="1930.7666381440874"/>
    <n v="19.307666381440875"/>
  </r>
  <r>
    <x v="54"/>
    <x v="1"/>
    <s v="Kimberly Mack"/>
    <s v="Coats"/>
    <s v="Cloths"/>
    <n v="1423.6102590140561"/>
    <n v="42.708307770421676"/>
  </r>
  <r>
    <x v="54"/>
    <x v="2"/>
    <s v="Kimberly Mack"/>
    <s v="Coats"/>
    <s v="Cloths"/>
    <n v="2232.603058916005"/>
    <n v="44.652061178320103"/>
  </r>
  <r>
    <x v="54"/>
    <x v="3"/>
    <s v="Kimberly Mack"/>
    <s v="Coats"/>
    <s v="Cloths"/>
    <n v="3334.2056340099443"/>
    <n v="33.342056340099447"/>
  </r>
  <r>
    <x v="54"/>
    <x v="4"/>
    <s v="Brian Baldwin"/>
    <s v="Coats"/>
    <s v="Cloths"/>
    <n v="2183.7654600241544"/>
    <n v="21.837654600241546"/>
  </r>
  <r>
    <x v="54"/>
    <x v="5"/>
    <s v="Brian Baldwin"/>
    <s v="Coats"/>
    <s v="Cloths"/>
    <n v="2359.7151707768298"/>
    <n v="94.38860683107319"/>
  </r>
  <r>
    <x v="54"/>
    <x v="6"/>
    <s v="Brian Baldwin"/>
    <s v="Coats"/>
    <s v="Cloths"/>
    <n v="4281.3734299870011"/>
    <n v="128.44120289961003"/>
  </r>
  <r>
    <x v="54"/>
    <x v="7"/>
    <s v="Brian Baldwin"/>
    <s v="Coats"/>
    <s v="Cloths"/>
    <n v="2756.9632125652574"/>
    <n v="82.708896376957725"/>
  </r>
  <r>
    <x v="54"/>
    <x v="0"/>
    <s v="Kimberly Mack"/>
    <s v="Sweaters"/>
    <s v="Cloths"/>
    <n v="3010.575812019868"/>
    <n v="30.105758120198679"/>
  </r>
  <r>
    <x v="54"/>
    <x v="1"/>
    <s v="Kimberly Mack"/>
    <s v="Sweaters"/>
    <s v="Cloths"/>
    <n v="1574.8711099390362"/>
    <n v="47.246133298171081"/>
  </r>
  <r>
    <x v="54"/>
    <x v="2"/>
    <s v="Kimberly Mack"/>
    <s v="Sweaters"/>
    <s v="Cloths"/>
    <n v="842.8086754665012"/>
    <n v="8.4280867546650118"/>
  </r>
  <r>
    <x v="54"/>
    <x v="3"/>
    <s v="Kimberly Mack"/>
    <s v="Sweaters"/>
    <s v="Cloths"/>
    <n v="2413.8344874956829"/>
    <n v="24.138344874956829"/>
  </r>
  <r>
    <x v="54"/>
    <x v="4"/>
    <s v="Brian Baldwin"/>
    <s v="Sweaters"/>
    <s v="Cloths"/>
    <n v="2561.0686362755791"/>
    <n v="51.221372725511586"/>
  </r>
  <r>
    <x v="54"/>
    <x v="5"/>
    <s v="Brian Baldwin"/>
    <s v="Sweaters"/>
    <s v="Cloths"/>
    <n v="3664.1320774156184"/>
    <n v="36.641320774156185"/>
  </r>
  <r>
    <x v="54"/>
    <x v="6"/>
    <s v="Brian Baldwin"/>
    <s v="Sweaters"/>
    <s v="Cloths"/>
    <n v="650.59327039701998"/>
    <n v="19.517798111910601"/>
  </r>
  <r>
    <x v="54"/>
    <x v="7"/>
    <s v="Brian Baldwin"/>
    <s v="Sweaters"/>
    <s v="Cloths"/>
    <n v="3843.0642515487425"/>
    <n v="153.72257006194971"/>
  </r>
  <r>
    <x v="54"/>
    <x v="0"/>
    <s v="Kimberly Mack"/>
    <s v="Jackets"/>
    <s v="Cloths"/>
    <n v="1277.9059876619542"/>
    <n v="12.779059876619542"/>
  </r>
  <r>
    <x v="54"/>
    <x v="1"/>
    <s v="Kimberly Mack"/>
    <s v="Jackets"/>
    <s v="Cloths"/>
    <n v="1722.9658151112499"/>
    <n v="103.37794890667499"/>
  </r>
  <r>
    <x v="54"/>
    <x v="2"/>
    <s v="Kimberly Mack"/>
    <s v="Jackets"/>
    <s v="Cloths"/>
    <n v="943.68404876327486"/>
    <n v="28.310521462898247"/>
  </r>
  <r>
    <x v="54"/>
    <x v="3"/>
    <s v="Kimberly Mack"/>
    <s v="Jackets"/>
    <s v="Cloths"/>
    <n v="2476.802309807164"/>
    <n v="49.536046196143282"/>
  </r>
  <r>
    <x v="54"/>
    <x v="4"/>
    <s v="Brian Baldwin"/>
    <s v="Jackets"/>
    <s v="Cloths"/>
    <n v="2720.7271561377147"/>
    <n v="54.414543122754296"/>
  </r>
  <r>
    <x v="54"/>
    <x v="5"/>
    <s v="Brian Baldwin"/>
    <s v="Jackets"/>
    <s v="Cloths"/>
    <n v="4799.557966404207"/>
    <n v="143.98673899212622"/>
  </r>
  <r>
    <x v="54"/>
    <x v="6"/>
    <s v="Brian Baldwin"/>
    <s v="Jackets"/>
    <s v="Cloths"/>
    <n v="4684.6256592249274"/>
    <n v="187.3850263689971"/>
  </r>
  <r>
    <x v="54"/>
    <x v="7"/>
    <s v="Brian Baldwin"/>
    <s v="Jackets"/>
    <s v="Cloths"/>
    <n v="976.63595326116911"/>
    <n v="9.7663595326116912"/>
  </r>
  <r>
    <x v="54"/>
    <x v="0"/>
    <s v="Kimberly Mack"/>
    <s v="Shirts"/>
    <s v="Cloths"/>
    <n v="2433.3955618783348"/>
    <n v="24.333955618783349"/>
  </r>
  <r>
    <x v="54"/>
    <x v="1"/>
    <s v="Kimberly Mack"/>
    <s v="Shirts"/>
    <s v="Cloths"/>
    <n v="1602.8105484730959"/>
    <n v="32.056210969461915"/>
  </r>
  <r>
    <x v="54"/>
    <x v="2"/>
    <s v="Kimberly Mack"/>
    <s v="Shirts"/>
    <s v="Cloths"/>
    <n v="3434.8045235369241"/>
    <n v="68.696090470738483"/>
  </r>
  <r>
    <x v="54"/>
    <x v="3"/>
    <s v="Kimberly Mack"/>
    <s v="Shirts"/>
    <s v="Cloths"/>
    <n v="3132.8887115758025"/>
    <n v="31.328887115758025"/>
  </r>
  <r>
    <x v="54"/>
    <x v="4"/>
    <s v="Brian Baldwin"/>
    <s v="Shirts"/>
    <s v="Cloths"/>
    <n v="2052.7664433102759"/>
    <n v="20.52766443310276"/>
  </r>
  <r>
    <x v="54"/>
    <x v="5"/>
    <s v="Brian Baldwin"/>
    <s v="Shirts"/>
    <s v="Cloths"/>
    <n v="3014.16765424808"/>
    <n v="90.425029627442399"/>
  </r>
  <r>
    <x v="54"/>
    <x v="6"/>
    <s v="Brian Baldwin"/>
    <s v="Shirts"/>
    <s v="Cloths"/>
    <n v="2427.1318168982198"/>
    <n v="48.542636337964396"/>
  </r>
  <r>
    <x v="54"/>
    <x v="7"/>
    <s v="Brian Baldwin"/>
    <s v="Shirts"/>
    <s v="Cloths"/>
    <n v="4543.1781667472642"/>
    <n v="45.431781667472642"/>
  </r>
  <r>
    <x v="54"/>
    <x v="0"/>
    <s v="Kimberly Mack"/>
    <s v="Paints"/>
    <s v="Cloths"/>
    <n v="2198.654820731319"/>
    <n v="21.986548207313191"/>
  </r>
  <r>
    <x v="54"/>
    <x v="1"/>
    <s v="Kimberly Mack"/>
    <s v="Paints"/>
    <s v="Cloths"/>
    <n v="1203.2631821443624"/>
    <n v="12.032631821443625"/>
  </r>
  <r>
    <x v="54"/>
    <x v="2"/>
    <s v="Kimberly Mack"/>
    <s v="Paints"/>
    <s v="Cloths"/>
    <n v="4692.1643313079912"/>
    <n v="140.76492993923975"/>
  </r>
  <r>
    <x v="54"/>
    <x v="3"/>
    <s v="Kimberly Mack"/>
    <s v="Paints"/>
    <s v="Cloths"/>
    <n v="2916.6161773542431"/>
    <n v="58.332323547084862"/>
  </r>
  <r>
    <x v="54"/>
    <x v="4"/>
    <s v="Brian Baldwin"/>
    <s v="Paints"/>
    <s v="Cloths"/>
    <n v="1901.9475270060984"/>
    <n v="38.038950540121967"/>
  </r>
  <r>
    <x v="54"/>
    <x v="5"/>
    <s v="Brian Baldwin"/>
    <s v="Paints"/>
    <s v="Cloths"/>
    <n v="3881.2054109364044"/>
    <n v="155.24821643745616"/>
  </r>
  <r>
    <x v="54"/>
    <x v="6"/>
    <s v="Brian Baldwin"/>
    <s v="Paints"/>
    <s v="Cloths"/>
    <n v="2300.5117727260035"/>
    <n v="161.03582409082026"/>
  </r>
  <r>
    <x v="54"/>
    <x v="7"/>
    <s v="Brian Baldwin"/>
    <s v="Paints"/>
    <s v="Cloths"/>
    <n v="1523.9855614680137"/>
    <n v="15.239855614680136"/>
  </r>
  <r>
    <x v="54"/>
    <x v="0"/>
    <s v="Kimberly Mack"/>
    <s v="Hats"/>
    <s v="Accesseries"/>
    <n v="2310.6752145620017"/>
    <n v="23.106752145620018"/>
  </r>
  <r>
    <x v="54"/>
    <x v="1"/>
    <s v="Kimberly Mack"/>
    <s v="Hats"/>
    <s v="Accesseries"/>
    <n v="1586.2306321413162"/>
    <n v="47.586918964239487"/>
  </r>
  <r>
    <x v="54"/>
    <x v="2"/>
    <s v="Kimberly Mack"/>
    <s v="Hats"/>
    <s v="Accesseries"/>
    <n v="2659.5627232847069"/>
    <n v="26.595627232847068"/>
  </r>
  <r>
    <x v="54"/>
    <x v="3"/>
    <s v="Kimberly Mack"/>
    <s v="Hats"/>
    <s v="Accesseries"/>
    <n v="2665.901228199888"/>
    <n v="53.31802456399776"/>
  </r>
  <r>
    <x v="54"/>
    <x v="4"/>
    <s v="Brian Baldwin"/>
    <s v="Hats"/>
    <s v="Accesseries"/>
    <n v="1546.2273587225316"/>
    <n v="30.92454717445063"/>
  </r>
  <r>
    <x v="54"/>
    <x v="5"/>
    <s v="Brian Baldwin"/>
    <s v="Hats"/>
    <s v="Accesseries"/>
    <n v="3150.0927066304407"/>
    <n v="63.001854132608813"/>
  </r>
  <r>
    <x v="54"/>
    <x v="6"/>
    <s v="Brian Baldwin"/>
    <s v="Hats"/>
    <s v="Accesseries"/>
    <n v="1793.8365490573356"/>
    <n v="35.876730981146714"/>
  </r>
  <r>
    <x v="54"/>
    <x v="7"/>
    <s v="Brian Baldwin"/>
    <s v="Hats"/>
    <s v="Accesseries"/>
    <n v="2229.0606039961099"/>
    <n v="44.581212079922196"/>
  </r>
  <r>
    <x v="54"/>
    <x v="0"/>
    <s v="Kimberly Mack"/>
    <s v="Pajamas"/>
    <s v="Cloths"/>
    <n v="3842.1974700138953"/>
    <n v="38.421974700138954"/>
  </r>
  <r>
    <x v="54"/>
    <x v="1"/>
    <s v="Kimberly Mack"/>
    <s v="Pajamas"/>
    <s v="Cloths"/>
    <n v="2559.4985342689142"/>
    <n v="76.784956028067427"/>
  </r>
  <r>
    <x v="54"/>
    <x v="2"/>
    <s v="Kimberly Mack"/>
    <s v="Pajamas"/>
    <s v="Cloths"/>
    <n v="4221.6421212884406"/>
    <n v="42.216421212884406"/>
  </r>
  <r>
    <x v="54"/>
    <x v="3"/>
    <s v="Kimberly Mack"/>
    <s v="Pajamas"/>
    <s v="Cloths"/>
    <n v="1442.3611678084801"/>
    <n v="28.847223356169604"/>
  </r>
  <r>
    <x v="54"/>
    <x v="4"/>
    <s v="Brian Baldwin"/>
    <s v="Pajamas"/>
    <s v="Cloths"/>
    <n v="1832.0246356595617"/>
    <n v="36.640492713191236"/>
  </r>
  <r>
    <x v="54"/>
    <x v="5"/>
    <s v="Brian Baldwin"/>
    <s v="Pajamas"/>
    <s v="Cloths"/>
    <n v="3528.6908270107456"/>
    <n v="105.86072481032237"/>
  </r>
  <r>
    <x v="54"/>
    <x v="6"/>
    <s v="Brian Baldwin"/>
    <s v="Pajamas"/>
    <s v="Cloths"/>
    <n v="2693.0349441981007"/>
    <n v="188.51244609386703"/>
  </r>
  <r>
    <x v="54"/>
    <x v="7"/>
    <s v="Brian Baldwin"/>
    <s v="Pajamas"/>
    <s v="Cloths"/>
    <n v="2946.0275126310012"/>
    <n v="117.84110050524005"/>
  </r>
  <r>
    <x v="55"/>
    <x v="0"/>
    <s v="Kimberly Mack"/>
    <s v="Socks"/>
    <s v="Accesseries"/>
    <n v="3686.3263854914567"/>
    <n v="36.863263854914564"/>
  </r>
  <r>
    <x v="55"/>
    <x v="1"/>
    <s v="Kimberly Mack"/>
    <s v="Socks"/>
    <s v="Accesseries"/>
    <n v="2408.470576650599"/>
    <n v="120.42352883252995"/>
  </r>
  <r>
    <x v="55"/>
    <x v="2"/>
    <s v="Kimberly Mack"/>
    <s v="Socks"/>
    <s v="Accesseries"/>
    <n v="3822.3892873998493"/>
    <n v="229.34335724399097"/>
  </r>
  <r>
    <x v="55"/>
    <x v="3"/>
    <s v="Kimberly Mack"/>
    <s v="Socks"/>
    <s v="Accesseries"/>
    <n v="2315.6184823868521"/>
    <n v="46.312369647737043"/>
  </r>
  <r>
    <x v="55"/>
    <x v="4"/>
    <s v="Brian Baldwin"/>
    <s v="Socks"/>
    <s v="Accesseries"/>
    <n v="1523.0137974018285"/>
    <n v="45.690413922054852"/>
  </r>
  <r>
    <x v="55"/>
    <x v="5"/>
    <s v="Brian Baldwin"/>
    <s v="Socks"/>
    <s v="Accesseries"/>
    <n v="4195.3777270952514"/>
    <n v="83.907554541905029"/>
  </r>
  <r>
    <x v="55"/>
    <x v="6"/>
    <s v="Brian Baldwin"/>
    <s v="Socks"/>
    <s v="Accesseries"/>
    <n v="1116.8625535303495"/>
    <n v="89.349004282427956"/>
  </r>
  <r>
    <x v="55"/>
    <x v="7"/>
    <s v="Brian Baldwin"/>
    <s v="Socks"/>
    <s v="Accesseries"/>
    <n v="3146.281807119241"/>
    <n v="62.925636142384818"/>
  </r>
  <r>
    <x v="55"/>
    <x v="0"/>
    <s v="Kimberly Mack"/>
    <s v="Shorts"/>
    <s v="Accesseries"/>
    <n v="4015.7020028486818"/>
    <n v="40.157020028486819"/>
  </r>
  <r>
    <x v="55"/>
    <x v="1"/>
    <s v="Kimberly Mack"/>
    <s v="Shorts"/>
    <s v="Accesseries"/>
    <n v="1306.9028399061726"/>
    <n v="65.345141995308637"/>
  </r>
  <r>
    <x v="55"/>
    <x v="2"/>
    <s v="Kimberly Mack"/>
    <s v="Shorts"/>
    <s v="Accesseries"/>
    <n v="1974.6715115176228"/>
    <n v="39.493430230352459"/>
  </r>
  <r>
    <x v="55"/>
    <x v="3"/>
    <s v="Kimberly Mack"/>
    <s v="Shorts"/>
    <s v="Accesseries"/>
    <n v="3723.6434034235349"/>
    <n v="74.472868068470703"/>
  </r>
  <r>
    <x v="55"/>
    <x v="4"/>
    <s v="Brian Baldwin"/>
    <s v="Shorts"/>
    <s v="Accesseries"/>
    <n v="2984.3106594335932"/>
    <n v="59.686213188671864"/>
  </r>
  <r>
    <x v="55"/>
    <x v="5"/>
    <s v="Brian Baldwin"/>
    <s v="Shorts"/>
    <s v="Accesseries"/>
    <n v="3054.1088270061632"/>
    <n v="30.541088270061632"/>
  </r>
  <r>
    <x v="55"/>
    <x v="6"/>
    <s v="Brian Baldwin"/>
    <s v="Shorts"/>
    <s v="Accesseries"/>
    <n v="2300.5749490167873"/>
    <n v="69.017248470503617"/>
  </r>
  <r>
    <x v="55"/>
    <x v="7"/>
    <s v="Brian Baldwin"/>
    <s v="Shorts"/>
    <s v="Accesseries"/>
    <n v="2462.5534849982805"/>
    <n v="73.876604549948411"/>
  </r>
  <r>
    <x v="55"/>
    <x v="0"/>
    <s v="Kimberly Mack"/>
    <s v="Jeans"/>
    <s v="Cloths"/>
    <n v="1303.0658259642914"/>
    <n v="13.030658259642914"/>
  </r>
  <r>
    <x v="55"/>
    <x v="1"/>
    <s v="Kimberly Mack"/>
    <s v="Jeans"/>
    <s v="Cloths"/>
    <n v="3584.8600576117924"/>
    <n v="107.54580172835377"/>
  </r>
  <r>
    <x v="55"/>
    <x v="2"/>
    <s v="Kimberly Mack"/>
    <s v="Jeans"/>
    <s v="Cloths"/>
    <n v="2301.0139183936949"/>
    <n v="23.01013918393695"/>
  </r>
  <r>
    <x v="55"/>
    <x v="3"/>
    <s v="Kimberly Mack"/>
    <s v="Jeans"/>
    <s v="Cloths"/>
    <n v="1507.9491270843648"/>
    <n v="30.158982541687298"/>
  </r>
  <r>
    <x v="55"/>
    <x v="4"/>
    <s v="Brian Baldwin"/>
    <s v="Jeans"/>
    <s v="Cloths"/>
    <n v="2853.9862446201569"/>
    <n v="28.539862446201568"/>
  </r>
  <r>
    <x v="55"/>
    <x v="5"/>
    <s v="Brian Baldwin"/>
    <s v="Jeans"/>
    <s v="Cloths"/>
    <n v="3929.1884779650127"/>
    <n v="117.87565433895037"/>
  </r>
  <r>
    <x v="55"/>
    <x v="6"/>
    <s v="Brian Baldwin"/>
    <s v="Jeans"/>
    <s v="Cloths"/>
    <n v="4076.4227524520525"/>
    <n v="40.764227524520521"/>
  </r>
  <r>
    <x v="55"/>
    <x v="7"/>
    <s v="Brian Baldwin"/>
    <s v="Jeans"/>
    <s v="Cloths"/>
    <n v="3736.1024240347847"/>
    <n v="74.72204848069569"/>
  </r>
  <r>
    <x v="55"/>
    <x v="0"/>
    <s v="Kimberly Mack"/>
    <s v="Coats"/>
    <s v="Cloths"/>
    <n v="1950.0743045255283"/>
    <n v="19.500743045255284"/>
  </r>
  <r>
    <x v="55"/>
    <x v="1"/>
    <s v="Kimberly Mack"/>
    <s v="Coats"/>
    <s v="Cloths"/>
    <n v="1480.5546693746182"/>
    <n v="74.027733468730915"/>
  </r>
  <r>
    <x v="55"/>
    <x v="2"/>
    <s v="Kimberly Mack"/>
    <s v="Coats"/>
    <s v="Cloths"/>
    <n v="2388.8852730401254"/>
    <n v="71.666558191203762"/>
  </r>
  <r>
    <x v="55"/>
    <x v="3"/>
    <s v="Kimberly Mack"/>
    <s v="Coats"/>
    <s v="Cloths"/>
    <n v="3334.2056340099443"/>
    <n v="66.684112680198893"/>
  </r>
  <r>
    <x v="55"/>
    <x v="4"/>
    <s v="Brian Baldwin"/>
    <s v="Coats"/>
    <s v="Cloths"/>
    <n v="2161.927805423913"/>
    <n v="64.857834162717396"/>
  </r>
  <r>
    <x v="55"/>
    <x v="5"/>
    <s v="Brian Baldwin"/>
    <s v="Coats"/>
    <s v="Cloths"/>
    <n v="2430.5066259001346"/>
    <n v="97.220265036005387"/>
  </r>
  <r>
    <x v="55"/>
    <x v="6"/>
    <s v="Brian Baldwin"/>
    <s v="Coats"/>
    <s v="Cloths"/>
    <n v="4195.7459613872616"/>
    <n v="293.70221729710829"/>
  </r>
  <r>
    <x v="55"/>
    <x v="7"/>
    <s v="Brian Baldwin"/>
    <s v="Coats"/>
    <s v="Cloths"/>
    <n v="2867.2417410678677"/>
    <n v="57.344834821357352"/>
  </r>
  <r>
    <x v="55"/>
    <x v="0"/>
    <s v="Kimberly Mack"/>
    <s v="Sweaters"/>
    <s v="Cloths"/>
    <n v="2980.4700538996694"/>
    <n v="29.804700538996695"/>
  </r>
  <r>
    <x v="55"/>
    <x v="1"/>
    <s v="Kimberly Mack"/>
    <s v="Sweaters"/>
    <s v="Cloths"/>
    <n v="1559.1223988396457"/>
    <n v="62.36489595358583"/>
  </r>
  <r>
    <x v="55"/>
    <x v="2"/>
    <s v="Kimberly Mack"/>
    <s v="Sweaters"/>
    <s v="Cloths"/>
    <n v="884.94910923982627"/>
    <n v="53.096946554389575"/>
  </r>
  <r>
    <x v="55"/>
    <x v="3"/>
    <s v="Kimberly Mack"/>
    <s v="Sweaters"/>
    <s v="Cloths"/>
    <n v="2389.6961426207263"/>
    <n v="23.896961426207262"/>
  </r>
  <r>
    <x v="55"/>
    <x v="4"/>
    <s v="Brian Baldwin"/>
    <s v="Sweaters"/>
    <s v="Cloths"/>
    <n v="2586.6793226383347"/>
    <n v="77.600379679150052"/>
  </r>
  <r>
    <x v="55"/>
    <x v="5"/>
    <s v="Brian Baldwin"/>
    <s v="Sweaters"/>
    <s v="Cloths"/>
    <n v="3517.5667943189937"/>
    <n v="105.52700382956981"/>
  </r>
  <r>
    <x v="55"/>
    <x v="6"/>
    <s v="Brian Baldwin"/>
    <s v="Sweaters"/>
    <s v="Cloths"/>
    <n v="618.06360687716892"/>
    <n v="30.903180343858448"/>
  </r>
  <r>
    <x v="55"/>
    <x v="7"/>
    <s v="Brian Baldwin"/>
    <s v="Sweaters"/>
    <s v="Cloths"/>
    <n v="3958.3561790952049"/>
    <n v="158.33424716380819"/>
  </r>
  <r>
    <x v="55"/>
    <x v="0"/>
    <s v="Kimberly Mack"/>
    <s v="Jackets"/>
    <s v="Cloths"/>
    <n v="1290.6850475385738"/>
    <n v="12.906850475385738"/>
  </r>
  <r>
    <x v="55"/>
    <x v="1"/>
    <s v="Kimberly Mack"/>
    <s v="Jackets"/>
    <s v="Cloths"/>
    <n v="1654.0471825067998"/>
    <n v="66.161887300271985"/>
  </r>
  <r>
    <x v="55"/>
    <x v="2"/>
    <s v="Kimberly Mack"/>
    <s v="Jackets"/>
    <s v="Cloths"/>
    <n v="990.86825120143862"/>
    <n v="49.543412560071928"/>
  </r>
  <r>
    <x v="55"/>
    <x v="3"/>
    <s v="Kimberly Mack"/>
    <s v="Jackets"/>
    <s v="Cloths"/>
    <n v="2501.5703329052358"/>
    <n v="25.015703329052357"/>
  </r>
  <r>
    <x v="55"/>
    <x v="4"/>
    <s v="Brian Baldwin"/>
    <s v="Jackets"/>
    <s v="Cloths"/>
    <n v="2639.1053414535832"/>
    <n v="52.782106829071665"/>
  </r>
  <r>
    <x v="55"/>
    <x v="5"/>
    <s v="Brian Baldwin"/>
    <s v="Jackets"/>
    <s v="Cloths"/>
    <n v="4559.5800680839966"/>
    <n v="45.595800680839965"/>
  </r>
  <r>
    <x v="55"/>
    <x v="6"/>
    <s v="Brian Baldwin"/>
    <s v="Jackets"/>
    <s v="Cloths"/>
    <n v="4497.24063285593"/>
    <n v="359.77925062847441"/>
  </r>
  <r>
    <x v="55"/>
    <x v="7"/>
    <s v="Brian Baldwin"/>
    <s v="Jackets"/>
    <s v="Cloths"/>
    <n v="986.40231279378077"/>
    <n v="29.592069383813424"/>
  </r>
  <r>
    <x v="55"/>
    <x v="0"/>
    <s v="Kimberly Mack"/>
    <s v="Shirts"/>
    <s v="Cloths"/>
    <n v="2433.3955618783348"/>
    <n v="24.333955618783349"/>
  </r>
  <r>
    <x v="55"/>
    <x v="1"/>
    <s v="Kimberly Mack"/>
    <s v="Shirts"/>
    <s v="Cloths"/>
    <n v="1506.6419155647102"/>
    <n v="60.265676622588408"/>
  </r>
  <r>
    <x v="55"/>
    <x v="2"/>
    <s v="Kimberly Mack"/>
    <s v="Shirts"/>
    <s v="Cloths"/>
    <n v="3400.4564783015549"/>
    <n v="68.009129566031092"/>
  </r>
  <r>
    <x v="55"/>
    <x v="3"/>
    <s v="Kimberly Mack"/>
    <s v="Shirts"/>
    <s v="Cloths"/>
    <n v="3070.2309373442863"/>
    <n v="30.702309373442862"/>
  </r>
  <r>
    <x v="55"/>
    <x v="4"/>
    <s v="Brian Baldwin"/>
    <s v="Shirts"/>
    <s v="Cloths"/>
    <n v="2052.7664433102759"/>
    <n v="61.582993299308271"/>
  </r>
  <r>
    <x v="55"/>
    <x v="5"/>
    <s v="Brian Baldwin"/>
    <s v="Shirts"/>
    <s v="Cloths"/>
    <n v="2923.7426246206378"/>
    <n v="116.94970498482552"/>
  </r>
  <r>
    <x v="55"/>
    <x v="6"/>
    <s v="Brian Baldwin"/>
    <s v="Shirts"/>
    <s v="Cloths"/>
    <n v="2499.9457714051664"/>
    <n v="174.99620399836164"/>
  </r>
  <r>
    <x v="55"/>
    <x v="7"/>
    <s v="Brian Baldwin"/>
    <s v="Shirts"/>
    <s v="Cloths"/>
    <n v="4361.4510400773734"/>
    <n v="130.8435312023212"/>
  </r>
  <r>
    <x v="55"/>
    <x v="0"/>
    <s v="Kimberly Mack"/>
    <s v="Paints"/>
    <s v="Cloths"/>
    <n v="2220.6413689386322"/>
    <n v="22.206413689386324"/>
  </r>
  <r>
    <x v="55"/>
    <x v="1"/>
    <s v="Kimberly Mack"/>
    <s v="Paints"/>
    <s v="Cloths"/>
    <n v="1179.1979185014752"/>
    <n v="70.75187511008852"/>
  </r>
  <r>
    <x v="55"/>
    <x v="2"/>
    <s v="Kimberly Mack"/>
    <s v="Paints"/>
    <s v="Cloths"/>
    <n v="4457.5561147425915"/>
    <n v="178.30224458970366"/>
  </r>
  <r>
    <x v="55"/>
    <x v="3"/>
    <s v="Kimberly Mack"/>
    <s v="Paints"/>
    <s v="Cloths"/>
    <n v="2858.2838538071583"/>
    <n v="28.582838538071584"/>
  </r>
  <r>
    <x v="55"/>
    <x v="4"/>
    <s v="Brian Baldwin"/>
    <s v="Paints"/>
    <s v="Cloths"/>
    <n v="1882.9280517360373"/>
    <n v="18.829280517360374"/>
  </r>
  <r>
    <x v="55"/>
    <x v="5"/>
    <s v="Brian Baldwin"/>
    <s v="Paints"/>
    <s v="Cloths"/>
    <n v="3842.3933568270404"/>
    <n v="115.27180070481121"/>
  </r>
  <r>
    <x v="55"/>
    <x v="6"/>
    <s v="Brian Baldwin"/>
    <s v="Paints"/>
    <s v="Cloths"/>
    <n v="2461.5475968168239"/>
    <n v="196.92380774534593"/>
  </r>
  <r>
    <x v="55"/>
    <x v="7"/>
    <s v="Brian Baldwin"/>
    <s v="Paints"/>
    <s v="Cloths"/>
    <n v="1508.7457058533334"/>
    <n v="30.17491411706667"/>
  </r>
  <r>
    <x v="55"/>
    <x v="0"/>
    <s v="Kimberly Mack"/>
    <s v="Hats"/>
    <s v="Accesseries"/>
    <n v="2287.5684624163819"/>
    <n v="22.875684624163817"/>
  </r>
  <r>
    <x v="55"/>
    <x v="1"/>
    <s v="Kimberly Mack"/>
    <s v="Hats"/>
    <s v="Accesseries"/>
    <n v="1586.2306321413162"/>
    <n v="31.724612642826322"/>
  </r>
  <r>
    <x v="55"/>
    <x v="2"/>
    <s v="Kimberly Mack"/>
    <s v="Hats"/>
    <s v="Accesseries"/>
    <n v="2659.5627232847069"/>
    <n v="159.57376339708242"/>
  </r>
  <r>
    <x v="55"/>
    <x v="3"/>
    <s v="Kimberly Mack"/>
    <s v="Hats"/>
    <s v="Accesseries"/>
    <n v="2692.5602404818869"/>
    <n v="26.925602404818868"/>
  </r>
  <r>
    <x v="55"/>
    <x v="4"/>
    <s v="Brian Baldwin"/>
    <s v="Hats"/>
    <s v="Accesseries"/>
    <n v="1592.6141794842074"/>
    <n v="47.778425384526216"/>
  </r>
  <r>
    <x v="55"/>
    <x v="5"/>
    <s v="Brian Baldwin"/>
    <s v="Hats"/>
    <s v="Accesseries"/>
    <n v="3276.0964148956582"/>
    <n v="65.521928297913163"/>
  </r>
  <r>
    <x v="55"/>
    <x v="6"/>
    <s v="Brian Baldwin"/>
    <s v="Hats"/>
    <s v="Accesseries"/>
    <n v="1901.4667420007756"/>
    <n v="19.014667420007758"/>
  </r>
  <r>
    <x v="55"/>
    <x v="7"/>
    <s v="Brian Baldwin"/>
    <s v="Hats"/>
    <s v="Accesseries"/>
    <n v="2251.3512100360708"/>
    <n v="90.054048401442827"/>
  </r>
  <r>
    <x v="55"/>
    <x v="0"/>
    <s v="Kimberly Mack"/>
    <s v="Pajamas"/>
    <s v="Cloths"/>
    <n v="3842.1974700138953"/>
    <n v="38.421974700138954"/>
  </r>
  <r>
    <x v="55"/>
    <x v="1"/>
    <s v="Kimberly Mack"/>
    <s v="Pajamas"/>
    <s v="Cloths"/>
    <n v="2508.3085635835359"/>
    <n v="75.24925690750608"/>
  </r>
  <r>
    <x v="55"/>
    <x v="2"/>
    <s v="Kimberly Mack"/>
    <s v="Pajamas"/>
    <s v="Cloths"/>
    <n v="4137.2092788626715"/>
    <n v="206.8604639431336"/>
  </r>
  <r>
    <x v="55"/>
    <x v="3"/>
    <s v="Kimberly Mack"/>
    <s v="Pajamas"/>
    <s v="Cloths"/>
    <n v="1427.9375561303953"/>
    <n v="28.558751122607905"/>
  </r>
  <r>
    <x v="55"/>
    <x v="4"/>
    <s v="Brian Baldwin"/>
    <s v="Pajamas"/>
    <s v="Cloths"/>
    <n v="1886.9853747293485"/>
    <n v="37.739707494586966"/>
  </r>
  <r>
    <x v="55"/>
    <x v="5"/>
    <s v="Brian Baldwin"/>
    <s v="Pajamas"/>
    <s v="Cloths"/>
    <n v="3493.4039187406383"/>
    <n v="34.934039187406384"/>
  </r>
  <r>
    <x v="55"/>
    <x v="6"/>
    <s v="Brian Baldwin"/>
    <s v="Pajamas"/>
    <s v="Cloths"/>
    <n v="2719.9652936400817"/>
    <n v="27.199652936400817"/>
  </r>
  <r>
    <x v="55"/>
    <x v="7"/>
    <s v="Brian Baldwin"/>
    <s v="Pajamas"/>
    <s v="Cloths"/>
    <n v="2916.5672375046911"/>
    <n v="29.16567237504691"/>
  </r>
  <r>
    <x v="56"/>
    <x v="0"/>
    <s v="Kimberly Mack"/>
    <s v="Socks"/>
    <s v="Accesseries"/>
    <n v="3723.1896493463714"/>
    <n v="37.231896493463715"/>
  </r>
  <r>
    <x v="56"/>
    <x v="1"/>
    <s v="Kimberly Mack"/>
    <s v="Socks"/>
    <s v="Accesseries"/>
    <n v="2552.9788112496349"/>
    <n v="102.11915244998539"/>
  </r>
  <r>
    <x v="56"/>
    <x v="2"/>
    <s v="Kimberly Mack"/>
    <s v="Socks"/>
    <s v="Accesseries"/>
    <n v="3707.7176087778539"/>
    <n v="37.07717608777854"/>
  </r>
  <r>
    <x v="56"/>
    <x v="3"/>
    <s v="Kimberly Mack"/>
    <s v="Socks"/>
    <s v="Accesseries"/>
    <n v="2292.4622975629836"/>
    <n v="45.849245951259675"/>
  </r>
  <r>
    <x v="56"/>
    <x v="4"/>
    <s v="Brian Baldwin"/>
    <s v="Socks"/>
    <s v="Accesseries"/>
    <n v="1538.2439353758468"/>
    <n v="15.382439353758468"/>
  </r>
  <r>
    <x v="56"/>
    <x v="5"/>
    <s v="Brian Baldwin"/>
    <s v="Socks"/>
    <s v="Accesseries"/>
    <n v="4405.1466134500142"/>
    <n v="220.25733067250073"/>
  </r>
  <r>
    <x v="56"/>
    <x v="6"/>
    <s v="Brian Baldwin"/>
    <s v="Socks"/>
    <s v="Accesseries"/>
    <n v="1139.1998046009564"/>
    <n v="45.56799218403826"/>
  </r>
  <r>
    <x v="56"/>
    <x v="7"/>
    <s v="Brian Baldwin"/>
    <s v="Socks"/>
    <s v="Accesseries"/>
    <n v="3177.7446251904335"/>
    <n v="127.10978500761733"/>
  </r>
  <r>
    <x v="56"/>
    <x v="0"/>
    <s v="Kimberly Mack"/>
    <s v="Shorts"/>
    <s v="Accesseries"/>
    <n v="3975.5449828201949"/>
    <n v="39.755449828201947"/>
  </r>
  <r>
    <x v="56"/>
    <x v="1"/>
    <s v="Kimberly Mack"/>
    <s v="Shorts"/>
    <s v="Accesseries"/>
    <n v="1346.1099251033579"/>
    <n v="13.461099251033579"/>
  </r>
  <r>
    <x v="56"/>
    <x v="2"/>
    <s v="Kimberly Mack"/>
    <s v="Shorts"/>
    <s v="Accesseries"/>
    <n v="2014.1649417479753"/>
    <n v="140.99154592235828"/>
  </r>
  <r>
    <x v="56"/>
    <x v="3"/>
    <s v="Kimberly Mack"/>
    <s v="Shorts"/>
    <s v="Accesseries"/>
    <n v="3798.1162714920056"/>
    <n v="75.962325429840106"/>
  </r>
  <r>
    <x v="56"/>
    <x v="4"/>
    <s v="Brian Baldwin"/>
    <s v="Shorts"/>
    <s v="Accesseries"/>
    <n v="2984.3106594335932"/>
    <n v="89.529319783007793"/>
  </r>
  <r>
    <x v="56"/>
    <x v="5"/>
    <s v="Brian Baldwin"/>
    <s v="Shorts"/>
    <s v="Accesseries"/>
    <n v="3115.1910035462865"/>
    <n v="93.4557301063886"/>
  </r>
  <r>
    <x v="56"/>
    <x v="6"/>
    <s v="Brian Baldwin"/>
    <s v="Shorts"/>
    <s v="Accesseries"/>
    <n v="2369.5921974872908"/>
    <n v="118.47960987436454"/>
  </r>
  <r>
    <x v="56"/>
    <x v="7"/>
    <s v="Brian Baldwin"/>
    <s v="Shorts"/>
    <s v="Accesseries"/>
    <n v="2462.5534849982805"/>
    <n v="49.251069699965612"/>
  </r>
  <r>
    <x v="56"/>
    <x v="0"/>
    <s v="Kimberly Mack"/>
    <s v="Jeans"/>
    <s v="Cloths"/>
    <n v="1316.0964842239343"/>
    <n v="13.160964842239343"/>
  </r>
  <r>
    <x v="56"/>
    <x v="1"/>
    <s v="Kimberly Mack"/>
    <s v="Jeans"/>
    <s v="Cloths"/>
    <n v="3728.2544599162643"/>
    <n v="223.69526759497586"/>
  </r>
  <r>
    <x v="56"/>
    <x v="2"/>
    <s v="Kimberly Mack"/>
    <s v="Jeans"/>
    <s v="Cloths"/>
    <n v="2254.9936400258212"/>
    <n v="112.74968200129106"/>
  </r>
  <r>
    <x v="56"/>
    <x v="3"/>
    <s v="Kimberly Mack"/>
    <s v="Jeans"/>
    <s v="Cloths"/>
    <n v="1523.0286183552084"/>
    <n v="15.230286183552085"/>
  </r>
  <r>
    <x v="56"/>
    <x v="4"/>
    <s v="Brian Baldwin"/>
    <s v="Jeans"/>
    <s v="Cloths"/>
    <n v="2853.9862446201569"/>
    <n v="57.079724892403135"/>
  </r>
  <r>
    <x v="56"/>
    <x v="5"/>
    <s v="Brian Baldwin"/>
    <s v="Jeans"/>
    <s v="Cloths"/>
    <n v="3732.7290540667618"/>
    <n v="149.30916216267048"/>
  </r>
  <r>
    <x v="56"/>
    <x v="6"/>
    <s v="Brian Baldwin"/>
    <s v="Jeans"/>
    <s v="Cloths"/>
    <n v="4076.4227524520525"/>
    <n v="163.05691009808208"/>
  </r>
  <r>
    <x v="56"/>
    <x v="7"/>
    <s v="Brian Baldwin"/>
    <s v="Jeans"/>
    <s v="Cloths"/>
    <n v="3810.8244725154805"/>
    <n v="76.216489450309609"/>
  </r>
  <r>
    <x v="56"/>
    <x v="0"/>
    <s v="Kimberly Mack"/>
    <s v="Coats"/>
    <s v="Cloths"/>
    <n v="1950.0743045255283"/>
    <n v="19.500743045255284"/>
  </r>
  <r>
    <x v="56"/>
    <x v="1"/>
    <s v="Kimberly Mack"/>
    <s v="Coats"/>
    <s v="Cloths"/>
    <n v="1554.5824028433492"/>
    <n v="77.72912014216746"/>
  </r>
  <r>
    <x v="56"/>
    <x v="2"/>
    <s v="Kimberly Mack"/>
    <s v="Coats"/>
    <s v="Cloths"/>
    <n v="2436.6629785009281"/>
    <n v="73.099889355027841"/>
  </r>
  <r>
    <x v="56"/>
    <x v="3"/>
    <s v="Kimberly Mack"/>
    <s v="Coats"/>
    <s v="Cloths"/>
    <n v="3367.5476903500439"/>
    <n v="67.350953807000877"/>
  </r>
  <r>
    <x v="56"/>
    <x v="4"/>
    <s v="Brian Baldwin"/>
    <s v="Coats"/>
    <s v="Cloths"/>
    <n v="2161.927805423913"/>
    <n v="64.857834162717396"/>
  </r>
  <r>
    <x v="56"/>
    <x v="5"/>
    <s v="Brian Baldwin"/>
    <s v="Coats"/>
    <s v="Cloths"/>
    <n v="2552.0319571951413"/>
    <n v="51.04063914390283"/>
  </r>
  <r>
    <x v="56"/>
    <x v="6"/>
    <s v="Brian Baldwin"/>
    <s v="Coats"/>
    <s v="Cloths"/>
    <n v="4111.8310421595161"/>
    <n v="328.94648337276129"/>
  </r>
  <r>
    <x v="56"/>
    <x v="7"/>
    <s v="Brian Baldwin"/>
    <s v="Coats"/>
    <s v="Cloths"/>
    <n v="2895.9141584785461"/>
    <n v="57.91828316957092"/>
  </r>
  <r>
    <x v="56"/>
    <x v="0"/>
    <s v="Kimberly Mack"/>
    <s v="Sweaters"/>
    <s v="Cloths"/>
    <n v="2980.4700538996694"/>
    <n v="29.804700538996695"/>
  </r>
  <r>
    <x v="56"/>
    <x v="1"/>
    <s v="Kimberly Mack"/>
    <s v="Sweaters"/>
    <s v="Cloths"/>
    <n v="1574.7136228280422"/>
    <n v="31.494272456560843"/>
  </r>
  <r>
    <x v="56"/>
    <x v="2"/>
    <s v="Kimberly Mack"/>
    <s v="Sweaters"/>
    <s v="Cloths"/>
    <n v="840.70165377783496"/>
    <n v="16.814033075556701"/>
  </r>
  <r>
    <x v="56"/>
    <x v="3"/>
    <s v="Kimberly Mack"/>
    <s v="Sweaters"/>
    <s v="Cloths"/>
    <n v="2389.6961426207263"/>
    <n v="47.793922852414525"/>
  </r>
  <r>
    <x v="56"/>
    <x v="4"/>
    <s v="Brian Baldwin"/>
    <s v="Sweaters"/>
    <s v="Cloths"/>
    <n v="2586.6793226383347"/>
    <n v="25.866793226383347"/>
  </r>
  <r>
    <x v="56"/>
    <x v="5"/>
    <s v="Brian Baldwin"/>
    <s v="Sweaters"/>
    <s v="Cloths"/>
    <n v="3623.0937981485636"/>
    <n v="181.15468990742818"/>
  </r>
  <r>
    <x v="56"/>
    <x v="6"/>
    <s v="Brian Baldwin"/>
    <s v="Sweaters"/>
    <s v="Cloths"/>
    <n v="624.24424294594064"/>
    <n v="37.45465457675644"/>
  </r>
  <r>
    <x v="56"/>
    <x v="7"/>
    <s v="Brian Baldwin"/>
    <s v="Sweaters"/>
    <s v="Cloths"/>
    <n v="3918.7726173042529"/>
    <n v="117.56317851912758"/>
  </r>
  <r>
    <x v="56"/>
    <x v="0"/>
    <s v="Kimberly Mack"/>
    <s v="Jackets"/>
    <s v="Cloths"/>
    <n v="1277.7781970631881"/>
    <n v="12.777781970631882"/>
  </r>
  <r>
    <x v="56"/>
    <x v="1"/>
    <s v="Kimberly Mack"/>
    <s v="Jackets"/>
    <s v="Cloths"/>
    <n v="1554.8043515563918"/>
    <n v="62.192174062255674"/>
  </r>
  <r>
    <x v="56"/>
    <x v="2"/>
    <s v="Kimberly Mack"/>
    <s v="Jackets"/>
    <s v="Cloths"/>
    <n v="1040.4116637615105"/>
    <n v="10.404116637615104"/>
  </r>
  <r>
    <x v="56"/>
    <x v="3"/>
    <s v="Kimberly Mack"/>
    <s v="Jackets"/>
    <s v="Cloths"/>
    <n v="2476.5546295761833"/>
    <n v="49.531092591523667"/>
  </r>
  <r>
    <x v="56"/>
    <x v="4"/>
    <s v="Brian Baldwin"/>
    <s v="Jackets"/>
    <s v="Cloths"/>
    <n v="2559.9321812099756"/>
    <n v="76.797965436299279"/>
  </r>
  <r>
    <x v="56"/>
    <x v="5"/>
    <s v="Brian Baldwin"/>
    <s v="Jackets"/>
    <s v="Cloths"/>
    <n v="4559.5800680839966"/>
    <n v="227.97900340419983"/>
  </r>
  <r>
    <x v="56"/>
    <x v="6"/>
    <s v="Brian Baldwin"/>
    <s v="Jackets"/>
    <s v="Cloths"/>
    <n v="4317.3510075416925"/>
    <n v="259.04106045250154"/>
  </r>
  <r>
    <x v="56"/>
    <x v="7"/>
    <s v="Brian Baldwin"/>
    <s v="Jackets"/>
    <s v="Cloths"/>
    <n v="976.53828966584297"/>
    <n v="19.53076579331686"/>
  </r>
  <r>
    <x v="56"/>
    <x v="0"/>
    <s v="Kimberly Mack"/>
    <s v="Shirts"/>
    <s v="Cloths"/>
    <n v="2433.3955618783348"/>
    <n v="24.333955618783349"/>
  </r>
  <r>
    <x v="56"/>
    <x v="1"/>
    <s v="Kimberly Mack"/>
    <s v="Shirts"/>
    <s v="Cloths"/>
    <n v="1566.9075921872986"/>
    <n v="62.676303687491945"/>
  </r>
  <r>
    <x v="56"/>
    <x v="2"/>
    <s v="Kimberly Mack"/>
    <s v="Shirts"/>
    <s v="Cloths"/>
    <n v="3400.4564783015549"/>
    <n v="204.02738869809326"/>
  </r>
  <r>
    <x v="56"/>
    <x v="3"/>
    <s v="Kimberly Mack"/>
    <s v="Shirts"/>
    <s v="Cloths"/>
    <n v="3039.5286279708434"/>
    <n v="30.395286279708433"/>
  </r>
  <r>
    <x v="56"/>
    <x v="4"/>
    <s v="Brian Baldwin"/>
    <s v="Shirts"/>
    <s v="Cloths"/>
    <n v="2114.3494366095842"/>
    <n v="21.143494366095844"/>
  </r>
  <r>
    <x v="56"/>
    <x v="5"/>
    <s v="Brian Baldwin"/>
    <s v="Shirts"/>
    <s v="Cloths"/>
    <n v="2894.5051983744315"/>
    <n v="28.945051983744314"/>
  </r>
  <r>
    <x v="56"/>
    <x v="6"/>
    <s v="Brian Baldwin"/>
    <s v="Shirts"/>
    <s v="Cloths"/>
    <n v="2324.9495674068048"/>
    <n v="139.49697404440829"/>
  </r>
  <r>
    <x v="56"/>
    <x v="7"/>
    <s v="Brian Baldwin"/>
    <s v="Shirts"/>
    <s v="Cloths"/>
    <n v="4230.6075088750522"/>
    <n v="84.61215017750105"/>
  </r>
  <r>
    <x v="56"/>
    <x v="0"/>
    <s v="Kimberly Mack"/>
    <s v="Paints"/>
    <s v="Cloths"/>
    <n v="2242.8477826280186"/>
    <n v="22.428477826280186"/>
  </r>
  <r>
    <x v="56"/>
    <x v="1"/>
    <s v="Kimberly Mack"/>
    <s v="Paints"/>
    <s v="Cloths"/>
    <n v="1190.9898976864899"/>
    <n v="35.729696930594699"/>
  </r>
  <r>
    <x v="56"/>
    <x v="2"/>
    <s v="Kimberly Mack"/>
    <s v="Paints"/>
    <s v="Cloths"/>
    <n v="4323.8294313003134"/>
    <n v="129.71488293900941"/>
  </r>
  <r>
    <x v="56"/>
    <x v="3"/>
    <s v="Kimberly Mack"/>
    <s v="Paints"/>
    <s v="Cloths"/>
    <n v="2829.7010152690868"/>
    <n v="28.29701015269087"/>
  </r>
  <r>
    <x v="56"/>
    <x v="4"/>
    <s v="Brian Baldwin"/>
    <s v="Paints"/>
    <s v="Cloths"/>
    <n v="1901.7573322533976"/>
    <n v="19.017573322533977"/>
  </r>
  <r>
    <x v="56"/>
    <x v="5"/>
    <s v="Brian Baldwin"/>
    <s v="Paints"/>
    <s v="Cloths"/>
    <n v="3996.089091100122"/>
    <n v="119.88267273300366"/>
  </r>
  <r>
    <x v="56"/>
    <x v="6"/>
    <s v="Brian Baldwin"/>
    <s v="Paints"/>
    <s v="Cloths"/>
    <n v="2486.163072784992"/>
    <n v="24.861630727849921"/>
  </r>
  <r>
    <x v="56"/>
    <x v="7"/>
    <s v="Brian Baldwin"/>
    <s v="Paints"/>
    <s v="Cloths"/>
    <n v="1448.3958776192001"/>
    <n v="57.935835104768003"/>
  </r>
  <r>
    <x v="56"/>
    <x v="0"/>
    <s v="Kimberly Mack"/>
    <s v="Hats"/>
    <s v="Accesseries"/>
    <n v="2287.5684624163819"/>
    <n v="22.875684624163817"/>
  </r>
  <r>
    <x v="56"/>
    <x v="1"/>
    <s v="Kimberly Mack"/>
    <s v="Hats"/>
    <s v="Accesseries"/>
    <n v="1522.7814068556636"/>
    <n v="60.911256274226545"/>
  </r>
  <r>
    <x v="56"/>
    <x v="2"/>
    <s v="Kimberly Mack"/>
    <s v="Hats"/>
    <s v="Accesseries"/>
    <n v="2579.7758415861658"/>
    <n v="128.9887920793083"/>
  </r>
  <r>
    <x v="56"/>
    <x v="3"/>
    <s v="Kimberly Mack"/>
    <s v="Hats"/>
    <s v="Accesseries"/>
    <n v="2638.7090356722492"/>
    <n v="26.387090356722492"/>
  </r>
  <r>
    <x v="56"/>
    <x v="4"/>
    <s v="Brian Baldwin"/>
    <s v="Hats"/>
    <s v="Accesseries"/>
    <n v="1640.3926048687335"/>
    <n v="49.211778146062009"/>
  </r>
  <r>
    <x v="56"/>
    <x v="5"/>
    <s v="Brian Baldwin"/>
    <s v="Hats"/>
    <s v="Accesseries"/>
    <n v="3145.0525582998321"/>
    <n v="125.80210233199328"/>
  </r>
  <r>
    <x v="56"/>
    <x v="6"/>
    <s v="Brian Baldwin"/>
    <s v="Hats"/>
    <s v="Accesseries"/>
    <n v="1749.3494026407136"/>
    <n v="52.48048207922141"/>
  </r>
  <r>
    <x v="56"/>
    <x v="7"/>
    <s v="Brian Baldwin"/>
    <s v="Hats"/>
    <s v="Accesseries"/>
    <n v="2296.3782342367922"/>
    <n v="22.963782342367921"/>
  </r>
  <r>
    <x v="56"/>
    <x v="0"/>
    <s v="Kimberly Mack"/>
    <s v="Pajamas"/>
    <s v="Cloths"/>
    <n v="3803.7754953137564"/>
    <n v="38.037754953137565"/>
  </r>
  <r>
    <x v="56"/>
    <x v="1"/>
    <s v="Kimberly Mack"/>
    <s v="Pajamas"/>
    <s v="Cloths"/>
    <n v="2508.3085635835359"/>
    <n v="150.49851381501216"/>
  </r>
  <r>
    <x v="56"/>
    <x v="2"/>
    <s v="Kimberly Mack"/>
    <s v="Pajamas"/>
    <s v="Cloths"/>
    <n v="4178.5813716512985"/>
    <n v="125.35744114953896"/>
  </r>
  <r>
    <x v="56"/>
    <x v="3"/>
    <s v="Kimberly Mack"/>
    <s v="Pajamas"/>
    <s v="Cloths"/>
    <n v="1399.3788050077874"/>
    <n v="13.993788050077875"/>
  </r>
  <r>
    <x v="56"/>
    <x v="4"/>
    <s v="Brian Baldwin"/>
    <s v="Pajamas"/>
    <s v="Cloths"/>
    <n v="1924.7250822239355"/>
    <n v="38.49450164447871"/>
  </r>
  <r>
    <x v="56"/>
    <x v="5"/>
    <s v="Brian Baldwin"/>
    <s v="Pajamas"/>
    <s v="Cloths"/>
    <n v="3598.2060363028577"/>
    <n v="179.91030181514287"/>
  </r>
  <r>
    <x v="56"/>
    <x v="6"/>
    <s v="Brian Baldwin"/>
    <s v="Pajamas"/>
    <s v="Cloths"/>
    <n v="2828.7639053856851"/>
    <n v="84.86291716157055"/>
  </r>
  <r>
    <x v="56"/>
    <x v="7"/>
    <s v="Brian Baldwin"/>
    <s v="Pajamas"/>
    <s v="Cloths"/>
    <n v="2829.0702203795504"/>
    <n v="113.16280881518202"/>
  </r>
  <r>
    <x v="57"/>
    <x v="0"/>
    <s v="Kimberly Mack"/>
    <s v="Socks"/>
    <s v="Accesseries"/>
    <n v="3723.1896493463714"/>
    <n v="37.231896493463715"/>
  </r>
  <r>
    <x v="57"/>
    <x v="1"/>
    <s v="Kimberly Mack"/>
    <s v="Socks"/>
    <s v="Accesseries"/>
    <n v="2527.4490231371387"/>
    <n v="25.274490231371388"/>
  </r>
  <r>
    <x v="57"/>
    <x v="2"/>
    <s v="Kimberly Mack"/>
    <s v="Socks"/>
    <s v="Accesseries"/>
    <n v="3967.2578413923038"/>
    <n v="119.01773524176912"/>
  </r>
  <r>
    <x v="57"/>
    <x v="3"/>
    <s v="Kimberly Mack"/>
    <s v="Socks"/>
    <s v="Accesseries"/>
    <n v="2338.3115435142431"/>
    <n v="23.383115435142432"/>
  </r>
  <r>
    <x v="57"/>
    <x v="4"/>
    <s v="Brian Baldwin"/>
    <s v="Socks"/>
    <s v="Accesseries"/>
    <n v="1569.0088140833639"/>
    <n v="47.070264422500912"/>
  </r>
  <r>
    <x v="57"/>
    <x v="5"/>
    <s v="Brian Baldwin"/>
    <s v="Socks"/>
    <s v="Accesseries"/>
    <n v="4184.8892827775135"/>
    <n v="125.54667848332541"/>
  </r>
  <r>
    <x v="57"/>
    <x v="6"/>
    <s v="Brian Baldwin"/>
    <s v="Socks"/>
    <s v="Accesseries"/>
    <n v="1139.1998046009564"/>
    <n v="11.391998046009565"/>
  </r>
  <r>
    <x v="57"/>
    <x v="7"/>
    <s v="Brian Baldwin"/>
    <s v="Socks"/>
    <s v="Accesseries"/>
    <n v="3273.0769639461464"/>
    <n v="130.92307855784586"/>
  </r>
  <r>
    <x v="57"/>
    <x v="0"/>
    <s v="Kimberly Mack"/>
    <s v="Shorts"/>
    <s v="Accesseries"/>
    <n v="3935.7895329919929"/>
    <n v="39.357895329919927"/>
  </r>
  <r>
    <x v="57"/>
    <x v="1"/>
    <s v="Kimberly Mack"/>
    <s v="Shorts"/>
    <s v="Accesseries"/>
    <n v="1373.0321236054251"/>
    <n v="82.38192741632551"/>
  </r>
  <r>
    <x v="57"/>
    <x v="2"/>
    <s v="Kimberly Mack"/>
    <s v="Shorts"/>
    <s v="Accesseries"/>
    <n v="2114.8731888353741"/>
    <n v="105.7436594417687"/>
  </r>
  <r>
    <x v="57"/>
    <x v="3"/>
    <s v="Kimberly Mack"/>
    <s v="Shorts"/>
    <s v="Accesseries"/>
    <n v="3760.1351087770854"/>
    <n v="37.601351087770851"/>
  </r>
  <r>
    <x v="57"/>
    <x v="4"/>
    <s v="Brian Baldwin"/>
    <s v="Shorts"/>
    <s v="Accesseries"/>
    <n v="2954.4675528392572"/>
    <n v="88.634026585177708"/>
  </r>
  <r>
    <x v="57"/>
    <x v="5"/>
    <s v="Brian Baldwin"/>
    <s v="Shorts"/>
    <s v="Accesseries"/>
    <n v="2959.4314533689721"/>
    <n v="118.37725813475889"/>
  </r>
  <r>
    <x v="57"/>
    <x v="6"/>
    <s v="Brian Baldwin"/>
    <s v="Shorts"/>
    <s v="Accesseries"/>
    <n v="2511.7677293365282"/>
    <n v="200.94141834692226"/>
  </r>
  <r>
    <x v="57"/>
    <x v="7"/>
    <s v="Brian Baldwin"/>
    <s v="Shorts"/>
    <s v="Accesseries"/>
    <n v="2561.0556243982119"/>
    <n v="102.44222497592847"/>
  </r>
  <r>
    <x v="57"/>
    <x v="0"/>
    <s v="Kimberly Mack"/>
    <s v="Jeans"/>
    <s v="Cloths"/>
    <n v="1302.935519381695"/>
    <n v="13.029355193816951"/>
  </r>
  <r>
    <x v="57"/>
    <x v="1"/>
    <s v="Kimberly Mack"/>
    <s v="Jeans"/>
    <s v="Cloths"/>
    <n v="3541.8417369204512"/>
    <n v="141.67366947681805"/>
  </r>
  <r>
    <x v="57"/>
    <x v="2"/>
    <s v="Kimberly Mack"/>
    <s v="Jeans"/>
    <s v="Cloths"/>
    <n v="2254.9936400258212"/>
    <n v="45.099872800516422"/>
  </r>
  <r>
    <x v="57"/>
    <x v="3"/>
    <s v="Kimberly Mack"/>
    <s v="Jeans"/>
    <s v="Cloths"/>
    <n v="1553.4891907223125"/>
    <n v="15.534891907223125"/>
  </r>
  <r>
    <x v="57"/>
    <x v="4"/>
    <s v="Brian Baldwin"/>
    <s v="Jeans"/>
    <s v="Cloths"/>
    <n v="2796.9065197277537"/>
    <n v="27.969065197277537"/>
  </r>
  <r>
    <x v="57"/>
    <x v="5"/>
    <s v="Brian Baldwin"/>
    <s v="Jeans"/>
    <s v="Cloths"/>
    <n v="3919.3655067700997"/>
    <n v="78.387310135401989"/>
  </r>
  <r>
    <x v="57"/>
    <x v="6"/>
    <s v="Brian Baldwin"/>
    <s v="Jeans"/>
    <s v="Cloths"/>
    <n v="3831.8373873049295"/>
    <n v="153.27349549219718"/>
  </r>
  <r>
    <x v="57"/>
    <x v="7"/>
    <s v="Brian Baldwin"/>
    <s v="Jeans"/>
    <s v="Cloths"/>
    <n v="3810.8244725154805"/>
    <n v="38.108244725154805"/>
  </r>
  <r>
    <x v="57"/>
    <x v="0"/>
    <s v="Kimberly Mack"/>
    <s v="Coats"/>
    <s v="Cloths"/>
    <n v="1950.0743045255283"/>
    <n v="19.500743045255284"/>
  </r>
  <r>
    <x v="57"/>
    <x v="1"/>
    <s v="Kimberly Mack"/>
    <s v="Coats"/>
    <s v="Cloths"/>
    <n v="1461.3074586727482"/>
    <n v="29.226149173454964"/>
  </r>
  <r>
    <x v="57"/>
    <x v="2"/>
    <s v="Kimberly Mack"/>
    <s v="Coats"/>
    <s v="Cloths"/>
    <n v="2461.0296082859372"/>
    <n v="49.220592165718742"/>
  </r>
  <r>
    <x v="57"/>
    <x v="3"/>
    <s v="Kimberly Mack"/>
    <s v="Coats"/>
    <s v="Cloths"/>
    <n v="3434.8986441570446"/>
    <n v="68.697972883140892"/>
  </r>
  <r>
    <x v="57"/>
    <x v="4"/>
    <s v="Brian Baldwin"/>
    <s v="Coats"/>
    <s v="Cloths"/>
    <n v="2226.7856395866306"/>
    <n v="66.80356918759891"/>
  </r>
  <r>
    <x v="57"/>
    <x v="5"/>
    <s v="Brian Baldwin"/>
    <s v="Coats"/>
    <s v="Cloths"/>
    <n v="2603.0725963390441"/>
    <n v="52.061451926780883"/>
  </r>
  <r>
    <x v="57"/>
    <x v="6"/>
    <s v="Brian Baldwin"/>
    <s v="Coats"/>
    <s v="Cloths"/>
    <n v="4358.5409046890873"/>
    <n v="217.92704523445434"/>
  </r>
  <r>
    <x v="57"/>
    <x v="7"/>
    <s v="Brian Baldwin"/>
    <s v="Coats"/>
    <s v="Cloths"/>
    <n v="2895.9141584785461"/>
    <n v="28.95914158478546"/>
  </r>
  <r>
    <x v="57"/>
    <x v="0"/>
    <s v="Kimberly Mack"/>
    <s v="Sweaters"/>
    <s v="Cloths"/>
    <n v="3010.2747544386662"/>
    <n v="30.102747544386663"/>
  </r>
  <r>
    <x v="57"/>
    <x v="1"/>
    <s v="Kimberly Mack"/>
    <s v="Sweaters"/>
    <s v="Cloths"/>
    <n v="1637.7021677411637"/>
    <n v="81.885108387058196"/>
  </r>
  <r>
    <x v="57"/>
    <x v="2"/>
    <s v="Kimberly Mack"/>
    <s v="Sweaters"/>
    <s v="Cloths"/>
    <n v="790.25955455116491"/>
    <n v="55.31816881858154"/>
  </r>
  <r>
    <x v="57"/>
    <x v="3"/>
    <s v="Kimberly Mack"/>
    <s v="Sweaters"/>
    <s v="Cloths"/>
    <n v="2413.5931040469336"/>
    <n v="48.271862080938675"/>
  </r>
  <r>
    <x v="57"/>
    <x v="4"/>
    <s v="Brian Baldwin"/>
    <s v="Sweaters"/>
    <s v="Cloths"/>
    <n v="2612.5461158647181"/>
    <n v="26.12546115864718"/>
  </r>
  <r>
    <x v="57"/>
    <x v="5"/>
    <s v="Brian Baldwin"/>
    <s v="Sweaters"/>
    <s v="Cloths"/>
    <n v="3659.3247361300491"/>
    <n v="146.37298944520197"/>
  </r>
  <r>
    <x v="57"/>
    <x v="6"/>
    <s v="Brian Baldwin"/>
    <s v="Sweaters"/>
    <s v="Cloths"/>
    <n v="661.69889752269705"/>
    <n v="52.935911801815763"/>
  </r>
  <r>
    <x v="57"/>
    <x v="7"/>
    <s v="Brian Baldwin"/>
    <s v="Sweaters"/>
    <s v="Cloths"/>
    <n v="3957.9603434772953"/>
    <n v="39.579603434772956"/>
  </r>
  <r>
    <x v="57"/>
    <x v="0"/>
    <s v="Kimberly Mack"/>
    <s v="Jackets"/>
    <s v="Cloths"/>
    <n v="1290.55597903382"/>
    <n v="12.9055597903382"/>
  </r>
  <r>
    <x v="57"/>
    <x v="1"/>
    <s v="Kimberly Mack"/>
    <s v="Jackets"/>
    <s v="Cloths"/>
    <n v="1523.708264525264"/>
    <n v="60.948330581010559"/>
  </r>
  <r>
    <x v="57"/>
    <x v="2"/>
    <s v="Kimberly Mack"/>
    <s v="Jackets"/>
    <s v="Cloths"/>
    <n v="1019.6034304862802"/>
    <n v="40.78413721945121"/>
  </r>
  <r>
    <x v="57"/>
    <x v="3"/>
    <s v="Kimberly Mack"/>
    <s v="Jackets"/>
    <s v="Cloths"/>
    <n v="2451.7890832804214"/>
    <n v="24.517890832804213"/>
  </r>
  <r>
    <x v="57"/>
    <x v="4"/>
    <s v="Brian Baldwin"/>
    <s v="Jackets"/>
    <s v="Cloths"/>
    <n v="2636.730146646275"/>
    <n v="52.734602932925497"/>
  </r>
  <r>
    <x v="57"/>
    <x v="5"/>
    <s v="Brian Baldwin"/>
    <s v="Jackets"/>
    <s v="Cloths"/>
    <n v="4741.9632708073568"/>
    <n v="94.839265416147143"/>
  </r>
  <r>
    <x v="57"/>
    <x v="6"/>
    <s v="Brian Baldwin"/>
    <s v="Jackets"/>
    <s v="Cloths"/>
    <n v="4533.2185579187772"/>
    <n v="271.99311347512662"/>
  </r>
  <r>
    <x v="57"/>
    <x v="7"/>
    <s v="Brian Baldwin"/>
    <s v="Jackets"/>
    <s v="Cloths"/>
    <n v="1005.8344383558183"/>
    <n v="30.175033150674547"/>
  </r>
  <r>
    <x v="57"/>
    <x v="0"/>
    <s v="Kimberly Mack"/>
    <s v="Shirts"/>
    <s v="Cloths"/>
    <n v="2433.3955618783348"/>
    <n v="24.333955618783349"/>
  </r>
  <r>
    <x v="57"/>
    <x v="1"/>
    <s v="Kimberly Mack"/>
    <s v="Shirts"/>
    <s v="Cloths"/>
    <n v="1472.8931366560607"/>
    <n v="73.644656832803037"/>
  </r>
  <r>
    <x v="57"/>
    <x v="2"/>
    <s v="Kimberly Mack"/>
    <s v="Shirts"/>
    <s v="Cloths"/>
    <n v="3434.4610430845705"/>
    <n v="171.72305215422853"/>
  </r>
  <r>
    <x v="57"/>
    <x v="3"/>
    <s v="Kimberly Mack"/>
    <s v="Shirts"/>
    <s v="Cloths"/>
    <n v="3039.5286279708434"/>
    <n v="30.395286279708433"/>
  </r>
  <r>
    <x v="57"/>
    <x v="4"/>
    <s v="Brian Baldwin"/>
    <s v="Shirts"/>
    <s v="Cloths"/>
    <n v="2093.2059422434886"/>
    <n v="20.932059422434886"/>
  </r>
  <r>
    <x v="57"/>
    <x v="5"/>
    <s v="Brian Baldwin"/>
    <s v="Shirts"/>
    <s v="Cloths"/>
    <n v="2923.4502503581757"/>
    <n v="87.703507510745283"/>
  </r>
  <r>
    <x v="57"/>
    <x v="6"/>
    <s v="Brian Baldwin"/>
    <s v="Shirts"/>
    <s v="Cloths"/>
    <n v="2464.4465414512133"/>
    <n v="172.51125790158494"/>
  </r>
  <r>
    <x v="57"/>
    <x v="7"/>
    <s v="Brian Baldwin"/>
    <s v="Shirts"/>
    <s v="Cloths"/>
    <n v="4399.8318092300542"/>
    <n v="87.996636184601087"/>
  </r>
  <r>
    <x v="57"/>
    <x v="0"/>
    <s v="Kimberly Mack"/>
    <s v="Paints"/>
    <s v="Cloths"/>
    <n v="2242.8477826280186"/>
    <n v="22.428477826280186"/>
  </r>
  <r>
    <x v="57"/>
    <x v="1"/>
    <s v="Kimberly Mack"/>
    <s v="Paints"/>
    <s v="Cloths"/>
    <n v="1226.7195946170846"/>
    <n v="73.603175677025078"/>
  </r>
  <r>
    <x v="57"/>
    <x v="2"/>
    <s v="Kimberly Mack"/>
    <s v="Paints"/>
    <s v="Cloths"/>
    <n v="4496.7826085523257"/>
    <n v="314.7747825986628"/>
  </r>
  <r>
    <x v="57"/>
    <x v="3"/>
    <s v="Kimberly Mack"/>
    <s v="Paints"/>
    <s v="Cloths"/>
    <n v="2829.7010152690868"/>
    <n v="56.59402030538174"/>
  </r>
  <r>
    <x v="57"/>
    <x v="4"/>
    <s v="Brian Baldwin"/>
    <s v="Paints"/>
    <s v="Cloths"/>
    <n v="1901.7573322533976"/>
    <n v="38.035146645067954"/>
  </r>
  <r>
    <x v="57"/>
    <x v="5"/>
    <s v="Brian Baldwin"/>
    <s v="Paints"/>
    <s v="Cloths"/>
    <n v="3956.1282001891209"/>
    <n v="158.24512800756483"/>
  </r>
  <r>
    <x v="57"/>
    <x v="6"/>
    <s v="Brian Baldwin"/>
    <s v="Paints"/>
    <s v="Cloths"/>
    <n v="2436.4398113292923"/>
    <n v="121.82199056646461"/>
  </r>
  <r>
    <x v="57"/>
    <x v="7"/>
    <s v="Brian Baldwin"/>
    <s v="Paints"/>
    <s v="Cloths"/>
    <n v="1477.3637951715841"/>
    <n v="44.320913855147516"/>
  </r>
  <r>
    <x v="57"/>
    <x v="0"/>
    <s v="Kimberly Mack"/>
    <s v="Hats"/>
    <s v="Accesseries"/>
    <n v="2310.4441470405459"/>
    <n v="23.104441470405458"/>
  </r>
  <r>
    <x v="57"/>
    <x v="1"/>
    <s v="Kimberly Mack"/>
    <s v="Hats"/>
    <s v="Accesseries"/>
    <n v="1583.6926631298902"/>
    <n v="63.347706525195605"/>
  </r>
  <r>
    <x v="57"/>
    <x v="2"/>
    <s v="Kimberly Mack"/>
    <s v="Hats"/>
    <s v="Accesseries"/>
    <n v="2424.9892910909957"/>
    <n v="121.24946455454977"/>
  </r>
  <r>
    <x v="57"/>
    <x v="3"/>
    <s v="Kimberly Mack"/>
    <s v="Hats"/>
    <s v="Accesseries"/>
    <n v="2612.3219453155266"/>
    <n v="52.24643890631053"/>
  </r>
  <r>
    <x v="57"/>
    <x v="4"/>
    <s v="Brian Baldwin"/>
    <s v="Hats"/>
    <s v="Accesseries"/>
    <n v="1673.2004569661083"/>
    <n v="16.732004569661083"/>
  </r>
  <r>
    <x v="57"/>
    <x v="5"/>
    <s v="Brian Baldwin"/>
    <s v="Hats"/>
    <s v="Accesseries"/>
    <n v="3270.8546606318255"/>
    <n v="32.708546606318258"/>
  </r>
  <r>
    <x v="57"/>
    <x v="6"/>
    <s v="Brian Baldwin"/>
    <s v="Hats"/>
    <s v="Accesseries"/>
    <n v="1696.8689205614921"/>
    <n v="135.74951364491938"/>
  </r>
  <r>
    <x v="57"/>
    <x v="7"/>
    <s v="Brian Baldwin"/>
    <s v="Hats"/>
    <s v="Accesseries"/>
    <n v="2273.4144518944245"/>
    <n v="45.468289037888489"/>
  </r>
  <r>
    <x v="57"/>
    <x v="0"/>
    <s v="Kimberly Mack"/>
    <s v="Pajamas"/>
    <s v="Cloths"/>
    <n v="3841.8132502668941"/>
    <n v="38.418132502668939"/>
  </r>
  <r>
    <x v="57"/>
    <x v="1"/>
    <s v="Kimberly Mack"/>
    <s v="Pajamas"/>
    <s v="Cloths"/>
    <n v="2633.7239917627126"/>
    <n v="79.011719752881376"/>
  </r>
  <r>
    <x v="57"/>
    <x v="2"/>
    <s v="Kimberly Mack"/>
    <s v="Pajamas"/>
    <s v="Cloths"/>
    <n v="4095.0097442182723"/>
    <n v="245.70058465309634"/>
  </r>
  <r>
    <x v="57"/>
    <x v="3"/>
    <s v="Kimberly Mack"/>
    <s v="Pajamas"/>
    <s v="Cloths"/>
    <n v="1385.3850169577095"/>
    <n v="27.70770033915419"/>
  </r>
  <r>
    <x v="57"/>
    <x v="4"/>
    <s v="Brian Baldwin"/>
    <s v="Pajamas"/>
    <s v="Cloths"/>
    <n v="1963.2195838684142"/>
    <n v="19.632195838684144"/>
  </r>
  <r>
    <x v="57"/>
    <x v="5"/>
    <s v="Brian Baldwin"/>
    <s v="Pajamas"/>
    <s v="Cloths"/>
    <n v="3526.2419155768007"/>
    <n v="70.524838311536016"/>
  </r>
  <r>
    <x v="57"/>
    <x v="6"/>
    <s v="Brian Baldwin"/>
    <s v="Pajamas"/>
    <s v="Cloths"/>
    <n v="2998.4897397088262"/>
    <n v="239.87917917670609"/>
  </r>
  <r>
    <x v="57"/>
    <x v="7"/>
    <s v="Brian Baldwin"/>
    <s v="Pajamas"/>
    <s v="Cloths"/>
    <n v="2913.9423269909371"/>
    <n v="116.55769307963749"/>
  </r>
  <r>
    <x v="58"/>
    <x v="0"/>
    <s v="Kimberly Mack"/>
    <s v="Socks"/>
    <s v="Accesseries"/>
    <n v="3760.4215458398353"/>
    <n v="37.60421545839835"/>
  </r>
  <r>
    <x v="58"/>
    <x v="1"/>
    <s v="Kimberly Mack"/>
    <s v="Socks"/>
    <s v="Accesseries"/>
    <n v="2451.6255524430244"/>
    <n v="73.548766573290735"/>
  </r>
  <r>
    <x v="58"/>
    <x v="2"/>
    <s v="Kimberly Mack"/>
    <s v="Socks"/>
    <s v="Accesseries"/>
    <n v="4086.2755766340729"/>
    <n v="286.03929036438507"/>
  </r>
  <r>
    <x v="58"/>
    <x v="3"/>
    <s v="Kimberly Mack"/>
    <s v="Socks"/>
    <s v="Accesseries"/>
    <n v="2338.3115435142431"/>
    <n v="46.766230870284865"/>
  </r>
  <r>
    <x v="58"/>
    <x v="4"/>
    <s v="Brian Baldwin"/>
    <s v="Socks"/>
    <s v="Accesseries"/>
    <n v="1569.0088140833639"/>
    <n v="31.380176281667278"/>
  </r>
  <r>
    <x v="58"/>
    <x v="5"/>
    <s v="Brian Baldwin"/>
    <s v="Socks"/>
    <s v="Accesseries"/>
    <n v="4017.4937114664131"/>
    <n v="160.69974845865653"/>
  </r>
  <r>
    <x v="58"/>
    <x v="6"/>
    <s v="Brian Baldwin"/>
    <s v="Socks"/>
    <s v="Accesseries"/>
    <n v="1173.3757987389852"/>
    <n v="82.136305911728954"/>
  </r>
  <r>
    <x v="58"/>
    <x v="7"/>
    <s v="Brian Baldwin"/>
    <s v="Socks"/>
    <s v="Accesseries"/>
    <n v="3207.6154246672236"/>
    <n v="96.22846274001671"/>
  </r>
  <r>
    <x v="58"/>
    <x v="0"/>
    <s v="Kimberly Mack"/>
    <s v="Shorts"/>
    <s v="Accesseries"/>
    <n v="3935.7895329919929"/>
    <n v="39.357895329919927"/>
  </r>
  <r>
    <x v="58"/>
    <x v="1"/>
    <s v="Kimberly Mack"/>
    <s v="Shorts"/>
    <s v="Accesseries"/>
    <n v="1373.0321236054251"/>
    <n v="82.38192741632551"/>
  </r>
  <r>
    <x v="58"/>
    <x v="2"/>
    <s v="Kimberly Mack"/>
    <s v="Shorts"/>
    <s v="Accesseries"/>
    <n v="2093.7244569470204"/>
    <n v="104.68622284735102"/>
  </r>
  <r>
    <x v="58"/>
    <x v="3"/>
    <s v="Kimberly Mack"/>
    <s v="Shorts"/>
    <s v="Accesseries"/>
    <n v="3722.5337576893144"/>
    <n v="37.225337576893146"/>
  </r>
  <r>
    <x v="58"/>
    <x v="4"/>
    <s v="Brian Baldwin"/>
    <s v="Shorts"/>
    <s v="Accesseries"/>
    <n v="2865.8335262540795"/>
    <n v="28.658335262540795"/>
  </r>
  <r>
    <x v="58"/>
    <x v="5"/>
    <s v="Brian Baldwin"/>
    <s v="Shorts"/>
    <s v="Accesseries"/>
    <n v="2989.0257679026618"/>
    <n v="149.45128839513308"/>
  </r>
  <r>
    <x v="58"/>
    <x v="6"/>
    <s v="Brian Baldwin"/>
    <s v="Shorts"/>
    <s v="Accesseries"/>
    <n v="2461.5323747497978"/>
    <n v="98.461294989991913"/>
  </r>
  <r>
    <x v="58"/>
    <x v="7"/>
    <s v="Brian Baldwin"/>
    <s v="Shorts"/>
    <s v="Accesseries"/>
    <n v="2586.6661806421939"/>
    <n v="103.46664722568775"/>
  </r>
  <r>
    <x v="58"/>
    <x v="0"/>
    <s v="Kimberly Mack"/>
    <s v="Jeans"/>
    <s v="Cloths"/>
    <n v="1302.935519381695"/>
    <n v="13.029355193816951"/>
  </r>
  <r>
    <x v="58"/>
    <x v="1"/>
    <s v="Kimberly Mack"/>
    <s v="Jeans"/>
    <s v="Cloths"/>
    <n v="3400.1680674436334"/>
    <n v="204.010084046618"/>
  </r>
  <r>
    <x v="58"/>
    <x v="2"/>
    <s v="Kimberly Mack"/>
    <s v="Jeans"/>
    <s v="Cloths"/>
    <n v="2187.3438308250466"/>
    <n v="109.36719154125232"/>
  </r>
  <r>
    <x v="58"/>
    <x v="3"/>
    <s v="Kimberly Mack"/>
    <s v="Jeans"/>
    <s v="Cloths"/>
    <n v="1569.0240826295355"/>
    <n v="31.38048165259071"/>
  </r>
  <r>
    <x v="58"/>
    <x v="4"/>
    <s v="Brian Baldwin"/>
    <s v="Jeans"/>
    <s v="Cloths"/>
    <n v="2796.9065197277537"/>
    <n v="83.907195591832604"/>
  </r>
  <r>
    <x v="58"/>
    <x v="5"/>
    <s v="Brian Baldwin"/>
    <s v="Jeans"/>
    <s v="Cloths"/>
    <n v="3958.5591618378007"/>
    <n v="118.75677485513403"/>
  </r>
  <r>
    <x v="58"/>
    <x v="6"/>
    <s v="Brian Baldwin"/>
    <s v="Jeans"/>
    <s v="Cloths"/>
    <n v="3870.155761177979"/>
    <n v="116.10467283533937"/>
  </r>
  <r>
    <x v="58"/>
    <x v="7"/>
    <s v="Brian Baldwin"/>
    <s v="Jeans"/>
    <s v="Cloths"/>
    <n v="3925.149206690945"/>
    <n v="157.0059682676378"/>
  </r>
  <r>
    <x v="58"/>
    <x v="0"/>
    <s v="Kimberly Mack"/>
    <s v="Coats"/>
    <s v="Cloths"/>
    <n v="1930.5735614802729"/>
    <n v="19.305735614802728"/>
  </r>
  <r>
    <x v="58"/>
    <x v="1"/>
    <s v="Kimberly Mack"/>
    <s v="Coats"/>
    <s v="Cloths"/>
    <n v="1548.9859061931131"/>
    <n v="92.939154371586795"/>
  </r>
  <r>
    <x v="58"/>
    <x v="2"/>
    <s v="Kimberly Mack"/>
    <s v="Coats"/>
    <s v="Cloths"/>
    <n v="2584.081088700234"/>
    <n v="155.04486532201406"/>
  </r>
  <r>
    <x v="58"/>
    <x v="3"/>
    <s v="Kimberly Mack"/>
    <s v="Coats"/>
    <s v="Cloths"/>
    <n v="3366.2006712739039"/>
    <n v="67.324013425478086"/>
  </r>
  <r>
    <x v="58"/>
    <x v="4"/>
    <s v="Brian Baldwin"/>
    <s v="Coats"/>
    <s v="Cloths"/>
    <n v="2293.5892087742295"/>
    <n v="22.935892087742296"/>
  </r>
  <r>
    <x v="58"/>
    <x v="5"/>
    <s v="Brian Baldwin"/>
    <s v="Coats"/>
    <s v="Cloths"/>
    <n v="2603.0725963390441"/>
    <n v="130.15362981695219"/>
  </r>
  <r>
    <x v="58"/>
    <x v="6"/>
    <s v="Brian Baldwin"/>
    <s v="Coats"/>
    <s v="Cloths"/>
    <n v="4314.9554956421962"/>
    <n v="86.299109912843917"/>
  </r>
  <r>
    <x v="58"/>
    <x v="7"/>
    <s v="Brian Baldwin"/>
    <s v="Coats"/>
    <s v="Cloths"/>
    <n v="2780.0775921394043"/>
    <n v="83.402327764182118"/>
  </r>
  <r>
    <x v="58"/>
    <x v="0"/>
    <s v="Kimberly Mack"/>
    <s v="Sweaters"/>
    <s v="Cloths"/>
    <n v="3040.3775019830528"/>
    <n v="30.403775019830526"/>
  </r>
  <r>
    <x v="58"/>
    <x v="1"/>
    <s v="Kimberly Mack"/>
    <s v="Sweaters"/>
    <s v="Cloths"/>
    <n v="1703.2102544508102"/>
    <n v="85.160512722540517"/>
  </r>
  <r>
    <x v="58"/>
    <x v="2"/>
    <s v="Kimberly Mack"/>
    <s v="Sweaters"/>
    <s v="Cloths"/>
    <n v="742.84398127809504"/>
    <n v="22.285319438342849"/>
  </r>
  <r>
    <x v="58"/>
    <x v="3"/>
    <s v="Kimberly Mack"/>
    <s v="Sweaters"/>
    <s v="Cloths"/>
    <n v="2389.4571730064645"/>
    <n v="47.789143460129289"/>
  </r>
  <r>
    <x v="58"/>
    <x v="4"/>
    <s v="Brian Baldwin"/>
    <s v="Sweaters"/>
    <s v="Cloths"/>
    <n v="2612.5461158647181"/>
    <n v="78.376383475941552"/>
  </r>
  <r>
    <x v="58"/>
    <x v="5"/>
    <s v="Brian Baldwin"/>
    <s v="Sweaters"/>
    <s v="Cloths"/>
    <n v="3659.3247361300491"/>
    <n v="36.593247361300492"/>
  </r>
  <r>
    <x v="58"/>
    <x v="6"/>
    <s v="Brian Baldwin"/>
    <s v="Sweaters"/>
    <s v="Cloths"/>
    <n v="621.99696367133527"/>
    <n v="12.439939273426706"/>
  </r>
  <r>
    <x v="58"/>
    <x v="7"/>
    <s v="Brian Baldwin"/>
    <s v="Sweaters"/>
    <s v="Cloths"/>
    <n v="3878.8011366077494"/>
    <n v="77.576022732154982"/>
  </r>
  <r>
    <x v="58"/>
    <x v="0"/>
    <s v="Kimberly Mack"/>
    <s v="Jackets"/>
    <s v="Cloths"/>
    <n v="1303.4615388241582"/>
    <n v="13.034615388241582"/>
  </r>
  <r>
    <x v="58"/>
    <x v="1"/>
    <s v="Kimberly Mack"/>
    <s v="Jackets"/>
    <s v="Cloths"/>
    <n v="1523.708264525264"/>
    <n v="45.711247935757918"/>
  </r>
  <r>
    <x v="58"/>
    <x v="2"/>
    <s v="Kimberly Mack"/>
    <s v="Jackets"/>
    <s v="Cloths"/>
    <n v="1080.7796363154571"/>
    <n v="54.038981815772857"/>
  </r>
  <r>
    <x v="58"/>
    <x v="3"/>
    <s v="Kimberly Mack"/>
    <s v="Jackets"/>
    <s v="Cloths"/>
    <n v="2402.7533016148132"/>
    <n v="48.05506603229626"/>
  </r>
  <r>
    <x v="58"/>
    <x v="4"/>
    <s v="Brian Baldwin"/>
    <s v="Jackets"/>
    <s v="Cloths"/>
    <n v="2583.9955437133494"/>
    <n v="51.679910874266987"/>
  </r>
  <r>
    <x v="58"/>
    <x v="5"/>
    <s v="Brian Baldwin"/>
    <s v="Jackets"/>
    <s v="Cloths"/>
    <n v="4504.8651072669891"/>
    <n v="225.24325536334945"/>
  </r>
  <r>
    <x v="58"/>
    <x v="6"/>
    <s v="Brian Baldwin"/>
    <s v="Jackets"/>
    <s v="Cloths"/>
    <n v="4397.2220011812142"/>
    <n v="351.77776009449713"/>
  </r>
  <r>
    <x v="58"/>
    <x v="7"/>
    <s v="Brian Baldwin"/>
    <s v="Jackets"/>
    <s v="Cloths"/>
    <n v="1025.9511271229346"/>
    <n v="30.778533813688036"/>
  </r>
  <r>
    <x v="58"/>
    <x v="0"/>
    <s v="Kimberly Mack"/>
    <s v="Shirts"/>
    <s v="Cloths"/>
    <n v="2409.0616062595514"/>
    <n v="24.090616062595515"/>
  </r>
  <r>
    <x v="58"/>
    <x v="1"/>
    <s v="Kimberly Mack"/>
    <s v="Shirts"/>
    <s v="Cloths"/>
    <n v="1531.8088621223033"/>
    <n v="15.318088621223033"/>
  </r>
  <r>
    <x v="58"/>
    <x v="2"/>
    <s v="Kimberly Mack"/>
    <s v="Shirts"/>
    <s v="Cloths"/>
    <n v="3228.3933804994963"/>
    <n v="32.283933804994966"/>
  </r>
  <r>
    <x v="58"/>
    <x v="3"/>
    <s v="Kimberly Mack"/>
    <s v="Shirts"/>
    <s v="Cloths"/>
    <n v="3069.9239142505517"/>
    <n v="61.398478285011031"/>
  </r>
  <r>
    <x v="58"/>
    <x v="4"/>
    <s v="Brian Baldwin"/>
    <s v="Shirts"/>
    <s v="Cloths"/>
    <n v="2156.0021205107932"/>
    <n v="43.120042410215866"/>
  </r>
  <r>
    <x v="58"/>
    <x v="5"/>
    <s v="Brian Baldwin"/>
    <s v="Shirts"/>
    <s v="Cloths"/>
    <n v="3069.6227628760844"/>
    <n v="61.392455257521689"/>
  </r>
  <r>
    <x v="58"/>
    <x v="6"/>
    <s v="Brian Baldwin"/>
    <s v="Shirts"/>
    <s v="Cloths"/>
    <n v="2415.1576106221892"/>
    <n v="48.303152212443784"/>
  </r>
  <r>
    <x v="58"/>
    <x v="7"/>
    <s v="Brian Baldwin"/>
    <s v="Shirts"/>
    <s v="Cloths"/>
    <n v="4311.8351730454533"/>
    <n v="172.47340692181814"/>
  </r>
  <r>
    <x v="58"/>
    <x v="0"/>
    <s v="Kimberly Mack"/>
    <s v="Paints"/>
    <s v="Cloths"/>
    <n v="2242.8477826280186"/>
    <n v="22.428477826280186"/>
  </r>
  <r>
    <x v="58"/>
    <x v="1"/>
    <s v="Kimberly Mack"/>
    <s v="Paints"/>
    <s v="Cloths"/>
    <n v="1238.9867905632555"/>
    <n v="74.339207433795323"/>
  </r>
  <r>
    <x v="58"/>
    <x v="2"/>
    <s v="Kimberly Mack"/>
    <s v="Paints"/>
    <s v="Cloths"/>
    <n v="4721.6217389799422"/>
    <n v="47.216217389799425"/>
  </r>
  <r>
    <x v="58"/>
    <x v="3"/>
    <s v="Kimberly Mack"/>
    <s v="Paints"/>
    <s v="Cloths"/>
    <n v="2886.2950355744688"/>
    <n v="57.725900711489373"/>
  </r>
  <r>
    <x v="58"/>
    <x v="4"/>
    <s v="Brian Baldwin"/>
    <s v="Paints"/>
    <s v="Cloths"/>
    <n v="1863.7221856083297"/>
    <n v="55.911665568249894"/>
  </r>
  <r>
    <x v="58"/>
    <x v="5"/>
    <s v="Brian Baldwin"/>
    <s v="Paints"/>
    <s v="Cloths"/>
    <n v="3837.4443541834471"/>
    <n v="76.748887083668947"/>
  </r>
  <r>
    <x v="58"/>
    <x v="6"/>
    <s v="Brian Baldwin"/>
    <s v="Paints"/>
    <s v="Cloths"/>
    <n v="2314.6178207628277"/>
    <n v="46.292356415256556"/>
  </r>
  <r>
    <x v="58"/>
    <x v="7"/>
    <s v="Brian Baldwin"/>
    <s v="Paints"/>
    <s v="Cloths"/>
    <n v="1506.9110710750158"/>
    <n v="60.27644284300063"/>
  </r>
  <r>
    <x v="58"/>
    <x v="0"/>
    <s v="Kimberly Mack"/>
    <s v="Hats"/>
    <s v="Accesseries"/>
    <n v="2287.3397055701403"/>
    <n v="22.873397055701403"/>
  </r>
  <r>
    <x v="58"/>
    <x v="1"/>
    <s v="Kimberly Mack"/>
    <s v="Hats"/>
    <s v="Accesseries"/>
    <n v="1504.5080299733957"/>
    <n v="75.225401498669783"/>
  </r>
  <r>
    <x v="58"/>
    <x v="2"/>
    <s v="Kimberly Mack"/>
    <s v="Hats"/>
    <s v="Accesseries"/>
    <n v="2400.7393981800856"/>
    <n v="72.022181945402565"/>
  </r>
  <r>
    <x v="58"/>
    <x v="3"/>
    <s v="Kimberly Mack"/>
    <s v="Hats"/>
    <s v="Accesseries"/>
    <n v="2586.1987258623712"/>
    <n v="51.723974517247427"/>
  </r>
  <r>
    <x v="58"/>
    <x v="4"/>
    <s v="Brian Baldwin"/>
    <s v="Hats"/>
    <s v="Accesseries"/>
    <n v="1623.0044432571251"/>
    <n v="16.230044432571251"/>
  </r>
  <r>
    <x v="58"/>
    <x v="5"/>
    <s v="Brian Baldwin"/>
    <s v="Hats"/>
    <s v="Accesseries"/>
    <n v="3303.5632072381436"/>
    <n v="33.035632072381439"/>
  </r>
  <r>
    <x v="58"/>
    <x v="6"/>
    <s v="Brian Baldwin"/>
    <s v="Hats"/>
    <s v="Accesseries"/>
    <n v="1595.0567853278026"/>
    <n v="79.752839266390126"/>
  </r>
  <r>
    <x v="58"/>
    <x v="7"/>
    <s v="Brian Baldwin"/>
    <s v="Hats"/>
    <s v="Accesseries"/>
    <n v="2318.882740932313"/>
    <n v="92.755309637292527"/>
  </r>
  <r>
    <x v="58"/>
    <x v="0"/>
    <s v="Kimberly Mack"/>
    <s v="Pajamas"/>
    <s v="Cloths"/>
    <n v="3841.8132502668941"/>
    <n v="38.418132502668939"/>
  </r>
  <r>
    <x v="58"/>
    <x v="1"/>
    <s v="Kimberly Mack"/>
    <s v="Pajamas"/>
    <s v="Cloths"/>
    <n v="2791.7474312684753"/>
    <n v="27.917474312684753"/>
  </r>
  <r>
    <x v="58"/>
    <x v="2"/>
    <s v="Kimberly Mack"/>
    <s v="Pajamas"/>
    <s v="Cloths"/>
    <n v="3890.2592570073589"/>
    <n v="116.70777771022077"/>
  </r>
  <r>
    <x v="58"/>
    <x v="3"/>
    <s v="Kimberly Mack"/>
    <s v="Pajamas"/>
    <s v="Cloths"/>
    <n v="1399.2388671272865"/>
    <n v="13.992388671272865"/>
  </r>
  <r>
    <x v="58"/>
    <x v="4"/>
    <s v="Brian Baldwin"/>
    <s v="Pajamas"/>
    <s v="Cloths"/>
    <n v="1982.8517797070983"/>
    <n v="59.485553391212953"/>
  </r>
  <r>
    <x v="58"/>
    <x v="5"/>
    <s v="Brian Baldwin"/>
    <s v="Pajamas"/>
    <s v="Cloths"/>
    <n v="3702.5540113556408"/>
    <n v="37.02554011355641"/>
  </r>
  <r>
    <x v="58"/>
    <x v="6"/>
    <s v="Brian Baldwin"/>
    <s v="Pajamas"/>
    <s v="Cloths"/>
    <n v="2908.5350475175615"/>
    <n v="145.42675237587807"/>
  </r>
  <r>
    <x v="58"/>
    <x v="7"/>
    <s v="Brian Baldwin"/>
    <s v="Pajamas"/>
    <s v="Cloths"/>
    <n v="2855.6634804511182"/>
    <n v="114.22653921804472"/>
  </r>
  <r>
    <x v="59"/>
    <x v="0"/>
    <s v="Kimberly Mack"/>
    <s v="Socks"/>
    <s v="Accesseries"/>
    <n v="3798.0257612982336"/>
    <n v="37.980257612982335"/>
  </r>
  <r>
    <x v="59"/>
    <x v="1"/>
    <s v="Kimberly Mack"/>
    <s v="Socks"/>
    <s v="Accesseries"/>
    <n v="2304.5280192964428"/>
    <n v="23.045280192964427"/>
  </r>
  <r>
    <x v="59"/>
    <x v="2"/>
    <s v="Kimberly Mack"/>
    <s v="Socks"/>
    <s v="Accesseries"/>
    <n v="4045.4128208677321"/>
    <n v="40.454128208677318"/>
  </r>
  <r>
    <x v="59"/>
    <x v="3"/>
    <s v="Kimberly Mack"/>
    <s v="Socks"/>
    <s v="Accesseries"/>
    <n v="2338.3115435142431"/>
    <n v="46.766230870284865"/>
  </r>
  <r>
    <x v="59"/>
    <x v="4"/>
    <s v="Brian Baldwin"/>
    <s v="Socks"/>
    <s v="Accesseries"/>
    <n v="1616.0790785058648"/>
    <n v="32.321581570117296"/>
  </r>
  <r>
    <x v="59"/>
    <x v="5"/>
    <s v="Brian Baldwin"/>
    <s v="Socks"/>
    <s v="Accesseries"/>
    <n v="3937.1438372370849"/>
    <n v="118.11431511711254"/>
  </r>
  <r>
    <x v="59"/>
    <x v="6"/>
    <s v="Brian Baldwin"/>
    <s v="Socks"/>
    <s v="Accesseries"/>
    <n v="1255.512104650714"/>
    <n v="87.885847325549989"/>
  </r>
  <r>
    <x v="59"/>
    <x v="7"/>
    <s v="Brian Baldwin"/>
    <s v="Socks"/>
    <s v="Accesseries"/>
    <n v="3207.6154246672236"/>
    <n v="32.076154246672239"/>
  </r>
  <r>
    <x v="59"/>
    <x v="0"/>
    <s v="Kimberly Mack"/>
    <s v="Shorts"/>
    <s v="Accesseries"/>
    <n v="3975.1474283219127"/>
    <n v="39.751474283219125"/>
  </r>
  <r>
    <x v="59"/>
    <x v="1"/>
    <s v="Kimberly Mack"/>
    <s v="Shorts"/>
    <s v="Accesseries"/>
    <n v="1455.4140510217505"/>
    <n v="14.554140510217506"/>
  </r>
  <r>
    <x v="59"/>
    <x v="2"/>
    <s v="Kimberly Mack"/>
    <s v="Shorts"/>
    <s v="Accesseries"/>
    <n v="2093.7244569470204"/>
    <n v="41.874489138940405"/>
  </r>
  <r>
    <x v="59"/>
    <x v="3"/>
    <s v="Kimberly Mack"/>
    <s v="Shorts"/>
    <s v="Accesseries"/>
    <n v="3648.0830825355279"/>
    <n v="72.961661650710553"/>
  </r>
  <r>
    <x v="59"/>
    <x v="4"/>
    <s v="Brian Baldwin"/>
    <s v="Shorts"/>
    <s v="Accesseries"/>
    <n v="2779.8585204664573"/>
    <n v="27.798585204664573"/>
  </r>
  <r>
    <x v="59"/>
    <x v="5"/>
    <s v="Brian Baldwin"/>
    <s v="Shorts"/>
    <s v="Accesseries"/>
    <n v="2929.2452525446083"/>
    <n v="146.46226262723042"/>
  </r>
  <r>
    <x v="59"/>
    <x v="6"/>
    <s v="Brian Baldwin"/>
    <s v="Shorts"/>
    <s v="Accesseries"/>
    <n v="2535.3783459922915"/>
    <n v="126.76891729961459"/>
  </r>
  <r>
    <x v="59"/>
    <x v="7"/>
    <s v="Brian Baldwin"/>
    <s v="Shorts"/>
    <s v="Accesseries"/>
    <n v="2560.7995188357718"/>
    <n v="25.607995188357719"/>
  </r>
  <r>
    <x v="59"/>
    <x v="0"/>
    <s v="Kimberly Mack"/>
    <s v="Jeans"/>
    <s v="Cloths"/>
    <n v="1302.935519381695"/>
    <n v="13.029355193816951"/>
  </r>
  <r>
    <x v="59"/>
    <x v="1"/>
    <s v="Kimberly Mack"/>
    <s v="Jeans"/>
    <s v="Cloths"/>
    <n v="3434.1697481180699"/>
    <n v="137.36678992472281"/>
  </r>
  <r>
    <x v="59"/>
    <x v="2"/>
    <s v="Kimberly Mack"/>
    <s v="Jeans"/>
    <s v="Cloths"/>
    <n v="2121.7235159002953"/>
    <n v="84.868940636011814"/>
  </r>
  <r>
    <x v="59"/>
    <x v="3"/>
    <s v="Kimberly Mack"/>
    <s v="Jeans"/>
    <s v="Cloths"/>
    <n v="1584.7143234558309"/>
    <n v="15.84714323455831"/>
  </r>
  <r>
    <x v="59"/>
    <x v="4"/>
    <s v="Brian Baldwin"/>
    <s v="Jeans"/>
    <s v="Cloths"/>
    <n v="2768.9374545304763"/>
    <n v="55.378749090609524"/>
  </r>
  <r>
    <x v="59"/>
    <x v="5"/>
    <s v="Brian Baldwin"/>
    <s v="Jeans"/>
    <s v="Cloths"/>
    <n v="3839.8023869826666"/>
    <n v="191.99011934913332"/>
  </r>
  <r>
    <x v="59"/>
    <x v="6"/>
    <s v="Brian Baldwin"/>
    <s v="Jeans"/>
    <s v="Cloths"/>
    <n v="4102.3651068486579"/>
    <n v="82.047302136973158"/>
  </r>
  <r>
    <x v="59"/>
    <x v="7"/>
    <s v="Brian Baldwin"/>
    <s v="Jeans"/>
    <s v="Cloths"/>
    <n v="4082.1551749585828"/>
    <n v="40.821551749585829"/>
  </r>
  <r>
    <x v="59"/>
    <x v="0"/>
    <s v="Kimberly Mack"/>
    <s v="Coats"/>
    <s v="Cloths"/>
    <n v="1930.5735614802729"/>
    <n v="19.305735614802728"/>
  </r>
  <r>
    <x v="59"/>
    <x v="1"/>
    <s v="Kimberly Mack"/>
    <s v="Coats"/>
    <s v="Cloths"/>
    <n v="1533.496047131182"/>
    <n v="76.674802356559098"/>
  </r>
  <r>
    <x v="59"/>
    <x v="2"/>
    <s v="Kimberly Mack"/>
    <s v="Coats"/>
    <s v="Cloths"/>
    <n v="2635.7627104742387"/>
    <n v="131.78813552371193"/>
  </r>
  <r>
    <x v="59"/>
    <x v="3"/>
    <s v="Kimberly Mack"/>
    <s v="Coats"/>
    <s v="Cloths"/>
    <n v="3332.5386645611648"/>
    <n v="33.325386645611644"/>
  </r>
  <r>
    <x v="59"/>
    <x v="4"/>
    <s v="Brian Baldwin"/>
    <s v="Coats"/>
    <s v="Cloths"/>
    <n v="2316.5251008619716"/>
    <n v="69.495753025859145"/>
  </r>
  <r>
    <x v="59"/>
    <x v="5"/>
    <s v="Brian Baldwin"/>
    <s v="Coats"/>
    <s v="Cloths"/>
    <n v="2472.918966522092"/>
    <n v="49.458379330441836"/>
  </r>
  <r>
    <x v="59"/>
    <x v="6"/>
    <s v="Brian Baldwin"/>
    <s v="Coats"/>
    <s v="Cloths"/>
    <n v="4660.151935293572"/>
    <n v="93.203038705871435"/>
  </r>
  <r>
    <x v="59"/>
    <x v="7"/>
    <s v="Brian Baldwin"/>
    <s v="Coats"/>
    <s v="Cloths"/>
    <n v="2835.6791439821923"/>
    <n v="56.713582879643845"/>
  </r>
  <r>
    <x v="59"/>
    <x v="0"/>
    <s v="Kimberly Mack"/>
    <s v="Sweaters"/>
    <s v="Cloths"/>
    <n v="3009.9737269632224"/>
    <n v="30.099737269632225"/>
  </r>
  <r>
    <x v="59"/>
    <x v="1"/>
    <s v="Kimberly Mack"/>
    <s v="Sweaters"/>
    <s v="Cloths"/>
    <n v="1805.4028697178587"/>
    <n v="36.108057394357175"/>
  </r>
  <r>
    <x v="59"/>
    <x v="2"/>
    <s v="Kimberly Mack"/>
    <s v="Sweaters"/>
    <s v="Cloths"/>
    <n v="757.70086090365692"/>
    <n v="15.154017218073138"/>
  </r>
  <r>
    <x v="59"/>
    <x v="3"/>
    <s v="Kimberly Mack"/>
    <s v="Sweaters"/>
    <s v="Cloths"/>
    <n v="2365.5626012763996"/>
    <n v="23.655626012763996"/>
  </r>
  <r>
    <x v="59"/>
    <x v="4"/>
    <s v="Brian Baldwin"/>
    <s v="Sweaters"/>
    <s v="Cloths"/>
    <n v="2560.2951935474239"/>
    <n v="51.205903870948475"/>
  </r>
  <r>
    <x v="59"/>
    <x v="5"/>
    <s v="Brian Baldwin"/>
    <s v="Sweaters"/>
    <s v="Cloths"/>
    <n v="3695.9179834913498"/>
    <n v="147.836719339654"/>
  </r>
  <r>
    <x v="59"/>
    <x v="6"/>
    <s v="Brian Baldwin"/>
    <s v="Sweaters"/>
    <s v="Cloths"/>
    <n v="659.31678149161542"/>
    <n v="46.152174704413085"/>
  </r>
  <r>
    <x v="59"/>
    <x v="7"/>
    <s v="Brian Baldwin"/>
    <s v="Sweaters"/>
    <s v="Cloths"/>
    <n v="3917.589147973827"/>
    <n v="117.52767443921481"/>
  </r>
  <r>
    <x v="59"/>
    <x v="0"/>
    <s v="Kimberly Mack"/>
    <s v="Jackets"/>
    <s v="Cloths"/>
    <n v="1316.4961542123997"/>
    <n v="13.164961542123997"/>
  </r>
  <r>
    <x v="59"/>
    <x v="1"/>
    <s v="Kimberly Mack"/>
    <s v="Jackets"/>
    <s v="Cloths"/>
    <n v="1447.5228512990009"/>
    <n v="72.376142564950044"/>
  </r>
  <r>
    <x v="59"/>
    <x v="2"/>
    <s v="Kimberly Mack"/>
    <s v="Jackets"/>
    <s v="Cloths"/>
    <n v="1113.2030254049207"/>
    <n v="22.264060508098414"/>
  </r>
  <r>
    <x v="59"/>
    <x v="3"/>
    <s v="Kimberly Mack"/>
    <s v="Jackets"/>
    <s v="Cloths"/>
    <n v="2426.7808346309612"/>
    <n v="24.267808346309611"/>
  </r>
  <r>
    <x v="59"/>
    <x v="4"/>
    <s v="Brian Baldwin"/>
    <s v="Jackets"/>
    <s v="Cloths"/>
    <n v="2635.6754545876165"/>
    <n v="79.0702636376285"/>
  </r>
  <r>
    <x v="59"/>
    <x v="5"/>
    <s v="Brian Baldwin"/>
    <s v="Jackets"/>
    <s v="Cloths"/>
    <n v="4279.6218519036393"/>
    <n v="128.38865555710919"/>
  </r>
  <r>
    <x v="59"/>
    <x v="6"/>
    <s v="Brian Baldwin"/>
    <s v="Jackets"/>
    <s v="Cloths"/>
    <n v="4441.1942211930264"/>
    <n v="88.823884423860534"/>
  </r>
  <r>
    <x v="59"/>
    <x v="7"/>
    <s v="Brian Baldwin"/>
    <s v="Jackets"/>
    <s v="Cloths"/>
    <n v="1005.4321045804759"/>
    <n v="40.217284183219036"/>
  </r>
  <r>
    <x v="59"/>
    <x v="0"/>
    <s v="Kimberly Mack"/>
    <s v="Shirts"/>
    <s v="Cloths"/>
    <n v="2384.9709901969559"/>
    <n v="23.849709901969558"/>
  </r>
  <r>
    <x v="59"/>
    <x v="1"/>
    <s v="Kimberly Mack"/>
    <s v="Shirts"/>
    <s v="Cloths"/>
    <n v="1439.9003303949651"/>
    <n v="86.394019823697903"/>
  </r>
  <r>
    <x v="59"/>
    <x v="2"/>
    <s v="Kimberly Mack"/>
    <s v="Shirts"/>
    <s v="Cloths"/>
    <n v="3260.6773143044911"/>
    <n v="97.820319429134727"/>
  </r>
  <r>
    <x v="59"/>
    <x v="3"/>
    <s v="Kimberly Mack"/>
    <s v="Shirts"/>
    <s v="Cloths"/>
    <n v="3100.6231533930572"/>
    <n v="62.012463067861148"/>
  </r>
  <r>
    <x v="59"/>
    <x v="4"/>
    <s v="Brian Baldwin"/>
    <s v="Shirts"/>
    <s v="Cloths"/>
    <n v="2156.0021205107932"/>
    <n v="21.560021205107933"/>
  </r>
  <r>
    <x v="59"/>
    <x v="5"/>
    <s v="Brian Baldwin"/>
    <s v="Shirts"/>
    <s v="Cloths"/>
    <n v="2977.5340799898017"/>
    <n v="148.8767039994901"/>
  </r>
  <r>
    <x v="59"/>
    <x v="6"/>
    <s v="Brian Baldwin"/>
    <s v="Shirts"/>
    <s v="Cloths"/>
    <n v="2608.3702194719644"/>
    <n v="208.66961755775716"/>
  </r>
  <r>
    <x v="59"/>
    <x v="7"/>
    <s v="Brian Baldwin"/>
    <s v="Shirts"/>
    <s v="Cloths"/>
    <n v="4398.0718765063621"/>
    <n v="43.980718765063621"/>
  </r>
  <r>
    <x v="59"/>
    <x v="0"/>
    <s v="Kimberly Mack"/>
    <s v="Paints"/>
    <s v="Cloths"/>
    <n v="2265.2762604542986"/>
    <n v="22.652762604542986"/>
  </r>
  <r>
    <x v="59"/>
    <x v="1"/>
    <s v="Kimberly Mack"/>
    <s v="Paints"/>
    <s v="Cloths"/>
    <n v="1177.0374510350928"/>
    <n v="47.081498041403712"/>
  </r>
  <r>
    <x v="59"/>
    <x v="2"/>
    <s v="Kimberly Mack"/>
    <s v="Paints"/>
    <s v="Cloths"/>
    <n v="4721.6217389799422"/>
    <n v="47.216217389799425"/>
  </r>
  <r>
    <x v="59"/>
    <x v="3"/>
    <s v="Kimberly Mack"/>
    <s v="Paints"/>
    <s v="Cloths"/>
    <n v="2944.0209362859582"/>
    <n v="58.880418725719167"/>
  </r>
  <r>
    <x v="59"/>
    <x v="4"/>
    <s v="Brian Baldwin"/>
    <s v="Paints"/>
    <s v="Cloths"/>
    <n v="1863.7221856083297"/>
    <n v="18.637221856083297"/>
  </r>
  <r>
    <x v="59"/>
    <x v="5"/>
    <s v="Brian Baldwin"/>
    <s v="Paints"/>
    <s v="Cloths"/>
    <n v="3760.6954670997779"/>
    <n v="37.60695467099778"/>
  </r>
  <r>
    <x v="59"/>
    <x v="6"/>
    <s v="Brian Baldwin"/>
    <s v="Paints"/>
    <s v="Cloths"/>
    <n v="2222.0331079323146"/>
    <n v="155.542317555262"/>
  </r>
  <r>
    <x v="59"/>
    <x v="7"/>
    <s v="Brian Baldwin"/>
    <s v="Paints"/>
    <s v="Cloths"/>
    <n v="1491.8419603642656"/>
    <n v="14.918419603642656"/>
  </r>
  <r>
    <x v="59"/>
    <x v="0"/>
    <s v="Kimberly Mack"/>
    <s v="Hats"/>
    <s v="Accesseries"/>
    <n v="2310.2131026258417"/>
    <n v="23.102131026258416"/>
  </r>
  <r>
    <x v="59"/>
    <x v="1"/>
    <s v="Kimberly Mack"/>
    <s v="Hats"/>
    <s v="Accesseries"/>
    <n v="1444.3277087744598"/>
    <n v="72.216385438722995"/>
  </r>
  <r>
    <x v="59"/>
    <x v="2"/>
    <s v="Kimberly Mack"/>
    <s v="Hats"/>
    <s v="Accesseries"/>
    <n v="2376.7320041982848"/>
    <n v="142.60392025189708"/>
  </r>
  <r>
    <x v="59"/>
    <x v="3"/>
    <s v="Kimberly Mack"/>
    <s v="Hats"/>
    <s v="Accesseries"/>
    <n v="2534.4747513451239"/>
    <n v="50.689495026902478"/>
  </r>
  <r>
    <x v="59"/>
    <x v="4"/>
    <s v="Brian Baldwin"/>
    <s v="Hats"/>
    <s v="Accesseries"/>
    <n v="1655.4645321222677"/>
    <n v="16.554645321222676"/>
  </r>
  <r>
    <x v="59"/>
    <x v="5"/>
    <s v="Brian Baldwin"/>
    <s v="Hats"/>
    <s v="Accesseries"/>
    <n v="3270.5275751657623"/>
    <n v="32.705275751657624"/>
  </r>
  <r>
    <x v="59"/>
    <x v="6"/>
    <s v="Brian Baldwin"/>
    <s v="Hats"/>
    <s v="Accesseries"/>
    <n v="1626.9579210343586"/>
    <n v="65.078316841374345"/>
  </r>
  <r>
    <x v="59"/>
    <x v="7"/>
    <s v="Brian Baldwin"/>
    <s v="Hats"/>
    <s v="Accesseries"/>
    <n v="2295.69391352299"/>
    <n v="45.913878270459797"/>
  </r>
  <r>
    <x v="59"/>
    <x v="0"/>
    <s v="Kimberly Mack"/>
    <s v="Pajamas"/>
    <s v="Cloths"/>
    <n v="3880.231382769563"/>
    <n v="38.802313827695627"/>
  </r>
  <r>
    <x v="59"/>
    <x v="1"/>
    <s v="Kimberly Mack"/>
    <s v="Pajamas"/>
    <s v="Cloths"/>
    <n v="2791.7474312684753"/>
    <n v="139.58737156342377"/>
  </r>
  <r>
    <x v="59"/>
    <x v="2"/>
    <s v="Kimberly Mack"/>
    <s v="Pajamas"/>
    <s v="Cloths"/>
    <n v="4006.9670347175797"/>
    <n v="40.069670347175794"/>
  </r>
  <r>
    <x v="59"/>
    <x v="3"/>
    <s v="Kimberly Mack"/>
    <s v="Pajamas"/>
    <s v="Cloths"/>
    <n v="1371.2540897847407"/>
    <n v="27.425081795694815"/>
  </r>
  <r>
    <x v="59"/>
    <x v="4"/>
    <s v="Brian Baldwin"/>
    <s v="Pajamas"/>
    <s v="Cloths"/>
    <n v="1982.8517797070983"/>
    <n v="39.657035594141966"/>
  </r>
  <r>
    <x v="59"/>
    <x v="5"/>
    <s v="Brian Baldwin"/>
    <s v="Pajamas"/>
    <s v="Cloths"/>
    <n v="3776.6050915827536"/>
    <n v="188.83025457913769"/>
  </r>
  <r>
    <x v="59"/>
    <x v="6"/>
    <s v="Brian Baldwin"/>
    <s v="Pajamas"/>
    <s v="Cloths"/>
    <n v="3112.1325008437907"/>
    <n v="186.72795005062744"/>
  </r>
  <r>
    <x v="59"/>
    <x v="7"/>
    <s v="Brian Baldwin"/>
    <s v="Pajamas"/>
    <s v="Cloths"/>
    <n v="2941.3333848646516"/>
    <n v="29.413333848646516"/>
  </r>
  <r>
    <x v="60"/>
    <x v="0"/>
    <s v="Kimberly Mack"/>
    <s v="Socks"/>
    <s v="Accesseries"/>
    <n v="3836.006018911216"/>
    <n v="38.360060189112161"/>
  </r>
  <r>
    <x v="60"/>
    <x v="1"/>
    <s v="Kimberly Mack"/>
    <s v="Socks"/>
    <s v="Accesseries"/>
    <n v="2442.7997004542294"/>
    <n v="146.56798202725378"/>
  </r>
  <r>
    <x v="60"/>
    <x v="2"/>
    <s v="Kimberly Mack"/>
    <s v="Socks"/>
    <s v="Accesseries"/>
    <n v="3843.1421798243455"/>
    <n v="76.862843596486911"/>
  </r>
  <r>
    <x v="60"/>
    <x v="3"/>
    <s v="Kimberly Mack"/>
    <s v="Socks"/>
    <s v="Accesseries"/>
    <n v="2361.6946589493855"/>
    <n v="47.233893178987707"/>
  </r>
  <r>
    <x v="60"/>
    <x v="4"/>
    <s v="Brian Baldwin"/>
    <s v="Socks"/>
    <s v="Accesseries"/>
    <n v="1583.7574969357474"/>
    <n v="47.512724908072421"/>
  </r>
  <r>
    <x v="60"/>
    <x v="5"/>
    <s v="Brian Baldwin"/>
    <s v="Socks"/>
    <s v="Accesseries"/>
    <n v="3937.1438372370849"/>
    <n v="157.48575348948339"/>
  </r>
  <r>
    <x v="60"/>
    <x v="6"/>
    <s v="Brian Baldwin"/>
    <s v="Socks"/>
    <s v="Accesseries"/>
    <n v="1280.6223467437283"/>
    <n v="89.643564272060971"/>
  </r>
  <r>
    <x v="60"/>
    <x v="7"/>
    <s v="Brian Baldwin"/>
    <s v="Socks"/>
    <s v="Accesseries"/>
    <n v="3303.8438874072403"/>
    <n v="99.115316622217222"/>
  </r>
  <r>
    <x v="60"/>
    <x v="0"/>
    <s v="Kimberly Mack"/>
    <s v="Shorts"/>
    <s v="Accesseries"/>
    <n v="4014.8989026051318"/>
    <n v="40.148989026051318"/>
  </r>
  <r>
    <x v="60"/>
    <x v="1"/>
    <s v="Kimberly Mack"/>
    <s v="Shorts"/>
    <s v="Accesseries"/>
    <n v="1528.184753572838"/>
    <n v="45.845542607185145"/>
  </r>
  <r>
    <x v="60"/>
    <x v="2"/>
    <s v="Kimberly Mack"/>
    <s v="Shorts"/>
    <s v="Accesseries"/>
    <n v="1947.163744960729"/>
    <n v="19.471637449607289"/>
  </r>
  <r>
    <x v="60"/>
    <x v="3"/>
    <s v="Kimberly Mack"/>
    <s v="Shorts"/>
    <s v="Accesseries"/>
    <n v="3648.0830825355279"/>
    <n v="36.480830825355277"/>
  </r>
  <r>
    <x v="60"/>
    <x v="4"/>
    <s v="Brian Baldwin"/>
    <s v="Shorts"/>
    <s v="Accesseries"/>
    <n v="2807.6571056711218"/>
    <n v="84.22971317013365"/>
  </r>
  <r>
    <x v="60"/>
    <x v="5"/>
    <s v="Brian Baldwin"/>
    <s v="Shorts"/>
    <s v="Accesseries"/>
    <n v="3046.4150626463925"/>
    <n v="121.8566025058557"/>
  </r>
  <r>
    <x v="60"/>
    <x v="6"/>
    <s v="Brian Baldwin"/>
    <s v="Shorts"/>
    <s v="Accesseries"/>
    <n v="2484.6707790724458"/>
    <n v="149.08024674434674"/>
  </r>
  <r>
    <x v="60"/>
    <x v="7"/>
    <s v="Brian Baldwin"/>
    <s v="Shorts"/>
    <s v="Accesseries"/>
    <n v="2663.2314995892025"/>
    <n v="26.632314995892024"/>
  </r>
  <r>
    <x v="60"/>
    <x v="0"/>
    <s v="Kimberly Mack"/>
    <s v="Jeans"/>
    <s v="Cloths"/>
    <n v="1289.9061641878782"/>
    <n v="12.899061641878781"/>
  </r>
  <r>
    <x v="60"/>
    <x v="1"/>
    <s v="Kimberly Mack"/>
    <s v="Jeans"/>
    <s v="Cloths"/>
    <n v="3571.5365380427929"/>
    <n v="142.8614615217117"/>
  </r>
  <r>
    <x v="60"/>
    <x v="2"/>
    <s v="Kimberly Mack"/>
    <s v="Jeans"/>
    <s v="Cloths"/>
    <n v="2249.0269268543129"/>
    <n v="157.43188487980191"/>
  </r>
  <r>
    <x v="60"/>
    <x v="3"/>
    <s v="Kimberly Mack"/>
    <s v="Jeans"/>
    <s v="Cloths"/>
    <n v="1616.4086099249475"/>
    <n v="32.328172198498947"/>
  </r>
  <r>
    <x v="60"/>
    <x v="4"/>
    <s v="Brian Baldwin"/>
    <s v="Jeans"/>
    <s v="Cloths"/>
    <n v="2768.9374545304763"/>
    <n v="27.689374545304762"/>
  </r>
  <r>
    <x v="60"/>
    <x v="5"/>
    <s v="Brian Baldwin"/>
    <s v="Jeans"/>
    <s v="Cloths"/>
    <n v="3724.6083153731865"/>
    <n v="111.73824946119559"/>
  </r>
  <r>
    <x v="60"/>
    <x v="6"/>
    <s v="Brian Baldwin"/>
    <s v="Jeans"/>
    <s v="Cloths"/>
    <n v="4389.5306643280637"/>
    <n v="351.16245314624507"/>
  </r>
  <r>
    <x v="60"/>
    <x v="7"/>
    <s v="Brian Baldwin"/>
    <s v="Jeans"/>
    <s v="Cloths"/>
    <n v="4204.6198302073408"/>
    <n v="168.18479320829363"/>
  </r>
  <r>
    <x v="60"/>
    <x v="0"/>
    <s v="Kimberly Mack"/>
    <s v="Coats"/>
    <s v="Cloths"/>
    <n v="1930.5735614802729"/>
    <n v="19.305735614802728"/>
  </r>
  <r>
    <x v="60"/>
    <x v="1"/>
    <s v="Kimberly Mack"/>
    <s v="Coats"/>
    <s v="Cloths"/>
    <n v="1518.1610866598701"/>
    <n v="15.181610866598701"/>
  </r>
  <r>
    <x v="60"/>
    <x v="2"/>
    <s v="Kimberly Mack"/>
    <s v="Coats"/>
    <s v="Cloths"/>
    <n v="2635.7627104742387"/>
    <n v="26.357627104742388"/>
  </r>
  <r>
    <x v="60"/>
    <x v="3"/>
    <s v="Kimberly Mack"/>
    <s v="Coats"/>
    <s v="Cloths"/>
    <n v="3299.2132779155531"/>
    <n v="65.984265558311066"/>
  </r>
  <r>
    <x v="60"/>
    <x v="4"/>
    <s v="Brian Baldwin"/>
    <s v="Coats"/>
    <s v="Cloths"/>
    <n v="2316.5251008619716"/>
    <n v="23.165251008619716"/>
  </r>
  <r>
    <x v="60"/>
    <x v="5"/>
    <s v="Brian Baldwin"/>
    <s v="Coats"/>
    <s v="Cloths"/>
    <n v="2398.7313975264292"/>
    <n v="119.93656987632147"/>
  </r>
  <r>
    <x v="60"/>
    <x v="6"/>
    <s v="Brian Baldwin"/>
    <s v="Coats"/>
    <s v="Cloths"/>
    <n v="4473.7458578818296"/>
    <n v="223.68729289409148"/>
  </r>
  <r>
    <x v="60"/>
    <x v="7"/>
    <s v="Brian Baldwin"/>
    <s v="Coats"/>
    <s v="Cloths"/>
    <n v="2835.6791439821923"/>
    <n v="56.713582879643845"/>
  </r>
  <r>
    <x v="60"/>
    <x v="0"/>
    <s v="Kimberly Mack"/>
    <s v="Sweaters"/>
    <s v="Cloths"/>
    <n v="3009.9737269632224"/>
    <n v="30.099737269632225"/>
  </r>
  <r>
    <x v="60"/>
    <x v="1"/>
    <s v="Kimberly Mack"/>
    <s v="Sweaters"/>
    <s v="Cloths"/>
    <n v="1697.0786975347871"/>
    <n v="101.82472185208722"/>
  </r>
  <r>
    <x v="60"/>
    <x v="2"/>
    <s v="Kimberly Mack"/>
    <s v="Sweaters"/>
    <s v="Cloths"/>
    <n v="788.00889533980319"/>
    <n v="31.520355813592129"/>
  </r>
  <r>
    <x v="60"/>
    <x v="3"/>
    <s v="Kimberly Mack"/>
    <s v="Sweaters"/>
    <s v="Cloths"/>
    <n v="2412.8738533019277"/>
    <n v="24.128738533019277"/>
  </r>
  <r>
    <x v="60"/>
    <x v="4"/>
    <s v="Brian Baldwin"/>
    <s v="Sweaters"/>
    <s v="Cloths"/>
    <n v="2637.1040493538467"/>
    <n v="26.371040493538466"/>
  </r>
  <r>
    <x v="60"/>
    <x v="5"/>
    <s v="Brian Baldwin"/>
    <s v="Sweaters"/>
    <s v="Cloths"/>
    <n v="3732.8771633262631"/>
    <n v="111.9863148997879"/>
  </r>
  <r>
    <x v="60"/>
    <x v="6"/>
    <s v="Brian Baldwin"/>
    <s v="Sweaters"/>
    <s v="Cloths"/>
    <n v="632.94411023195084"/>
    <n v="50.635528818556068"/>
  </r>
  <r>
    <x v="60"/>
    <x v="7"/>
    <s v="Brian Baldwin"/>
    <s v="Sweaters"/>
    <s v="Cloths"/>
    <n v="3839.2373650143504"/>
    <n v="115.17712095043051"/>
  </r>
  <r>
    <x v="60"/>
    <x v="0"/>
    <s v="Kimberly Mack"/>
    <s v="Jackets"/>
    <s v="Cloths"/>
    <n v="1316.4961542123997"/>
    <n v="13.164961542123997"/>
  </r>
  <r>
    <x v="60"/>
    <x v="1"/>
    <s v="Kimberly Mack"/>
    <s v="Jackets"/>
    <s v="Cloths"/>
    <n v="1360.6714802210608"/>
    <n v="40.820144406631826"/>
  </r>
  <r>
    <x v="60"/>
    <x v="2"/>
    <s v="Kimberly Mack"/>
    <s v="Jackets"/>
    <s v="Cloths"/>
    <n v="1179.995206929216"/>
    <n v="47.199808277168643"/>
  </r>
  <r>
    <x v="60"/>
    <x v="3"/>
    <s v="Kimberly Mack"/>
    <s v="Jackets"/>
    <s v="Cloths"/>
    <n v="2426.7808346309612"/>
    <n v="24.267808346309611"/>
  </r>
  <r>
    <x v="60"/>
    <x v="4"/>
    <s v="Brian Baldwin"/>
    <s v="Jackets"/>
    <s v="Cloths"/>
    <n v="2688.3889636793688"/>
    <n v="80.651668910381062"/>
  </r>
  <r>
    <x v="60"/>
    <x v="5"/>
    <s v="Brian Baldwin"/>
    <s v="Jackets"/>
    <s v="Cloths"/>
    <n v="4065.6407593084573"/>
    <n v="121.96922277925373"/>
  </r>
  <r>
    <x v="60"/>
    <x v="6"/>
    <s v="Brian Baldwin"/>
    <s v="Jackets"/>
    <s v="Cloths"/>
    <n v="4174.7225679214444"/>
    <n v="208.73612839607225"/>
  </r>
  <r>
    <x v="60"/>
    <x v="7"/>
    <s v="Brian Baldwin"/>
    <s v="Jackets"/>
    <s v="Cloths"/>
    <n v="965.21482039725686"/>
    <n v="19.304296407945138"/>
  </r>
  <r>
    <x v="60"/>
    <x v="0"/>
    <s v="Kimberly Mack"/>
    <s v="Shirts"/>
    <s v="Cloths"/>
    <n v="2408.8207000989255"/>
    <n v="24.088207000989254"/>
  </r>
  <r>
    <x v="60"/>
    <x v="1"/>
    <s v="Kimberly Mack"/>
    <s v="Shirts"/>
    <s v="Cloths"/>
    <n v="1396.7033204831162"/>
    <n v="27.934066409662321"/>
  </r>
  <r>
    <x v="60"/>
    <x v="2"/>
    <s v="Kimberly Mack"/>
    <s v="Shirts"/>
    <s v="Cloths"/>
    <n v="3228.0705411614463"/>
    <n v="32.280705411614463"/>
  </r>
  <r>
    <x v="60"/>
    <x v="3"/>
    <s v="Kimberly Mack"/>
    <s v="Shirts"/>
    <s v="Cloths"/>
    <n v="3038.6106903251962"/>
    <n v="30.38610690325196"/>
  </r>
  <r>
    <x v="60"/>
    <x v="4"/>
    <s v="Brian Baldwin"/>
    <s v="Shirts"/>
    <s v="Cloths"/>
    <n v="2112.8820781005775"/>
    <n v="21.128820781005775"/>
  </r>
  <r>
    <x v="60"/>
    <x v="5"/>
    <s v="Brian Baldwin"/>
    <s v="Shirts"/>
    <s v="Cloths"/>
    <n v="3126.4107839892918"/>
    <n v="31.264107839892919"/>
  </r>
  <r>
    <x v="60"/>
    <x v="6"/>
    <s v="Brian Baldwin"/>
    <s v="Shirts"/>
    <s v="Cloths"/>
    <n v="2764.8724326402821"/>
    <n v="55.297448652805642"/>
  </r>
  <r>
    <x v="60"/>
    <x v="7"/>
    <s v="Brian Baldwin"/>
    <s v="Shirts"/>
    <s v="Cloths"/>
    <n v="4486.0333140364892"/>
    <n v="134.58099942109467"/>
  </r>
  <r>
    <x v="60"/>
    <x v="0"/>
    <s v="Kimberly Mack"/>
    <s v="Paints"/>
    <s v="Cloths"/>
    <n v="2287.9290230588417"/>
    <n v="22.879290230588417"/>
  </r>
  <r>
    <x v="60"/>
    <x v="1"/>
    <s v="Kimberly Mack"/>
    <s v="Paints"/>
    <s v="Cloths"/>
    <n v="1118.1855784833381"/>
    <n v="11.181855784833381"/>
  </r>
  <r>
    <x v="60"/>
    <x v="2"/>
    <s v="Kimberly Mack"/>
    <s v="Paints"/>
    <s v="Cloths"/>
    <n v="4627.189304200343"/>
    <n v="323.90325129402402"/>
  </r>
  <r>
    <x v="60"/>
    <x v="3"/>
    <s v="Kimberly Mack"/>
    <s v="Paints"/>
    <s v="Cloths"/>
    <n v="2885.140517560239"/>
    <n v="28.851405175602391"/>
  </r>
  <r>
    <x v="60"/>
    <x v="4"/>
    <s v="Brian Baldwin"/>
    <s v="Paints"/>
    <s v="Cloths"/>
    <n v="1845.0849637522465"/>
    <n v="55.3525489125674"/>
  </r>
  <r>
    <x v="60"/>
    <x v="5"/>
    <s v="Brian Baldwin"/>
    <s v="Paints"/>
    <s v="Cloths"/>
    <n v="3572.6606937447891"/>
    <n v="142.90642774979156"/>
  </r>
  <r>
    <x v="60"/>
    <x v="6"/>
    <s v="Brian Baldwin"/>
    <s v="Paints"/>
    <s v="Cloths"/>
    <n v="2399.7957565668999"/>
    <n v="191.98366052535198"/>
  </r>
  <r>
    <x v="60"/>
    <x v="7"/>
    <s v="Brian Baldwin"/>
    <s v="Paints"/>
    <s v="Cloths"/>
    <n v="1447.0867015533377"/>
    <n v="14.470867015533377"/>
  </r>
  <r>
    <x v="60"/>
    <x v="0"/>
    <s v="Kimberly Mack"/>
    <s v="Hats"/>
    <s v="Accesseries"/>
    <n v="2310.2131026258417"/>
    <n v="23.102131026258416"/>
  </r>
  <r>
    <x v="60"/>
    <x v="1"/>
    <s v="Kimberly Mack"/>
    <s v="Hats"/>
    <s v="Accesseries"/>
    <n v="1429.8844316867153"/>
    <n v="71.494221584335762"/>
  </r>
  <r>
    <x v="60"/>
    <x v="2"/>
    <s v="Kimberly Mack"/>
    <s v="Hats"/>
    <s v="Accesseries"/>
    <n v="2305.4300440723364"/>
    <n v="161.38010308506355"/>
  </r>
  <r>
    <x v="60"/>
    <x v="3"/>
    <s v="Kimberly Mack"/>
    <s v="Hats"/>
    <s v="Accesseries"/>
    <n v="2509.1300038316726"/>
    <n v="50.182600076633456"/>
  </r>
  <r>
    <x v="60"/>
    <x v="4"/>
    <s v="Brian Baldwin"/>
    <s v="Hats"/>
    <s v="Accesseries"/>
    <n v="1672.0191774434904"/>
    <n v="16.720191774434905"/>
  </r>
  <r>
    <x v="60"/>
    <x v="5"/>
    <s v="Brian Baldwin"/>
    <s v="Hats"/>
    <s v="Accesseries"/>
    <n v="3303.2328509174199"/>
    <n v="99.096985527522591"/>
  </r>
  <r>
    <x v="60"/>
    <x v="6"/>
    <s v="Brian Baldwin"/>
    <s v="Hats"/>
    <s v="Accesseries"/>
    <n v="1561.8796041929843"/>
    <n v="124.95036833543874"/>
  </r>
  <r>
    <x v="60"/>
    <x v="7"/>
    <s v="Brian Baldwin"/>
    <s v="Hats"/>
    <s v="Accesseries"/>
    <n v="2364.5647309286796"/>
    <n v="23.645647309286797"/>
  </r>
  <r>
    <x v="60"/>
    <x v="0"/>
    <s v="Kimberly Mack"/>
    <s v="Pajamas"/>
    <s v="Cloths"/>
    <n v="3919.0336965972588"/>
    <n v="39.190336965972591"/>
  </r>
  <r>
    <x v="60"/>
    <x v="1"/>
    <s v="Kimberly Mack"/>
    <s v="Pajamas"/>
    <s v="Cloths"/>
    <n v="2652.1600597050515"/>
    <n v="79.564801791151552"/>
  </r>
  <r>
    <x v="60"/>
    <x v="2"/>
    <s v="Kimberly Mack"/>
    <s v="Pajamas"/>
    <s v="Cloths"/>
    <n v="3806.6186829817007"/>
    <n v="114.19856048945101"/>
  </r>
  <r>
    <x v="60"/>
    <x v="3"/>
    <s v="Kimberly Mack"/>
    <s v="Pajamas"/>
    <s v="Cloths"/>
    <n v="1398.6791715804354"/>
    <n v="27.973583431608709"/>
  </r>
  <r>
    <x v="60"/>
    <x v="4"/>
    <s v="Brian Baldwin"/>
    <s v="Pajamas"/>
    <s v="Cloths"/>
    <n v="1923.3662263158853"/>
    <n v="38.467324526317704"/>
  </r>
  <r>
    <x v="60"/>
    <x v="5"/>
    <s v="Brian Baldwin"/>
    <s v="Pajamas"/>
    <s v="Cloths"/>
    <n v="3927.6692952460639"/>
    <n v="196.38346476230319"/>
  </r>
  <r>
    <x v="60"/>
    <x v="6"/>
    <s v="Brian Baldwin"/>
    <s v="Pajamas"/>
    <s v="Cloths"/>
    <n v="3298.8604508944181"/>
    <n v="131.95441803577671"/>
  </r>
  <r>
    <x v="60"/>
    <x v="7"/>
    <s v="Brian Baldwin"/>
    <s v="Pajamas"/>
    <s v="Cloths"/>
    <n v="2882.5067171673586"/>
    <n v="28.825067171673584"/>
  </r>
  <r>
    <x v="61"/>
    <x v="0"/>
    <s v="Kimberly Mack"/>
    <s v="Socks"/>
    <s v="Accesseries"/>
    <n v="3874.3660791003281"/>
    <n v="38.743660791003279"/>
  </r>
  <r>
    <x v="61"/>
    <x v="1"/>
    <s v="Kimberly Mack"/>
    <s v="Socks"/>
    <s v="Accesseries"/>
    <n v="2467.2276974587717"/>
    <n v="24.672276974587717"/>
  </r>
  <r>
    <x v="61"/>
    <x v="2"/>
    <s v="Kimberly Mack"/>
    <s v="Socks"/>
    <s v="Accesseries"/>
    <n v="3727.8479144296152"/>
    <n v="74.556958288592298"/>
  </r>
  <r>
    <x v="61"/>
    <x v="3"/>
    <s v="Kimberly Mack"/>
    <s v="Socks"/>
    <s v="Accesseries"/>
    <n v="2314.4607657703978"/>
    <n v="46.289215315407958"/>
  </r>
  <r>
    <x v="61"/>
    <x v="4"/>
    <s v="Brian Baldwin"/>
    <s v="Socks"/>
    <s v="Accesseries"/>
    <n v="1536.244772027675"/>
    <n v="15.36244772027675"/>
  </r>
  <r>
    <x v="61"/>
    <x v="5"/>
    <s v="Brian Baldwin"/>
    <s v="Socks"/>
    <s v="Accesseries"/>
    <n v="3779.6580837476013"/>
    <n v="188.98290418738006"/>
  </r>
  <r>
    <x v="61"/>
    <x v="6"/>
    <s v="Brian Baldwin"/>
    <s v="Socks"/>
    <s v="Accesseries"/>
    <n v="1357.4596875483519"/>
    <n v="108.59677500386815"/>
  </r>
  <r>
    <x v="61"/>
    <x v="7"/>
    <s v="Brian Baldwin"/>
    <s v="Socks"/>
    <s v="Accesseries"/>
    <n v="3435.99764290353"/>
    <n v="137.4399057161412"/>
  </r>
  <r>
    <x v="61"/>
    <x v="0"/>
    <s v="Kimberly Mack"/>
    <s v="Shorts"/>
    <s v="Accesseries"/>
    <n v="4055.0478916311831"/>
    <n v="40.550478916311832"/>
  </r>
  <r>
    <x v="61"/>
    <x v="1"/>
    <s v="Kimberly Mack"/>
    <s v="Shorts"/>
    <s v="Accesseries"/>
    <n v="1619.8758387872083"/>
    <n v="48.596275163616248"/>
  </r>
  <r>
    <x v="61"/>
    <x v="2"/>
    <s v="Kimberly Mack"/>
    <s v="Shorts"/>
    <s v="Accesseries"/>
    <n v="2005.5786573095509"/>
    <n v="40.11157314619102"/>
  </r>
  <r>
    <x v="61"/>
    <x v="3"/>
    <s v="Kimberly Mack"/>
    <s v="Shorts"/>
    <s v="Accesseries"/>
    <n v="3575.1214208848173"/>
    <n v="71.50242841769635"/>
  </r>
  <r>
    <x v="61"/>
    <x v="4"/>
    <s v="Brian Baldwin"/>
    <s v="Shorts"/>
    <s v="Accesseries"/>
    <n v="2751.5039635576995"/>
    <n v="55.030079271153994"/>
  </r>
  <r>
    <x v="61"/>
    <x v="5"/>
    <s v="Brian Baldwin"/>
    <s v="Shorts"/>
    <s v="Accesseries"/>
    <n v="3015.9509120199286"/>
    <n v="150.79754560099644"/>
  </r>
  <r>
    <x v="61"/>
    <x v="6"/>
    <s v="Brian Baldwin"/>
    <s v="Shorts"/>
    <s v="Accesseries"/>
    <n v="2658.5977336075171"/>
    <n v="79.757932008225509"/>
  </r>
  <r>
    <x v="61"/>
    <x v="7"/>
    <s v="Brian Baldwin"/>
    <s v="Shorts"/>
    <s v="Accesseries"/>
    <n v="2689.8638145850946"/>
    <n v="53.797276291701891"/>
  </r>
  <r>
    <x v="61"/>
    <x v="0"/>
    <s v="Kimberly Mack"/>
    <s v="Jeans"/>
    <s v="Cloths"/>
    <n v="1289.9061641878782"/>
    <n v="12.899061641878781"/>
  </r>
  <r>
    <x v="61"/>
    <x v="1"/>
    <s v="Kimberly Mack"/>
    <s v="Jeans"/>
    <s v="Cloths"/>
    <n v="3464.3904419015093"/>
    <n v="34.643904419015094"/>
  </r>
  <r>
    <x v="61"/>
    <x v="2"/>
    <s v="Kimberly Mack"/>
    <s v="Jeans"/>
    <s v="Cloths"/>
    <n v="2361.4782731970286"/>
    <n v="165.30347912379199"/>
  </r>
  <r>
    <x v="61"/>
    <x v="3"/>
    <s v="Kimberly Mack"/>
    <s v="Jeans"/>
    <s v="Cloths"/>
    <n v="1632.5726960241971"/>
    <n v="32.651453920483938"/>
  </r>
  <r>
    <x v="61"/>
    <x v="4"/>
    <s v="Brian Baldwin"/>
    <s v="Jeans"/>
    <s v="Cloths"/>
    <n v="2824.3162036210861"/>
    <n v="84.729486108632585"/>
  </r>
  <r>
    <x v="61"/>
    <x v="5"/>
    <s v="Brian Baldwin"/>
    <s v="Jeans"/>
    <s v="Cloths"/>
    <n v="3799.1004816806503"/>
    <n v="37.991004816806502"/>
  </r>
  <r>
    <x v="61"/>
    <x v="6"/>
    <s v="Brian Baldwin"/>
    <s v="Jeans"/>
    <s v="Cloths"/>
    <n v="4565.1118909011866"/>
    <n v="365.20895127209491"/>
  </r>
  <r>
    <x v="61"/>
    <x v="7"/>
    <s v="Brian Baldwin"/>
    <s v="Jeans"/>
    <s v="Cloths"/>
    <n v="4288.7122268114872"/>
    <n v="128.66136680434462"/>
  </r>
  <r>
    <x v="61"/>
    <x v="0"/>
    <s v="Kimberly Mack"/>
    <s v="Coats"/>
    <s v="Cloths"/>
    <n v="1911.2678258654703"/>
    <n v="19.112678258654704"/>
  </r>
  <r>
    <x v="61"/>
    <x v="1"/>
    <s v="Kimberly Mack"/>
    <s v="Coats"/>
    <s v="Cloths"/>
    <n v="1518.1610866598701"/>
    <n v="91.089665199592204"/>
  </r>
  <r>
    <x v="61"/>
    <x v="2"/>
    <s v="Kimberly Mack"/>
    <s v="Coats"/>
    <s v="Cloths"/>
    <n v="2583.0474562647541"/>
    <n v="77.491423687942628"/>
  </r>
  <r>
    <x v="61"/>
    <x v="3"/>
    <s v="Kimberly Mack"/>
    <s v="Coats"/>
    <s v="Cloths"/>
    <n v="3332.2054106947085"/>
    <n v="33.322054106947085"/>
  </r>
  <r>
    <x v="61"/>
    <x v="4"/>
    <s v="Brian Baldwin"/>
    <s v="Coats"/>
    <s v="Cloths"/>
    <n v="2316.5251008619716"/>
    <n v="23.165251008619716"/>
  </r>
  <r>
    <x v="61"/>
    <x v="5"/>
    <s v="Brian Baldwin"/>
    <s v="Coats"/>
    <s v="Cloths"/>
    <n v="2446.7060254769576"/>
    <n v="24.467060254769578"/>
  </r>
  <r>
    <x v="61"/>
    <x v="6"/>
    <s v="Brian Baldwin"/>
    <s v="Coats"/>
    <s v="Cloths"/>
    <n v="4607.9582336182848"/>
    <n v="184.31832934473138"/>
  </r>
  <r>
    <x v="61"/>
    <x v="7"/>
    <s v="Brian Baldwin"/>
    <s v="Coats"/>
    <s v="Cloths"/>
    <n v="2778.9655611025482"/>
    <n v="55.579311222050961"/>
  </r>
  <r>
    <x v="61"/>
    <x v="0"/>
    <s v="Kimberly Mack"/>
    <s v="Sweaters"/>
    <s v="Cloths"/>
    <n v="3040.0734642328548"/>
    <n v="30.400734642328548"/>
  </r>
  <r>
    <x v="61"/>
    <x v="1"/>
    <s v="Kimberly Mack"/>
    <s v="Sweaters"/>
    <s v="Cloths"/>
    <n v="1798.9034193868742"/>
    <n v="35.978068387737487"/>
  </r>
  <r>
    <x v="61"/>
    <x v="2"/>
    <s v="Kimberly Mack"/>
    <s v="Sweaters"/>
    <s v="Cloths"/>
    <n v="732.84827266601701"/>
    <n v="43.970896359961024"/>
  </r>
  <r>
    <x v="61"/>
    <x v="3"/>
    <s v="Kimberly Mack"/>
    <s v="Sweaters"/>
    <s v="Cloths"/>
    <n v="2437.002591834947"/>
    <n v="24.370025918349469"/>
  </r>
  <r>
    <x v="61"/>
    <x v="4"/>
    <s v="Brian Baldwin"/>
    <s v="Sweaters"/>
    <s v="Cloths"/>
    <n v="2584.3619683667698"/>
    <n v="77.530859051003105"/>
  </r>
  <r>
    <x v="61"/>
    <x v="5"/>
    <s v="Brian Baldwin"/>
    <s v="Sweaters"/>
    <s v="Cloths"/>
    <n v="3919.5210214925764"/>
    <n v="195.9760510746288"/>
  </r>
  <r>
    <x v="61"/>
    <x v="6"/>
    <s v="Brian Baldwin"/>
    <s v="Sweaters"/>
    <s v="Cloths"/>
    <n v="664.59131574354842"/>
    <n v="26.583652629741938"/>
  </r>
  <r>
    <x v="61"/>
    <x v="7"/>
    <s v="Brian Baldwin"/>
    <s v="Sweaters"/>
    <s v="Cloths"/>
    <n v="3954.4144859647809"/>
    <n v="118.63243457894343"/>
  </r>
  <r>
    <x v="61"/>
    <x v="0"/>
    <s v="Kimberly Mack"/>
    <s v="Jackets"/>
    <s v="Cloths"/>
    <n v="1316.4961542123997"/>
    <n v="13.164961542123997"/>
  </r>
  <r>
    <x v="61"/>
    <x v="1"/>
    <s v="Kimberly Mack"/>
    <s v="Jackets"/>
    <s v="Cloths"/>
    <n v="1292.6379062100077"/>
    <n v="64.631895310500383"/>
  </r>
  <r>
    <x v="61"/>
    <x v="2"/>
    <s v="Kimberly Mack"/>
    <s v="Jackets"/>
    <s v="Cloths"/>
    <n v="1250.794919344969"/>
    <n v="75.04769516069814"/>
  </r>
  <r>
    <x v="61"/>
    <x v="3"/>
    <s v="Kimberly Mack"/>
    <s v="Jackets"/>
    <s v="Cloths"/>
    <n v="2475.3164513235806"/>
    <n v="49.506329026471612"/>
  </r>
  <r>
    <x v="61"/>
    <x v="4"/>
    <s v="Brian Baldwin"/>
    <s v="Jackets"/>
    <s v="Cloths"/>
    <n v="2742.1567429529559"/>
    <n v="27.42156742952956"/>
  </r>
  <r>
    <x v="61"/>
    <x v="5"/>
    <s v="Brian Baldwin"/>
    <s v="Jackets"/>
    <s v="Cloths"/>
    <n v="4106.2971669015415"/>
    <n v="123.18891500704623"/>
  </r>
  <r>
    <x v="61"/>
    <x v="6"/>
    <s v="Brian Baldwin"/>
    <s v="Jackets"/>
    <s v="Cloths"/>
    <n v="4299.9642449590874"/>
    <n v="300.99749714713613"/>
  </r>
  <r>
    <x v="61"/>
    <x v="7"/>
    <s v="Brian Baldwin"/>
    <s v="Jackets"/>
    <s v="Cloths"/>
    <n v="945.91052398931174"/>
    <n v="28.377315719679356"/>
  </r>
  <r>
    <x v="61"/>
    <x v="0"/>
    <s v="Kimberly Mack"/>
    <s v="Shirts"/>
    <s v="Cloths"/>
    <n v="2384.7324930979362"/>
    <n v="23.847324930979362"/>
  </r>
  <r>
    <x v="61"/>
    <x v="1"/>
    <s v="Kimberly Mack"/>
    <s v="Shirts"/>
    <s v="Cloths"/>
    <n v="1368.7692540734538"/>
    <n v="41.063077622203622"/>
  </r>
  <r>
    <x v="61"/>
    <x v="2"/>
    <s v="Kimberly Mack"/>
    <s v="Shirts"/>
    <s v="Cloths"/>
    <n v="3421.754773631133"/>
    <n v="205.30528641786796"/>
  </r>
  <r>
    <x v="61"/>
    <x v="3"/>
    <s v="Kimberly Mack"/>
    <s v="Shirts"/>
    <s v="Cloths"/>
    <n v="3099.3829041316999"/>
    <n v="30.993829041316999"/>
  </r>
  <r>
    <x v="61"/>
    <x v="4"/>
    <s v="Brian Baldwin"/>
    <s v="Shirts"/>
    <s v="Cloths"/>
    <n v="2091.7532573195717"/>
    <n v="20.917532573195718"/>
  </r>
  <r>
    <x v="61"/>
    <x v="5"/>
    <s v="Brian Baldwin"/>
    <s v="Shirts"/>
    <s v="Cloths"/>
    <n v="3157.6748918291846"/>
    <n v="63.153497836583689"/>
  </r>
  <r>
    <x v="61"/>
    <x v="6"/>
    <s v="Brian Baldwin"/>
    <s v="Shirts"/>
    <s v="Cloths"/>
    <n v="2681.9262596610738"/>
    <n v="134.09631298305368"/>
  </r>
  <r>
    <x v="61"/>
    <x v="7"/>
    <s v="Brian Baldwin"/>
    <s v="Shirts"/>
    <s v="Cloths"/>
    <n v="4575.7539803172185"/>
    <n v="183.03015921268874"/>
  </r>
  <r>
    <x v="61"/>
    <x v="0"/>
    <s v="Kimberly Mack"/>
    <s v="Paints"/>
    <s v="Cloths"/>
    <n v="2287.9290230588417"/>
    <n v="22.879290230588417"/>
  </r>
  <r>
    <x v="61"/>
    <x v="1"/>
    <s v="Kimberly Mack"/>
    <s v="Paints"/>
    <s v="Cloths"/>
    <n v="1107.0037226985046"/>
    <n v="22.14007445397009"/>
  </r>
  <r>
    <x v="61"/>
    <x v="2"/>
    <s v="Kimberly Mack"/>
    <s v="Paints"/>
    <s v="Cloths"/>
    <n v="4580.9174111583397"/>
    <n v="274.85504466950039"/>
  </r>
  <r>
    <x v="61"/>
    <x v="3"/>
    <s v="Kimberly Mack"/>
    <s v="Paints"/>
    <s v="Cloths"/>
    <n v="2827.4377072090342"/>
    <n v="28.274377072090342"/>
  </r>
  <r>
    <x v="61"/>
    <x v="4"/>
    <s v="Brian Baldwin"/>
    <s v="Paints"/>
    <s v="Cloths"/>
    <n v="1900.437512664814"/>
    <n v="19.004375126648139"/>
  </r>
  <r>
    <x v="61"/>
    <x v="5"/>
    <s v="Brian Baldwin"/>
    <s v="Paints"/>
    <s v="Cloths"/>
    <n v="3501.2074798698932"/>
    <n v="70.024149597397866"/>
  </r>
  <r>
    <x v="61"/>
    <x v="6"/>
    <s v="Brian Baldwin"/>
    <s v="Paints"/>
    <s v="Cloths"/>
    <n v="2567.7814595265827"/>
    <n v="77.033443785797488"/>
  </r>
  <r>
    <x v="61"/>
    <x v="7"/>
    <s v="Brian Baldwin"/>
    <s v="Paints"/>
    <s v="Cloths"/>
    <n v="1461.5575685688711"/>
    <n v="29.231151371377422"/>
  </r>
  <r>
    <x v="61"/>
    <x v="0"/>
    <s v="Kimberly Mack"/>
    <s v="Hats"/>
    <s v="Accesseries"/>
    <n v="2287.1109715995831"/>
    <n v="22.871109715995832"/>
  </r>
  <r>
    <x v="61"/>
    <x v="1"/>
    <s v="Kimberly Mack"/>
    <s v="Hats"/>
    <s v="Accesseries"/>
    <n v="1472.7809646373169"/>
    <n v="14.727809646373169"/>
  </r>
  <r>
    <x v="61"/>
    <x v="2"/>
    <s v="Kimberly Mack"/>
    <s v="Hats"/>
    <s v="Accesseries"/>
    <n v="2282.3757436316132"/>
    <n v="22.823757436316132"/>
  </r>
  <r>
    <x v="61"/>
    <x v="3"/>
    <s v="Kimberly Mack"/>
    <s v="Hats"/>
    <s v="Accesseries"/>
    <n v="2484.038703793356"/>
    <n v="24.84038703793356"/>
  </r>
  <r>
    <x v="61"/>
    <x v="4"/>
    <s v="Brian Baldwin"/>
    <s v="Hats"/>
    <s v="Accesseries"/>
    <n v="1672.0191774434904"/>
    <n v="33.440383548869811"/>
  </r>
  <r>
    <x v="61"/>
    <x v="5"/>
    <s v="Brian Baldwin"/>
    <s v="Hats"/>
    <s v="Accesseries"/>
    <n v="3468.3944934632909"/>
    <n v="34.683944934632912"/>
  </r>
  <r>
    <x v="61"/>
    <x v="6"/>
    <s v="Brian Baldwin"/>
    <s v="Hats"/>
    <s v="Accesseries"/>
    <n v="1452.5480318994753"/>
    <n v="58.101921275979009"/>
  </r>
  <r>
    <x v="61"/>
    <x v="7"/>
    <s v="Brian Baldwin"/>
    <s v="Hats"/>
    <s v="Accesseries"/>
    <n v="2317.2734363101063"/>
    <n v="46.345468726202128"/>
  </r>
  <r>
    <x v="61"/>
    <x v="0"/>
    <s v="Kimberly Mack"/>
    <s v="Pajamas"/>
    <s v="Cloths"/>
    <n v="3958.2240335632314"/>
    <n v="39.582240335632314"/>
  </r>
  <r>
    <x v="61"/>
    <x v="1"/>
    <s v="Kimberly Mack"/>
    <s v="Pajamas"/>
    <s v="Cloths"/>
    <n v="2758.2464620932537"/>
    <n v="27.582464620932537"/>
  </r>
  <r>
    <x v="61"/>
    <x v="2"/>
    <s v="Kimberly Mack"/>
    <s v="Pajamas"/>
    <s v="Cloths"/>
    <n v="3806.6186829817007"/>
    <n v="266.46330780871904"/>
  </r>
  <r>
    <x v="61"/>
    <x v="3"/>
    <s v="Kimberly Mack"/>
    <s v="Pajamas"/>
    <s v="Cloths"/>
    <n v="1398.6791715804354"/>
    <n v="27.973583431608709"/>
  </r>
  <r>
    <x v="61"/>
    <x v="4"/>
    <s v="Brian Baldwin"/>
    <s v="Pajamas"/>
    <s v="Cloths"/>
    <n v="1904.1325640527266"/>
    <n v="57.1239769215818"/>
  </r>
  <r>
    <x v="61"/>
    <x v="5"/>
    <s v="Brian Baldwin"/>
    <s v="Pajamas"/>
    <s v="Cloths"/>
    <n v="3966.9459881985244"/>
    <n v="198.34729940992622"/>
  </r>
  <r>
    <x v="61"/>
    <x v="6"/>
    <s v="Brian Baldwin"/>
    <s v="Pajamas"/>
    <s v="Cloths"/>
    <n v="3397.8262644212505"/>
    <n v="271.82610115370005"/>
  </r>
  <r>
    <x v="61"/>
    <x v="7"/>
    <s v="Brian Baldwin"/>
    <s v="Pajamas"/>
    <s v="Cloths"/>
    <n v="2853.6816499956849"/>
    <n v="114.1472659998274"/>
  </r>
  <r>
    <x v="62"/>
    <x v="0"/>
    <s v="Kimberly Mack"/>
    <s v="Socks"/>
    <s v="Accesseries"/>
    <n v="3835.622418309325"/>
    <n v="38.356224183093246"/>
  </r>
  <r>
    <x v="62"/>
    <x v="1"/>
    <s v="Kimberly Mack"/>
    <s v="Socks"/>
    <s v="Accesseries"/>
    <n v="2615.2613593062979"/>
    <n v="130.76306796531489"/>
  </r>
  <r>
    <x v="62"/>
    <x v="2"/>
    <s v="Kimberly Mack"/>
    <s v="Socks"/>
    <s v="Accesseries"/>
    <n v="3951.5187892953923"/>
    <n v="118.54556367886177"/>
  </r>
  <r>
    <x v="62"/>
    <x v="3"/>
    <s v="Kimberly Mack"/>
    <s v="Socks"/>
    <s v="Accesseries"/>
    <n v="2360.7499810858058"/>
    <n v="47.214999621716117"/>
  </r>
  <r>
    <x v="62"/>
    <x v="4"/>
    <s v="Brian Baldwin"/>
    <s v="Socks"/>
    <s v="Accesseries"/>
    <n v="1536.244772027675"/>
    <n v="30.7248954405535"/>
  </r>
  <r>
    <x v="62"/>
    <x v="5"/>
    <s v="Brian Baldwin"/>
    <s v="Socks"/>
    <s v="Accesseries"/>
    <n v="3666.268341235173"/>
    <n v="36.662683412351733"/>
  </r>
  <r>
    <x v="62"/>
    <x v="6"/>
    <s v="Brian Baldwin"/>
    <s v="Socks"/>
    <s v="Accesseries"/>
    <n v="1316.7358969219013"/>
    <n v="26.334717938438025"/>
  </r>
  <r>
    <x v="62"/>
    <x v="7"/>
    <s v="Brian Baldwin"/>
    <s v="Socks"/>
    <s v="Accesseries"/>
    <n v="3504.7175957616005"/>
    <n v="70.094351915232011"/>
  </r>
  <r>
    <x v="62"/>
    <x v="0"/>
    <s v="Kimberly Mack"/>
    <s v="Shorts"/>
    <s v="Accesseries"/>
    <n v="4055.0478916311831"/>
    <n v="40.550478916311832"/>
  </r>
  <r>
    <x v="62"/>
    <x v="1"/>
    <s v="Kimberly Mack"/>
    <s v="Shorts"/>
    <s v="Accesseries"/>
    <n v="1603.6770803993363"/>
    <n v="80.183854019966816"/>
  </r>
  <r>
    <x v="62"/>
    <x v="2"/>
    <s v="Kimberly Mack"/>
    <s v="Shorts"/>
    <s v="Accesseries"/>
    <n v="2005.5786573095509"/>
    <n v="100.27893286547754"/>
  </r>
  <r>
    <x v="62"/>
    <x v="3"/>
    <s v="Kimberly Mack"/>
    <s v="Shorts"/>
    <s v="Accesseries"/>
    <n v="3575.1214208848173"/>
    <n v="71.50242841769635"/>
  </r>
  <r>
    <x v="62"/>
    <x v="4"/>
    <s v="Brian Baldwin"/>
    <s v="Shorts"/>
    <s v="Accesseries"/>
    <n v="2723.9889239221225"/>
    <n v="81.719667717663668"/>
  </r>
  <r>
    <x v="62"/>
    <x v="5"/>
    <s v="Brian Baldwin"/>
    <s v="Shorts"/>
    <s v="Accesseries"/>
    <n v="3166.7484576209249"/>
    <n v="31.667484576209247"/>
  </r>
  <r>
    <x v="62"/>
    <x v="6"/>
    <s v="Brian Baldwin"/>
    <s v="Shorts"/>
    <s v="Accesseries"/>
    <n v="2844.6995749600433"/>
    <n v="227.57596599680346"/>
  </r>
  <r>
    <x v="62"/>
    <x v="7"/>
    <s v="Brian Baldwin"/>
    <s v="Shorts"/>
    <s v="Accesseries"/>
    <n v="2743.6610908767966"/>
    <n v="109.74644363507187"/>
  </r>
  <r>
    <x v="62"/>
    <x v="0"/>
    <s v="Kimberly Mack"/>
    <s v="Jeans"/>
    <s v="Cloths"/>
    <n v="1302.8052258297569"/>
    <n v="13.028052258297569"/>
  </r>
  <r>
    <x v="62"/>
    <x v="1"/>
    <s v="Kimberly Mack"/>
    <s v="Jeans"/>
    <s v="Cloths"/>
    <n v="3464.3904419015093"/>
    <n v="207.86342651409058"/>
  </r>
  <r>
    <x v="62"/>
    <x v="2"/>
    <s v="Kimberly Mack"/>
    <s v="Jeans"/>
    <s v="Cloths"/>
    <n v="2361.4782731970286"/>
    <n v="141.68869639182174"/>
  </r>
  <r>
    <x v="62"/>
    <x v="3"/>
    <s v="Kimberly Mack"/>
    <s v="Jeans"/>
    <s v="Cloths"/>
    <n v="1632.5726960241971"/>
    <n v="16.325726960241969"/>
  </r>
  <r>
    <x v="62"/>
    <x v="4"/>
    <s v="Brian Baldwin"/>
    <s v="Jeans"/>
    <s v="Cloths"/>
    <n v="2796.0730415848752"/>
    <n v="55.921460831697502"/>
  </r>
  <r>
    <x v="62"/>
    <x v="5"/>
    <s v="Brian Baldwin"/>
    <s v="Jeans"/>
    <s v="Cloths"/>
    <n v="3875.0824913142633"/>
    <n v="155.00329965257052"/>
  </r>
  <r>
    <x v="62"/>
    <x v="6"/>
    <s v="Brian Baldwin"/>
    <s v="Jeans"/>
    <s v="Cloths"/>
    <n v="4473.8096530831626"/>
    <n v="223.6904826541581"/>
  </r>
  <r>
    <x v="62"/>
    <x v="7"/>
    <s v="Brian Baldwin"/>
    <s v="Jeans"/>
    <s v="Cloths"/>
    <n v="4417.3735936158319"/>
    <n v="132.52120780847497"/>
  </r>
  <r>
    <x v="62"/>
    <x v="0"/>
    <s v="Kimberly Mack"/>
    <s v="Coats"/>
    <s v="Cloths"/>
    <n v="1892.1551476068155"/>
    <n v="18.921551476068156"/>
  </r>
  <r>
    <x v="62"/>
    <x v="1"/>
    <s v="Kimberly Mack"/>
    <s v="Coats"/>
    <s v="Cloths"/>
    <n v="1594.0691409928636"/>
    <n v="47.822074229785905"/>
  </r>
  <r>
    <x v="62"/>
    <x v="2"/>
    <s v="Kimberly Mack"/>
    <s v="Coats"/>
    <s v="Cloths"/>
    <n v="2557.2169817021068"/>
    <n v="102.28867926808427"/>
  </r>
  <r>
    <x v="62"/>
    <x v="3"/>
    <s v="Kimberly Mack"/>
    <s v="Coats"/>
    <s v="Cloths"/>
    <n v="3265.5613024808144"/>
    <n v="65.311226049616295"/>
  </r>
  <r>
    <x v="62"/>
    <x v="4"/>
    <s v="Brian Baldwin"/>
    <s v="Coats"/>
    <s v="Cloths"/>
    <n v="2293.359849853352"/>
    <n v="68.800795495600553"/>
  </r>
  <r>
    <x v="62"/>
    <x v="5"/>
    <s v="Brian Baldwin"/>
    <s v="Coats"/>
    <s v="Cloths"/>
    <n v="2544.5742664960358"/>
    <n v="101.78297065984142"/>
  </r>
  <r>
    <x v="62"/>
    <x v="6"/>
    <s v="Brian Baldwin"/>
    <s v="Coats"/>
    <s v="Cloths"/>
    <n v="4331.4807396011875"/>
    <n v="216.57403698005939"/>
  </r>
  <r>
    <x v="62"/>
    <x v="7"/>
    <s v="Brian Baldwin"/>
    <s v="Coats"/>
    <s v="Cloths"/>
    <n v="2695.596594269472"/>
    <n v="26.955965942694721"/>
  </r>
  <r>
    <x v="62"/>
    <x v="0"/>
    <s v="Kimberly Mack"/>
    <s v="Sweaters"/>
    <s v="Cloths"/>
    <n v="3070.4741988751834"/>
    <n v="30.704741988751834"/>
  </r>
  <r>
    <x v="62"/>
    <x v="1"/>
    <s v="Kimberly Mack"/>
    <s v="Sweaters"/>
    <s v="Cloths"/>
    <n v="1888.848590356218"/>
    <n v="94.442429517810908"/>
  </r>
  <r>
    <x v="62"/>
    <x v="2"/>
    <s v="Kimberly Mack"/>
    <s v="Sweaters"/>
    <s v="Cloths"/>
    <n v="710.86282448603652"/>
    <n v="7.1086282448603653"/>
  </r>
  <r>
    <x v="62"/>
    <x v="3"/>
    <s v="Kimberly Mack"/>
    <s v="Sweaters"/>
    <s v="Cloths"/>
    <n v="2388.262539998248"/>
    <n v="23.88262539998248"/>
  </r>
  <r>
    <x v="62"/>
    <x v="4"/>
    <s v="Brian Baldwin"/>
    <s v="Sweaters"/>
    <s v="Cloths"/>
    <n v="2532.6747289994346"/>
    <n v="75.980241869983033"/>
  </r>
  <r>
    <x v="62"/>
    <x v="5"/>
    <s v="Brian Baldwin"/>
    <s v="Sweaters"/>
    <s v="Cloths"/>
    <n v="4076.3018623522794"/>
    <n v="40.763018623522797"/>
  </r>
  <r>
    <x v="62"/>
    <x v="6"/>
    <s v="Brian Baldwin"/>
    <s v="Sweaters"/>
    <s v="Cloths"/>
    <n v="624.71583679893547"/>
    <n v="24.988633471957417"/>
  </r>
  <r>
    <x v="62"/>
    <x v="7"/>
    <s v="Brian Baldwin"/>
    <s v="Sweaters"/>
    <s v="Cloths"/>
    <n v="3835.7820513858373"/>
    <n v="76.715641027716742"/>
  </r>
  <r>
    <x v="62"/>
    <x v="0"/>
    <s v="Kimberly Mack"/>
    <s v="Jackets"/>
    <s v="Cloths"/>
    <n v="1303.3311926702756"/>
    <n v="13.033311926702757"/>
  </r>
  <r>
    <x v="62"/>
    <x v="1"/>
    <s v="Kimberly Mack"/>
    <s v="Jackets"/>
    <s v="Cloths"/>
    <n v="1253.8587690237075"/>
    <n v="75.231526141422449"/>
  </r>
  <r>
    <x v="62"/>
    <x v="2"/>
    <s v="Kimberly Mack"/>
    <s v="Jackets"/>
    <s v="Cloths"/>
    <n v="1263.3028685384188"/>
    <n v="12.633028685384188"/>
  </r>
  <r>
    <x v="62"/>
    <x v="3"/>
    <s v="Kimberly Mack"/>
    <s v="Jackets"/>
    <s v="Cloths"/>
    <n v="2475.3164513235806"/>
    <n v="49.506329026471612"/>
  </r>
  <r>
    <x v="62"/>
    <x v="4"/>
    <s v="Brian Baldwin"/>
    <s v="Jackets"/>
    <s v="Cloths"/>
    <n v="2796.9998778120153"/>
    <n v="27.969998778120154"/>
  </r>
  <r>
    <x v="62"/>
    <x v="5"/>
    <s v="Brian Baldwin"/>
    <s v="Jackets"/>
    <s v="Cloths"/>
    <n v="4229.4860819085879"/>
    <n v="169.17944327634351"/>
  </r>
  <r>
    <x v="62"/>
    <x v="6"/>
    <s v="Brian Baldwin"/>
    <s v="Jackets"/>
    <s v="Cloths"/>
    <n v="4428.9631723078601"/>
    <n v="132.8688951692358"/>
  </r>
  <r>
    <x v="62"/>
    <x v="7"/>
    <s v="Brian Baldwin"/>
    <s v="Jackets"/>
    <s v="Cloths"/>
    <n v="917.53320826963238"/>
    <n v="27.525996248088973"/>
  </r>
  <r>
    <x v="62"/>
    <x v="0"/>
    <s v="Kimberly Mack"/>
    <s v="Shirts"/>
    <s v="Cloths"/>
    <n v="2384.7324930979362"/>
    <n v="23.847324930979362"/>
  </r>
  <r>
    <x v="62"/>
    <x v="1"/>
    <s v="Kimberly Mack"/>
    <s v="Shirts"/>
    <s v="Cloths"/>
    <n v="1327.7061764512503"/>
    <n v="66.385308822562507"/>
  </r>
  <r>
    <x v="62"/>
    <x v="2"/>
    <s v="Kimberly Mack"/>
    <s v="Shirts"/>
    <s v="Cloths"/>
    <n v="3182.2319394769538"/>
    <n v="127.28927757907815"/>
  </r>
  <r>
    <x v="62"/>
    <x v="3"/>
    <s v="Kimberly Mack"/>
    <s v="Shirts"/>
    <s v="Cloths"/>
    <n v="3037.3952460490659"/>
    <n v="60.74790492098132"/>
  </r>
  <r>
    <x v="62"/>
    <x v="4"/>
    <s v="Brian Baldwin"/>
    <s v="Shirts"/>
    <s v="Cloths"/>
    <n v="2049.9181921731802"/>
    <n v="40.998363843463601"/>
  </r>
  <r>
    <x v="62"/>
    <x v="5"/>
    <s v="Brian Baldwin"/>
    <s v="Shirts"/>
    <s v="Cloths"/>
    <n v="3094.5213939926011"/>
    <n v="30.94521393992601"/>
  </r>
  <r>
    <x v="62"/>
    <x v="6"/>
    <s v="Brian Baldwin"/>
    <s v="Shirts"/>
    <s v="Cloths"/>
    <n v="2842.8418352407384"/>
    <n v="198.99892846685168"/>
  </r>
  <r>
    <x v="62"/>
    <x v="7"/>
    <s v="Brian Baldwin"/>
    <s v="Shirts"/>
    <s v="Cloths"/>
    <n v="4392.7238211045296"/>
    <n v="131.78171463313589"/>
  </r>
  <r>
    <x v="62"/>
    <x v="0"/>
    <s v="Kimberly Mack"/>
    <s v="Paints"/>
    <s v="Cloths"/>
    <n v="2310.8083132894303"/>
    <n v="23.108083132894304"/>
  </r>
  <r>
    <x v="62"/>
    <x v="1"/>
    <s v="Kimberly Mack"/>
    <s v="Paints"/>
    <s v="Cloths"/>
    <n v="1073.7936110175494"/>
    <n v="21.47587222035099"/>
  </r>
  <r>
    <x v="62"/>
    <x v="2"/>
    <s v="Kimberly Mack"/>
    <s v="Paints"/>
    <s v="Cloths"/>
    <n v="4672.535759381507"/>
    <n v="46.725357593815069"/>
  </r>
  <r>
    <x v="62"/>
    <x v="3"/>
    <s v="Kimberly Mack"/>
    <s v="Paints"/>
    <s v="Cloths"/>
    <n v="2855.7120842811246"/>
    <n v="28.557120842811244"/>
  </r>
  <r>
    <x v="62"/>
    <x v="4"/>
    <s v="Brian Baldwin"/>
    <s v="Paints"/>
    <s v="Cloths"/>
    <n v="1862.4287624115177"/>
    <n v="37.248575248230352"/>
  </r>
  <r>
    <x v="62"/>
    <x v="5"/>
    <s v="Brian Baldwin"/>
    <s v="Paints"/>
    <s v="Cloths"/>
    <n v="3431.1833302724954"/>
    <n v="102.93549990817486"/>
  </r>
  <r>
    <x v="62"/>
    <x v="6"/>
    <s v="Brian Baldwin"/>
    <s v="Paints"/>
    <s v="Cloths"/>
    <n v="2696.170532502912"/>
    <n v="107.84682130011647"/>
  </r>
  <r>
    <x v="62"/>
    <x v="7"/>
    <s v="Brian Baldwin"/>
    <s v="Paints"/>
    <s v="Cloths"/>
    <n v="1520.019871311626"/>
    <n v="45.600596139348781"/>
  </r>
  <r>
    <x v="62"/>
    <x v="0"/>
    <s v="Kimberly Mack"/>
    <s v="Hats"/>
    <s v="Accesseries"/>
    <n v="2287.1109715995831"/>
    <n v="22.871109715995832"/>
  </r>
  <r>
    <x v="62"/>
    <x v="1"/>
    <s v="Kimberly Mack"/>
    <s v="Hats"/>
    <s v="Accesseries"/>
    <n v="1384.4141067590779"/>
    <n v="27.688282135181556"/>
  </r>
  <r>
    <x v="62"/>
    <x v="2"/>
    <s v="Kimberly Mack"/>
    <s v="Hats"/>
    <s v="Accesseries"/>
    <n v="2259.5519861952971"/>
    <n v="112.97759930976484"/>
  </r>
  <r>
    <x v="62"/>
    <x v="3"/>
    <s v="Kimberly Mack"/>
    <s v="Hats"/>
    <s v="Accesseries"/>
    <n v="2459.1983167554226"/>
    <n v="24.591983167554226"/>
  </r>
  <r>
    <x v="62"/>
    <x v="4"/>
    <s v="Brian Baldwin"/>
    <s v="Hats"/>
    <s v="Accesseries"/>
    <n v="1688.7393692179253"/>
    <n v="16.887393692179252"/>
  </r>
  <r>
    <x v="62"/>
    <x v="5"/>
    <s v="Brian Baldwin"/>
    <s v="Hats"/>
    <s v="Accesseries"/>
    <n v="3399.0266035940249"/>
    <n v="67.980532071880504"/>
  </r>
  <r>
    <x v="62"/>
    <x v="6"/>
    <s v="Brian Baldwin"/>
    <s v="Hats"/>
    <s v="Accesseries"/>
    <n v="1510.6499531754544"/>
    <n v="105.7454967222818"/>
  </r>
  <r>
    <x v="62"/>
    <x v="7"/>
    <s v="Brian Baldwin"/>
    <s v="Hats"/>
    <s v="Accesseries"/>
    <n v="2386.7916393994096"/>
    <n v="47.735832787988194"/>
  </r>
  <r>
    <x v="62"/>
    <x v="0"/>
    <s v="Kimberly Mack"/>
    <s v="Pajamas"/>
    <s v="Cloths"/>
    <n v="3958.2240335632314"/>
    <n v="39.582240335632314"/>
  </r>
  <r>
    <x v="62"/>
    <x v="1"/>
    <s v="Kimberly Mack"/>
    <s v="Pajamas"/>
    <s v="Cloths"/>
    <n v="2647.9166036095235"/>
    <n v="158.87499621657142"/>
  </r>
  <r>
    <x v="62"/>
    <x v="2"/>
    <s v="Kimberly Mack"/>
    <s v="Pajamas"/>
    <s v="Cloths"/>
    <n v="3996.9496171307856"/>
    <n v="199.84748085653925"/>
  </r>
  <r>
    <x v="62"/>
    <x v="3"/>
    <s v="Kimberly Mack"/>
    <s v="Pajamas"/>
    <s v="Cloths"/>
    <n v="1384.692379864631"/>
    <n v="27.693847597292621"/>
  </r>
  <r>
    <x v="62"/>
    <x v="4"/>
    <s v="Brian Baldwin"/>
    <s v="Pajamas"/>
    <s v="Cloths"/>
    <n v="1923.1738896932538"/>
    <n v="38.463477793865074"/>
  </r>
  <r>
    <x v="62"/>
    <x v="5"/>
    <s v="Brian Baldwin"/>
    <s v="Pajamas"/>
    <s v="Cloths"/>
    <n v="4125.6238277264656"/>
    <n v="165.02495310905863"/>
  </r>
  <r>
    <x v="62"/>
    <x v="6"/>
    <s v="Brian Baldwin"/>
    <s v="Pajamas"/>
    <s v="Cloths"/>
    <n v="3227.9349512001882"/>
    <n v="258.23479609601503"/>
  </r>
  <r>
    <x v="62"/>
    <x v="7"/>
    <s v="Brian Baldwin"/>
    <s v="Pajamas"/>
    <s v="Cloths"/>
    <n v="2768.0712004958145"/>
    <n v="27.680712004958146"/>
  </r>
  <r>
    <x v="63"/>
    <x v="0"/>
    <s v="Kimberly Mack"/>
    <s v="Socks"/>
    <s v="Accesseries"/>
    <n v="3873.9786424924182"/>
    <n v="38.739786424924183"/>
  </r>
  <r>
    <x v="63"/>
    <x v="1"/>
    <s v="Kimberly Mack"/>
    <s v="Socks"/>
    <s v="Accesseries"/>
    <n v="2562.9561321201718"/>
    <n v="76.88868396360516"/>
  </r>
  <r>
    <x v="63"/>
    <x v="2"/>
    <s v="Kimberly Mack"/>
    <s v="Socks"/>
    <s v="Accesseries"/>
    <n v="4109.5795408672084"/>
    <n v="164.38318163468833"/>
  </r>
  <r>
    <x v="63"/>
    <x v="3"/>
    <s v="Kimberly Mack"/>
    <s v="Socks"/>
    <s v="Accesseries"/>
    <n v="2313.5349814640895"/>
    <n v="23.135349814640893"/>
  </r>
  <r>
    <x v="63"/>
    <x v="4"/>
    <s v="Brian Baldwin"/>
    <s v="Socks"/>
    <s v="Accesseries"/>
    <n v="1566.9696674682286"/>
    <n v="47.009090024046856"/>
  </r>
  <r>
    <x v="63"/>
    <x v="5"/>
    <s v="Brian Baldwin"/>
    <s v="Socks"/>
    <s v="Accesseries"/>
    <n v="3629.6056578228213"/>
    <n v="108.88816973468464"/>
  </r>
  <r>
    <x v="63"/>
    <x v="6"/>
    <s v="Brian Baldwin"/>
    <s v="Socks"/>
    <s v="Accesseries"/>
    <n v="1422.0747686756533"/>
    <n v="42.662243060269603"/>
  </r>
  <r>
    <x v="63"/>
    <x v="7"/>
    <s v="Brian Baldwin"/>
    <s v="Socks"/>
    <s v="Accesseries"/>
    <n v="3504.7175957616005"/>
    <n v="105.14152787284802"/>
  </r>
  <r>
    <x v="63"/>
    <x v="0"/>
    <s v="Kimberly Mack"/>
    <s v="Shorts"/>
    <s v="Accesseries"/>
    <n v="4014.4974127148712"/>
    <n v="40.144974127148714"/>
  </r>
  <r>
    <x v="63"/>
    <x v="1"/>
    <s v="Kimberly Mack"/>
    <s v="Shorts"/>
    <s v="Accesseries"/>
    <n v="1635.750622007323"/>
    <n v="49.072518660219693"/>
  </r>
  <r>
    <x v="63"/>
    <x v="2"/>
    <s v="Kimberly Mack"/>
    <s v="Shorts"/>
    <s v="Accesseries"/>
    <n v="2085.801803601933"/>
    <n v="125.14810821611599"/>
  </r>
  <r>
    <x v="63"/>
    <x v="3"/>
    <s v="Kimberly Mack"/>
    <s v="Shorts"/>
    <s v="Accesseries"/>
    <n v="3575.1214208848173"/>
    <n v="71.50242841769635"/>
  </r>
  <r>
    <x v="63"/>
    <x v="4"/>
    <s v="Brian Baldwin"/>
    <s v="Shorts"/>
    <s v="Accesseries"/>
    <n v="2751.2288131613436"/>
    <n v="55.024576263226869"/>
  </r>
  <r>
    <x v="63"/>
    <x v="5"/>
    <s v="Brian Baldwin"/>
    <s v="Shorts"/>
    <s v="Accesseries"/>
    <n v="3198.415942197134"/>
    <n v="95.95247826591401"/>
  </r>
  <r>
    <x v="63"/>
    <x v="6"/>
    <s v="Brian Baldwin"/>
    <s v="Shorts"/>
    <s v="Accesseries"/>
    <n v="2702.4645962120412"/>
    <n v="189.17252173484289"/>
  </r>
  <r>
    <x v="63"/>
    <x v="7"/>
    <s v="Brian Baldwin"/>
    <s v="Shorts"/>
    <s v="Accesseries"/>
    <n v="2825.9709236031003"/>
    <n v="56.519418472062007"/>
  </r>
  <r>
    <x v="63"/>
    <x v="0"/>
    <s v="Kimberly Mack"/>
    <s v="Jeans"/>
    <s v="Cloths"/>
    <n v="1315.8332780880544"/>
    <n v="13.158332780880544"/>
  </r>
  <r>
    <x v="63"/>
    <x v="1"/>
    <s v="Kimberly Mack"/>
    <s v="Jeans"/>
    <s v="Cloths"/>
    <n v="3360.4587286444639"/>
    <n v="201.62752371866785"/>
  </r>
  <r>
    <x v="63"/>
    <x v="2"/>
    <s v="Kimberly Mack"/>
    <s v="Jeans"/>
    <s v="Cloths"/>
    <n v="2526.7817523208205"/>
    <n v="25.267817523208205"/>
  </r>
  <r>
    <x v="63"/>
    <x v="3"/>
    <s v="Kimberly Mack"/>
    <s v="Jeans"/>
    <s v="Cloths"/>
    <n v="1632.5726960241971"/>
    <n v="32.651453920483938"/>
  </r>
  <r>
    <x v="63"/>
    <x v="4"/>
    <s v="Brian Baldwin"/>
    <s v="Jeans"/>
    <s v="Cloths"/>
    <n v="2768.1123111690263"/>
    <n v="83.043369335070778"/>
  </r>
  <r>
    <x v="63"/>
    <x v="5"/>
    <s v="Brian Baldwin"/>
    <s v="Jeans"/>
    <s v="Cloths"/>
    <n v="3952.5841411405486"/>
    <n v="79.051682822810974"/>
  </r>
  <r>
    <x v="63"/>
    <x v="6"/>
    <s v="Brian Baldwin"/>
    <s v="Jeans"/>
    <s v="Cloths"/>
    <n v="4697.5001357373203"/>
    <n v="375.80001085898562"/>
  </r>
  <r>
    <x v="63"/>
    <x v="7"/>
    <s v="Brian Baldwin"/>
    <s v="Jeans"/>
    <s v="Cloths"/>
    <n v="4549.8948014243069"/>
    <n v="181.99579205697228"/>
  </r>
  <r>
    <x v="63"/>
    <x v="0"/>
    <s v="Kimberly Mack"/>
    <s v="Coats"/>
    <s v="Cloths"/>
    <n v="1892.1551476068155"/>
    <n v="18.921551476068156"/>
  </r>
  <r>
    <x v="63"/>
    <x v="1"/>
    <s v="Kimberly Mack"/>
    <s v="Coats"/>
    <s v="Cloths"/>
    <n v="1546.2470667630778"/>
    <n v="77.312353338153883"/>
  </r>
  <r>
    <x v="63"/>
    <x v="2"/>
    <s v="Kimberly Mack"/>
    <s v="Coats"/>
    <s v="Cloths"/>
    <n v="2710.6500006042334"/>
    <n v="135.53250003021168"/>
  </r>
  <r>
    <x v="63"/>
    <x v="3"/>
    <s v="Kimberly Mack"/>
    <s v="Coats"/>
    <s v="Cloths"/>
    <n v="3232.9056894560063"/>
    <n v="32.329056894560061"/>
  </r>
  <r>
    <x v="63"/>
    <x v="4"/>
    <s v="Brian Baldwin"/>
    <s v="Coats"/>
    <s v="Cloths"/>
    <n v="2316.2934483518857"/>
    <n v="46.325868967037714"/>
  </r>
  <r>
    <x v="63"/>
    <x v="5"/>
    <s v="Brian Baldwin"/>
    <s v="Coats"/>
    <s v="Cloths"/>
    <n v="2620.911494490917"/>
    <n v="26.209114944909171"/>
  </r>
  <r>
    <x v="63"/>
    <x v="6"/>
    <s v="Brian Baldwin"/>
    <s v="Coats"/>
    <s v="Cloths"/>
    <n v="4634.684391373271"/>
    <n v="92.693687827465425"/>
  </r>
  <r>
    <x v="63"/>
    <x v="7"/>
    <s v="Brian Baldwin"/>
    <s v="Coats"/>
    <s v="Cloths"/>
    <n v="2749.5085261548616"/>
    <n v="109.98034104619447"/>
  </r>
  <r>
    <x v="63"/>
    <x v="0"/>
    <s v="Kimberly Mack"/>
    <s v="Sweaters"/>
    <s v="Cloths"/>
    <n v="3101.1789408639352"/>
    <n v="31.011789408639352"/>
  </r>
  <r>
    <x v="63"/>
    <x v="1"/>
    <s v="Kimberly Mack"/>
    <s v="Sweaters"/>
    <s v="Cloths"/>
    <n v="2002.179505777591"/>
    <n v="120.13077034665547"/>
  </r>
  <r>
    <x v="63"/>
    <x v="2"/>
    <s v="Kimberly Mack"/>
    <s v="Sweaters"/>
    <s v="Cloths"/>
    <n v="661.10242677201393"/>
    <n v="33.055121338600699"/>
  </r>
  <r>
    <x v="63"/>
    <x v="3"/>
    <s v="Kimberly Mack"/>
    <s v="Sweaters"/>
    <s v="Cloths"/>
    <n v="2340.4972891982829"/>
    <n v="46.809945783965659"/>
  </r>
  <r>
    <x v="63"/>
    <x v="4"/>
    <s v="Brian Baldwin"/>
    <s v="Sweaters"/>
    <s v="Cloths"/>
    <n v="2532.6747289994346"/>
    <n v="75.980241869983033"/>
  </r>
  <r>
    <x v="63"/>
    <x v="5"/>
    <s v="Brian Baldwin"/>
    <s v="Sweaters"/>
    <s v="Cloths"/>
    <n v="3994.7758251052337"/>
    <n v="39.947758251052335"/>
  </r>
  <r>
    <x v="63"/>
    <x v="6"/>
    <s v="Brian Baldwin"/>
    <s v="Sweaters"/>
    <s v="Cloths"/>
    <n v="674.69310374285033"/>
    <n v="13.493862074857006"/>
  </r>
  <r>
    <x v="63"/>
    <x v="7"/>
    <s v="Brian Baldwin"/>
    <s v="Sweaters"/>
    <s v="Cloths"/>
    <n v="3682.3507693304036"/>
    <n v="36.823507693304038"/>
  </r>
  <r>
    <x v="63"/>
    <x v="0"/>
    <s v="Kimberly Mack"/>
    <s v="Jackets"/>
    <s v="Cloths"/>
    <n v="1316.3645045969783"/>
    <n v="13.163645045969783"/>
  </r>
  <r>
    <x v="63"/>
    <x v="1"/>
    <s v="Kimberly Mack"/>
    <s v="Jackets"/>
    <s v="Cloths"/>
    <n v="1266.3973567139446"/>
    <n v="50.655894268557788"/>
  </r>
  <r>
    <x v="63"/>
    <x v="2"/>
    <s v="Kimberly Mack"/>
    <s v="Jackets"/>
    <s v="Cloths"/>
    <n v="1301.2019545945714"/>
    <n v="65.060097729728568"/>
  </r>
  <r>
    <x v="63"/>
    <x v="3"/>
    <s v="Kimberly Mack"/>
    <s v="Jackets"/>
    <s v="Cloths"/>
    <n v="2475.3164513235806"/>
    <n v="24.753164513235806"/>
  </r>
  <r>
    <x v="63"/>
    <x v="4"/>
    <s v="Brian Baldwin"/>
    <s v="Jackets"/>
    <s v="Cloths"/>
    <n v="2852.9398753682553"/>
    <n v="57.058797507365107"/>
  </r>
  <r>
    <x v="63"/>
    <x v="5"/>
    <s v="Brian Baldwin"/>
    <s v="Jackets"/>
    <s v="Cloths"/>
    <n v="4102.6014994513307"/>
    <n v="205.13007497256655"/>
  </r>
  <r>
    <x v="63"/>
    <x v="6"/>
    <s v="Brian Baldwin"/>
    <s v="Jackets"/>
    <s v="Cloths"/>
    <n v="4783.2802260924891"/>
    <n v="382.66241808739915"/>
  </r>
  <r>
    <x v="63"/>
    <x v="7"/>
    <s v="Brian Baldwin"/>
    <s v="Jackets"/>
    <s v="Cloths"/>
    <n v="899.1825441042397"/>
    <n v="8.9918254410423977"/>
  </r>
  <r>
    <x v="63"/>
    <x v="0"/>
    <s v="Kimberly Mack"/>
    <s v="Shirts"/>
    <s v="Cloths"/>
    <n v="2384.7324930979362"/>
    <n v="23.847324930979362"/>
  </r>
  <r>
    <x v="63"/>
    <x v="1"/>
    <s v="Kimberly Mack"/>
    <s v="Shirts"/>
    <s v="Cloths"/>
    <n v="1248.0438058641753"/>
    <n v="49.921752234567009"/>
  </r>
  <r>
    <x v="63"/>
    <x v="2"/>
    <s v="Kimberly Mack"/>
    <s v="Shirts"/>
    <s v="Cloths"/>
    <n v="3309.5212170560321"/>
    <n v="99.285636511680963"/>
  </r>
  <r>
    <x v="63"/>
    <x v="3"/>
    <s v="Kimberly Mack"/>
    <s v="Shirts"/>
    <s v="Cloths"/>
    <n v="2976.6473411280845"/>
    <n v="29.766473411280845"/>
  </r>
  <r>
    <x v="63"/>
    <x v="4"/>
    <s v="Brian Baldwin"/>
    <s v="Shirts"/>
    <s v="Cloths"/>
    <n v="2049.9181921731802"/>
    <n v="61.497545765195412"/>
  </r>
  <r>
    <x v="63"/>
    <x v="5"/>
    <s v="Brian Baldwin"/>
    <s v="Shirts"/>
    <s v="Cloths"/>
    <n v="2939.7953242929711"/>
    <n v="29.397953242929713"/>
  </r>
  <r>
    <x v="63"/>
    <x v="6"/>
    <s v="Brian Baldwin"/>
    <s v="Shirts"/>
    <s v="Cloths"/>
    <n v="2757.5565801835164"/>
    <n v="110.30226320734066"/>
  </r>
  <r>
    <x v="63"/>
    <x v="7"/>
    <s v="Brian Baldwin"/>
    <s v="Shirts"/>
    <s v="Cloths"/>
    <n v="4260.9421064713933"/>
    <n v="42.609421064713935"/>
  </r>
  <r>
    <x v="63"/>
    <x v="0"/>
    <s v="Kimberly Mack"/>
    <s v="Paints"/>
    <s v="Cloths"/>
    <n v="2310.8083132894303"/>
    <n v="23.108083132894304"/>
  </r>
  <r>
    <x v="63"/>
    <x v="1"/>
    <s v="Kimberly Mack"/>
    <s v="Paints"/>
    <s v="Cloths"/>
    <n v="1095.2694832379004"/>
    <n v="32.858084497137014"/>
  </r>
  <r>
    <x v="63"/>
    <x v="2"/>
    <s v="Kimberly Mack"/>
    <s v="Paints"/>
    <s v="Cloths"/>
    <n v="4765.9864745691375"/>
    <n v="47.659864745691372"/>
  </r>
  <r>
    <x v="63"/>
    <x v="3"/>
    <s v="Kimberly Mack"/>
    <s v="Paints"/>
    <s v="Cloths"/>
    <n v="2798.5978425955022"/>
    <n v="27.985978425955022"/>
  </r>
  <r>
    <x v="63"/>
    <x v="4"/>
    <s v="Brian Baldwin"/>
    <s v="Paints"/>
    <s v="Cloths"/>
    <n v="1825.1801871632874"/>
    <n v="36.503603743265749"/>
  </r>
  <r>
    <x v="63"/>
    <x v="5"/>
    <s v="Brian Baldwin"/>
    <s v="Paints"/>
    <s v="Cloths"/>
    <n v="3362.5596636670452"/>
    <n v="33.625596636670451"/>
  </r>
  <r>
    <x v="63"/>
    <x v="6"/>
    <s v="Brian Baldwin"/>
    <s v="Paints"/>
    <s v="Cloths"/>
    <n v="2777.0556484779995"/>
    <n v="83.311669454339992"/>
  </r>
  <r>
    <x v="63"/>
    <x v="7"/>
    <s v="Brian Baldwin"/>
    <s v="Paints"/>
    <s v="Cloths"/>
    <n v="1504.8196725985099"/>
    <n v="30.096393451970197"/>
  </r>
  <r>
    <x v="63"/>
    <x v="0"/>
    <s v="Kimberly Mack"/>
    <s v="Hats"/>
    <s v="Accesseries"/>
    <n v="2309.9820813155789"/>
    <n v="23.099820813155787"/>
  </r>
  <r>
    <x v="63"/>
    <x v="1"/>
    <s v="Kimberly Mack"/>
    <s v="Hats"/>
    <s v="Accesseries"/>
    <n v="1439.790671029441"/>
    <n v="28.795813420588821"/>
  </r>
  <r>
    <x v="63"/>
    <x v="2"/>
    <s v="Kimberly Mack"/>
    <s v="Hats"/>
    <s v="Accesseries"/>
    <n v="2417.7206252289679"/>
    <n v="24.177206252289679"/>
  </r>
  <r>
    <x v="63"/>
    <x v="3"/>
    <s v="Kimberly Mack"/>
    <s v="Hats"/>
    <s v="Accesseries"/>
    <n v="2410.0143504203143"/>
    <n v="24.100143504203142"/>
  </r>
  <r>
    <x v="63"/>
    <x v="4"/>
    <s v="Brian Baldwin"/>
    <s v="Hats"/>
    <s v="Accesseries"/>
    <n v="1705.6267629101046"/>
    <n v="51.168802887303137"/>
  </r>
  <r>
    <x v="63"/>
    <x v="5"/>
    <s v="Brian Baldwin"/>
    <s v="Hats"/>
    <s v="Accesseries"/>
    <n v="3500.9974017018458"/>
    <n v="105.02992205105537"/>
  </r>
  <r>
    <x v="63"/>
    <x v="6"/>
    <s v="Brian Baldwin"/>
    <s v="Hats"/>
    <s v="Accesseries"/>
    <n v="1555.969451770718"/>
    <n v="108.91786162395027"/>
  </r>
  <r>
    <x v="63"/>
    <x v="7"/>
    <s v="Brian Baldwin"/>
    <s v="Hats"/>
    <s v="Accesseries"/>
    <n v="2362.9237230054155"/>
    <n v="94.51694892021662"/>
  </r>
  <r>
    <x v="63"/>
    <x v="0"/>
    <s v="Kimberly Mack"/>
    <s v="Pajamas"/>
    <s v="Cloths"/>
    <n v="3997.8062738988638"/>
    <n v="39.97806273898864"/>
  </r>
  <r>
    <x v="63"/>
    <x v="1"/>
    <s v="Kimberly Mack"/>
    <s v="Pajamas"/>
    <s v="Cloths"/>
    <n v="2753.8332677539042"/>
    <n v="165.22999606523427"/>
  </r>
  <r>
    <x v="63"/>
    <x v="2"/>
    <s v="Kimberly Mack"/>
    <s v="Pajamas"/>
    <s v="Cloths"/>
    <n v="3877.0411286168619"/>
    <n v="116.31123385850586"/>
  </r>
  <r>
    <x v="63"/>
    <x v="3"/>
    <s v="Kimberly Mack"/>
    <s v="Pajamas"/>
    <s v="Cloths"/>
    <n v="1370.8454560659848"/>
    <n v="27.416909121319694"/>
  </r>
  <r>
    <x v="63"/>
    <x v="4"/>
    <s v="Brian Baldwin"/>
    <s v="Pajamas"/>
    <s v="Cloths"/>
    <n v="1942.4056285901863"/>
    <n v="38.848112571803725"/>
  </r>
  <r>
    <x v="63"/>
    <x v="5"/>
    <s v="Brian Baldwin"/>
    <s v="Pajamas"/>
    <s v="Cloths"/>
    <n v="4331.905019112789"/>
    <n v="129.95715057338367"/>
  </r>
  <r>
    <x v="63"/>
    <x v="6"/>
    <s v="Brian Baldwin"/>
    <s v="Pajamas"/>
    <s v="Cloths"/>
    <n v="3324.7729997361939"/>
    <n v="232.73410998153358"/>
  </r>
  <r>
    <x v="63"/>
    <x v="7"/>
    <s v="Brian Baldwin"/>
    <s v="Pajamas"/>
    <s v="Cloths"/>
    <n v="2740.3904884908566"/>
    <n v="54.807809769817133"/>
  </r>
  <r>
    <x v="64"/>
    <x v="0"/>
    <s v="Kimberly Mack"/>
    <s v="Socks"/>
    <s v="Accesseries"/>
    <n v="3835.238856067494"/>
    <n v="38.352388560674939"/>
  </r>
  <r>
    <x v="64"/>
    <x v="1"/>
    <s v="Kimberly Mack"/>
    <s v="Socks"/>
    <s v="Accesseries"/>
    <n v="2562.9561321201718"/>
    <n v="153.77736792721032"/>
  </r>
  <r>
    <x v="64"/>
    <x v="2"/>
    <s v="Kimberly Mack"/>
    <s v="Socks"/>
    <s v="Accesseries"/>
    <n v="4356.1543133192408"/>
    <n v="304.93080193234687"/>
  </r>
  <r>
    <x v="64"/>
    <x v="3"/>
    <s v="Kimberly Mack"/>
    <s v="Socks"/>
    <s v="Accesseries"/>
    <n v="2359.8056810933713"/>
    <n v="47.196113621867426"/>
  </r>
  <r>
    <x v="64"/>
    <x v="4"/>
    <s v="Brian Baldwin"/>
    <s v="Socks"/>
    <s v="Accesseries"/>
    <n v="1519.9605774441818"/>
    <n v="30.399211548883635"/>
  </r>
  <r>
    <x v="64"/>
    <x v="5"/>
    <s v="Brian Baldwin"/>
    <s v="Socks"/>
    <s v="Accesseries"/>
    <n v="3774.7898841357342"/>
    <n v="37.74789884135734"/>
  </r>
  <r>
    <x v="64"/>
    <x v="6"/>
    <s v="Brian Baldwin"/>
    <s v="Socks"/>
    <s v="Accesseries"/>
    <n v="1493.1785071094359"/>
    <n v="119.45428056875488"/>
  </r>
  <r>
    <x v="64"/>
    <x v="7"/>
    <s v="Brian Baldwin"/>
    <s v="Socks"/>
    <s v="Accesseries"/>
    <n v="3434.6232438463685"/>
    <n v="137.38492975385475"/>
  </r>
  <r>
    <x v="64"/>
    <x v="0"/>
    <s v="Kimberly Mack"/>
    <s v="Shorts"/>
    <s v="Accesseries"/>
    <n v="3974.3524385877226"/>
    <n v="39.74352438587723"/>
  </r>
  <r>
    <x v="64"/>
    <x v="1"/>
    <s v="Kimberly Mack"/>
    <s v="Shorts"/>
    <s v="Accesseries"/>
    <n v="1603.0356095671766"/>
    <n v="64.121424382687067"/>
  </r>
  <r>
    <x v="64"/>
    <x v="2"/>
    <s v="Kimberly Mack"/>
    <s v="Shorts"/>
    <s v="Accesseries"/>
    <n v="2127.5178396739716"/>
    <n v="21.275178396739715"/>
  </r>
  <r>
    <x v="64"/>
    <x v="3"/>
    <s v="Kimberly Mack"/>
    <s v="Shorts"/>
    <s v="Accesseries"/>
    <n v="3646.6238493025135"/>
    <n v="72.932476986050276"/>
  </r>
  <r>
    <x v="64"/>
    <x v="4"/>
    <s v="Brian Baldwin"/>
    <s v="Shorts"/>
    <s v="Accesseries"/>
    <n v="2751.2288131613436"/>
    <n v="55.024576263226869"/>
  </r>
  <r>
    <x v="64"/>
    <x v="5"/>
    <s v="Brian Baldwin"/>
    <s v="Shorts"/>
    <s v="Accesseries"/>
    <n v="3134.4476233531914"/>
    <n v="156.72238116765956"/>
  </r>
  <r>
    <x v="64"/>
    <x v="6"/>
    <s v="Brian Baldwin"/>
    <s v="Shorts"/>
    <s v="Accesseries"/>
    <n v="2810.5631800605229"/>
    <n v="196.73942260423661"/>
  </r>
  <r>
    <x v="64"/>
    <x v="7"/>
    <s v="Brian Baldwin"/>
    <s v="Shorts"/>
    <s v="Accesseries"/>
    <n v="2797.7112143670693"/>
    <n v="83.931336431012085"/>
  </r>
  <r>
    <x v="64"/>
    <x v="0"/>
    <s v="Kimberly Mack"/>
    <s v="Jeans"/>
    <s v="Cloths"/>
    <n v="1328.9916108689349"/>
    <n v="13.289916108689349"/>
  </r>
  <r>
    <x v="64"/>
    <x v="1"/>
    <s v="Kimberly Mack"/>
    <s v="Jeans"/>
    <s v="Cloths"/>
    <n v="3394.0633159309086"/>
    <n v="33.940633159309087"/>
  </r>
  <r>
    <x v="64"/>
    <x v="2"/>
    <s v="Kimberly Mack"/>
    <s v="Jeans"/>
    <s v="Cloths"/>
    <n v="2577.3173873672367"/>
    <n v="51.546347747344733"/>
  </r>
  <r>
    <x v="64"/>
    <x v="3"/>
    <s v="Kimberly Mack"/>
    <s v="Jeans"/>
    <s v="Cloths"/>
    <n v="1599.9212421037132"/>
    <n v="31.998424842074265"/>
  </r>
  <r>
    <x v="64"/>
    <x v="4"/>
    <s v="Brian Baldwin"/>
    <s v="Jeans"/>
    <s v="Cloths"/>
    <n v="2768.1123111690263"/>
    <n v="83.043369335070778"/>
  </r>
  <r>
    <x v="64"/>
    <x v="5"/>
    <s v="Brian Baldwin"/>
    <s v="Jeans"/>
    <s v="Cloths"/>
    <n v="3992.1099825519541"/>
    <n v="199.60549912759771"/>
  </r>
  <r>
    <x v="64"/>
    <x v="6"/>
    <s v="Brian Baldwin"/>
    <s v="Jeans"/>
    <s v="Cloths"/>
    <n v="4838.4251398094402"/>
    <n v="290.30550838856641"/>
  </r>
  <r>
    <x v="64"/>
    <x v="7"/>
    <s v="Brian Baldwin"/>
    <s v="Jeans"/>
    <s v="Cloths"/>
    <n v="4731.8905934812792"/>
    <n v="47.31890593481279"/>
  </r>
  <r>
    <x v="64"/>
    <x v="0"/>
    <s v="Kimberly Mack"/>
    <s v="Coats"/>
    <s v="Cloths"/>
    <n v="1873.2335961307474"/>
    <n v="18.732335961307474"/>
  </r>
  <r>
    <x v="64"/>
    <x v="1"/>
    <s v="Kimberly Mack"/>
    <s v="Coats"/>
    <s v="Cloths"/>
    <n v="1623.5594201012316"/>
    <n v="64.94237680404926"/>
  </r>
  <r>
    <x v="64"/>
    <x v="2"/>
    <s v="Kimberly Mack"/>
    <s v="Coats"/>
    <s v="Cloths"/>
    <n v="2683.5435005981908"/>
    <n v="80.506305017945721"/>
  </r>
  <r>
    <x v="64"/>
    <x v="3"/>
    <s v="Kimberly Mack"/>
    <s v="Coats"/>
    <s v="Cloths"/>
    <n v="3297.5638032451266"/>
    <n v="32.975638032451265"/>
  </r>
  <r>
    <x v="64"/>
    <x v="4"/>
    <s v="Brian Baldwin"/>
    <s v="Coats"/>
    <s v="Cloths"/>
    <n v="2339.4563828354044"/>
    <n v="23.394563828354045"/>
  </r>
  <r>
    <x v="64"/>
    <x v="5"/>
    <s v="Brian Baldwin"/>
    <s v="Coats"/>
    <s v="Cloths"/>
    <n v="2542.2841496561896"/>
    <n v="50.845682993123795"/>
  </r>
  <r>
    <x v="64"/>
    <x v="6"/>
    <s v="Brian Baldwin"/>
    <s v="Coats"/>
    <s v="Cloths"/>
    <n v="4959.1122987693998"/>
    <n v="198.364491950776"/>
  </r>
  <r>
    <x v="64"/>
    <x v="7"/>
    <s v="Brian Baldwin"/>
    <s v="Coats"/>
    <s v="Cloths"/>
    <n v="2639.528185108667"/>
    <n v="105.58112740434667"/>
  </r>
  <r>
    <x v="64"/>
    <x v="0"/>
    <s v="Kimberly Mack"/>
    <s v="Sweaters"/>
    <s v="Cloths"/>
    <n v="3132.1907302725745"/>
    <n v="31.321907302725744"/>
  </r>
  <r>
    <x v="64"/>
    <x v="1"/>
    <s v="Kimberly Mack"/>
    <s v="Sweaters"/>
    <s v="Cloths"/>
    <n v="1962.1359156620392"/>
    <n v="117.72815493972236"/>
  </r>
  <r>
    <x v="64"/>
    <x v="2"/>
    <s v="Kimberly Mack"/>
    <s v="Sweaters"/>
    <s v="Cloths"/>
    <n v="700.76857237833474"/>
    <n v="7.0076857237833474"/>
  </r>
  <r>
    <x v="64"/>
    <x v="3"/>
    <s v="Kimberly Mack"/>
    <s v="Sweaters"/>
    <s v="Cloths"/>
    <n v="2363.9022620902656"/>
    <n v="47.278045241805309"/>
  </r>
  <r>
    <x v="64"/>
    <x v="4"/>
    <s v="Brian Baldwin"/>
    <s v="Sweaters"/>
    <s v="Cloths"/>
    <n v="2608.6549708694174"/>
    <n v="52.17309941738835"/>
  </r>
  <r>
    <x v="64"/>
    <x v="5"/>
    <s v="Brian Baldwin"/>
    <s v="Sweaters"/>
    <s v="Cloths"/>
    <n v="3914.8803086031289"/>
    <n v="78.297606172062572"/>
  </r>
  <r>
    <x v="64"/>
    <x v="6"/>
    <s v="Brian Baldwin"/>
    <s v="Sweaters"/>
    <s v="Cloths"/>
    <n v="620.71765544342225"/>
    <n v="24.82870621773689"/>
  </r>
  <r>
    <x v="64"/>
    <x v="7"/>
    <s v="Brian Baldwin"/>
    <s v="Sweaters"/>
    <s v="Cloths"/>
    <n v="3829.6448001036197"/>
    <n v="38.296448001036197"/>
  </r>
  <r>
    <x v="64"/>
    <x v="0"/>
    <s v="Kimberly Mack"/>
    <s v="Jackets"/>
    <s v="Cloths"/>
    <n v="1303.2008595510085"/>
    <n v="13.032008595510085"/>
  </r>
  <r>
    <x v="64"/>
    <x v="1"/>
    <s v="Kimberly Mack"/>
    <s v="Jackets"/>
    <s v="Cloths"/>
    <n v="1342.3811981167814"/>
    <n v="53.695247924671257"/>
  </r>
  <r>
    <x v="64"/>
    <x v="2"/>
    <s v="Kimberly Mack"/>
    <s v="Jackets"/>
    <s v="Cloths"/>
    <n v="1353.2500327783541"/>
    <n v="67.662501638917718"/>
  </r>
  <r>
    <x v="64"/>
    <x v="3"/>
    <s v="Kimberly Mack"/>
    <s v="Jackets"/>
    <s v="Cloths"/>
    <n v="2450.5632868103448"/>
    <n v="49.011265736206894"/>
  </r>
  <r>
    <x v="64"/>
    <x v="4"/>
    <s v="Brian Baldwin"/>
    <s v="Jackets"/>
    <s v="Cloths"/>
    <n v="2909.9986728756203"/>
    <n v="29.099986728756203"/>
  </r>
  <r>
    <x v="64"/>
    <x v="5"/>
    <s v="Brian Baldwin"/>
    <s v="Jackets"/>
    <s v="Cloths"/>
    <n v="4307.7315744238977"/>
    <n v="129.23194723271692"/>
  </r>
  <r>
    <x v="64"/>
    <x v="6"/>
    <s v="Brian Baldwin"/>
    <s v="Jackets"/>
    <s v="Cloths"/>
    <n v="4831.1130283534139"/>
    <n v="289.86678170120484"/>
  </r>
  <r>
    <x v="64"/>
    <x v="7"/>
    <s v="Brian Baldwin"/>
    <s v="Jackets"/>
    <s v="Cloths"/>
    <n v="917.16619498632451"/>
    <n v="9.1716619498632443"/>
  </r>
  <r>
    <x v="64"/>
    <x v="0"/>
    <s v="Kimberly Mack"/>
    <s v="Shirts"/>
    <s v="Cloths"/>
    <n v="2384.7324930979362"/>
    <n v="23.847324930979362"/>
  </r>
  <r>
    <x v="64"/>
    <x v="1"/>
    <s v="Kimberly Mack"/>
    <s v="Shirts"/>
    <s v="Cloths"/>
    <n v="1322.9264342160259"/>
    <n v="79.375586052961552"/>
  </r>
  <r>
    <x v="64"/>
    <x v="2"/>
    <s v="Kimberly Mack"/>
    <s v="Shirts"/>
    <s v="Cloths"/>
    <n v="3342.6164292265926"/>
    <n v="167.13082146132962"/>
  </r>
  <r>
    <x v="64"/>
    <x v="3"/>
    <s v="Kimberly Mack"/>
    <s v="Shirts"/>
    <s v="Cloths"/>
    <n v="2917.1143943055226"/>
    <n v="29.171143943055228"/>
  </r>
  <r>
    <x v="64"/>
    <x v="4"/>
    <s v="Brian Baldwin"/>
    <s v="Shirts"/>
    <s v="Cloths"/>
    <n v="2090.9165560166439"/>
    <n v="41.818331120332878"/>
  </r>
  <r>
    <x v="64"/>
    <x v="5"/>
    <s v="Brian Baldwin"/>
    <s v="Shirts"/>
    <s v="Cloths"/>
    <n v="2792.8055580783225"/>
    <n v="55.856111161566453"/>
  </r>
  <r>
    <x v="64"/>
    <x v="6"/>
    <s v="Brian Baldwin"/>
    <s v="Shirts"/>
    <s v="Cloths"/>
    <n v="2923.0099749945275"/>
    <n v="29.230099749945275"/>
  </r>
  <r>
    <x v="64"/>
    <x v="7"/>
    <s v="Brian Baldwin"/>
    <s v="Shirts"/>
    <s v="Cloths"/>
    <n v="4431.3797907302487"/>
    <n v="177.25519162920995"/>
  </r>
  <r>
    <x v="64"/>
    <x v="0"/>
    <s v="Kimberly Mack"/>
    <s v="Paints"/>
    <s v="Cloths"/>
    <n v="2310.8083132894303"/>
    <n v="23.108083132894304"/>
  </r>
  <r>
    <x v="64"/>
    <x v="1"/>
    <s v="Kimberly Mack"/>
    <s v="Paints"/>
    <s v="Cloths"/>
    <n v="1139.0802625674164"/>
    <n v="11.390802625674164"/>
  </r>
  <r>
    <x v="64"/>
    <x v="2"/>
    <s v="Kimberly Mack"/>
    <s v="Paints"/>
    <s v="Cloths"/>
    <n v="4956.6259335519026"/>
    <n v="99.132518671038056"/>
  </r>
  <r>
    <x v="64"/>
    <x v="3"/>
    <s v="Kimberly Mack"/>
    <s v="Paints"/>
    <s v="Cloths"/>
    <n v="2770.6118641695471"/>
    <n v="55.412237283390944"/>
  </r>
  <r>
    <x v="64"/>
    <x v="4"/>
    <s v="Brian Baldwin"/>
    <s v="Paints"/>
    <s v="Cloths"/>
    <n v="1843.4319890349202"/>
    <n v="18.434319890349201"/>
  </r>
  <r>
    <x v="64"/>
    <x v="5"/>
    <s v="Brian Baldwin"/>
    <s v="Paints"/>
    <s v="Cloths"/>
    <n v="3429.8108569403862"/>
    <n v="171.49054284701933"/>
  </r>
  <r>
    <x v="64"/>
    <x v="6"/>
    <s v="Brian Baldwin"/>
    <s v="Paints"/>
    <s v="Cloths"/>
    <n v="2721.5145355084396"/>
    <n v="136.07572677542197"/>
  </r>
  <r>
    <x v="64"/>
    <x v="7"/>
    <s v="Brian Baldwin"/>
    <s v="Paints"/>
    <s v="Cloths"/>
    <n v="1519.8678693244949"/>
    <n v="30.397357386489897"/>
  </r>
  <r>
    <x v="64"/>
    <x v="0"/>
    <s v="Kimberly Mack"/>
    <s v="Hats"/>
    <s v="Accesseries"/>
    <n v="2333.0819021287348"/>
    <n v="23.330819021287347"/>
  </r>
  <r>
    <x v="64"/>
    <x v="1"/>
    <s v="Kimberly Mack"/>
    <s v="Hats"/>
    <s v="Accesseries"/>
    <n v="1482.9843911603243"/>
    <n v="88.979063469619462"/>
  </r>
  <r>
    <x v="64"/>
    <x v="2"/>
    <s v="Kimberly Mack"/>
    <s v="Hats"/>
    <s v="Accesseries"/>
    <n v="2321.0118002198092"/>
    <n v="92.840472008792361"/>
  </r>
  <r>
    <x v="64"/>
    <x v="3"/>
    <s v="Kimberly Mack"/>
    <s v="Hats"/>
    <s v="Accesseries"/>
    <n v="2361.8140634119081"/>
    <n v="23.618140634119083"/>
  </r>
  <r>
    <x v="64"/>
    <x v="4"/>
    <s v="Brian Baldwin"/>
    <s v="Hats"/>
    <s v="Accesseries"/>
    <n v="1705.6267629101046"/>
    <n v="34.112535258202094"/>
  </r>
  <r>
    <x v="64"/>
    <x v="5"/>
    <s v="Brian Baldwin"/>
    <s v="Hats"/>
    <s v="Accesseries"/>
    <n v="3395.9674796507902"/>
    <n v="33.959674796507905"/>
  </r>
  <r>
    <x v="64"/>
    <x v="6"/>
    <s v="Brian Baldwin"/>
    <s v="Hats"/>
    <s v="Accesseries"/>
    <n v="1633.7679243592538"/>
    <n v="16.33767924359254"/>
  </r>
  <r>
    <x v="64"/>
    <x v="7"/>
    <s v="Brian Baldwin"/>
    <s v="Hats"/>
    <s v="Accesseries"/>
    <n v="2315.6652485453073"/>
    <n v="23.156652485453073"/>
  </r>
  <r>
    <x v="64"/>
    <x v="0"/>
    <s v="Kimberly Mack"/>
    <s v="Pajamas"/>
    <s v="Cloths"/>
    <n v="4037.7843366378524"/>
    <n v="40.377843366378528"/>
  </r>
  <r>
    <x v="64"/>
    <x v="1"/>
    <s v="Kimberly Mack"/>
    <s v="Pajamas"/>
    <s v="Cloths"/>
    <n v="2753.8332677539042"/>
    <n v="165.22999606523427"/>
  </r>
  <r>
    <x v="64"/>
    <x v="2"/>
    <s v="Kimberly Mack"/>
    <s v="Pajamas"/>
    <s v="Cloths"/>
    <n v="3799.5003060445247"/>
    <n v="75.990006120890499"/>
  </r>
  <r>
    <x v="64"/>
    <x v="3"/>
    <s v="Kimberly Mack"/>
    <s v="Pajamas"/>
    <s v="Cloths"/>
    <n v="1357.1370015053249"/>
    <n v="13.571370015053249"/>
  </r>
  <r>
    <x v="64"/>
    <x v="4"/>
    <s v="Brian Baldwin"/>
    <s v="Pajamas"/>
    <s v="Cloths"/>
    <n v="2000.6777974478919"/>
    <n v="40.013555948957837"/>
  </r>
  <r>
    <x v="64"/>
    <x v="5"/>
    <s v="Brian Baldwin"/>
    <s v="Pajamas"/>
    <s v="Cloths"/>
    <n v="4461.8621696861728"/>
    <n v="133.85586509058518"/>
  </r>
  <r>
    <x v="64"/>
    <x v="6"/>
    <s v="Brian Baldwin"/>
    <s v="Pajamas"/>
    <s v="Cloths"/>
    <n v="3225.0298097441082"/>
    <n v="96.750894292323252"/>
  </r>
  <r>
    <x v="64"/>
    <x v="7"/>
    <s v="Brian Baldwin"/>
    <s v="Pajamas"/>
    <s v="Cloths"/>
    <n v="2685.5826787210394"/>
    <n v="80.567480361631183"/>
  </r>
  <r>
    <x v="65"/>
    <x v="0"/>
    <s v="Kimberly Mack"/>
    <s v="Socks"/>
    <s v="Accesseries"/>
    <n v="3835.238856067494"/>
    <n v="38.352388560674939"/>
  </r>
  <r>
    <x v="65"/>
    <x v="1"/>
    <s v="Kimberly Mack"/>
    <s v="Socks"/>
    <s v="Accesseries"/>
    <n v="2434.8083255141632"/>
    <n v="48.696166510283263"/>
  </r>
  <r>
    <x v="65"/>
    <x v="2"/>
    <s v="Kimberly Mack"/>
    <s v="Socks"/>
    <s v="Accesseries"/>
    <n v="4399.7158564524334"/>
    <n v="219.98579282262165"/>
  </r>
  <r>
    <x v="65"/>
    <x v="3"/>
    <s v="Kimberly Mack"/>
    <s v="Socks"/>
    <s v="Accesseries"/>
    <n v="2407.0017947152387"/>
    <n v="24.070017947152387"/>
  </r>
  <r>
    <x v="65"/>
    <x v="4"/>
    <s v="Brian Baldwin"/>
    <s v="Socks"/>
    <s v="Accesseries"/>
    <n v="1474.3617601208564"/>
    <n v="44.230852803625694"/>
  </r>
  <r>
    <x v="65"/>
    <x v="5"/>
    <s v="Brian Baldwin"/>
    <s v="Socks"/>
    <s v="Accesseries"/>
    <n v="3661.5461876116619"/>
    <n v="73.230923752233238"/>
  </r>
  <r>
    <x v="65"/>
    <x v="6"/>
    <s v="Brian Baldwin"/>
    <s v="Socks"/>
    <s v="Accesseries"/>
    <n v="1403.5877966828698"/>
    <n v="28.071755933657396"/>
  </r>
  <r>
    <x v="65"/>
    <x v="7"/>
    <s v="Brian Baldwin"/>
    <s v="Socks"/>
    <s v="Accesseries"/>
    <n v="3503.3157087232958"/>
    <n v="105.09947126169887"/>
  </r>
  <r>
    <x v="65"/>
    <x v="0"/>
    <s v="Kimberly Mack"/>
    <s v="Shorts"/>
    <s v="Accesseries"/>
    <n v="4014.0959629735999"/>
    <n v="40.140959629735995"/>
  </r>
  <r>
    <x v="65"/>
    <x v="1"/>
    <s v="Kimberly Mack"/>
    <s v="Shorts"/>
    <s v="Accesseries"/>
    <n v="1651.1266778541919"/>
    <n v="49.533800335625756"/>
  </r>
  <r>
    <x v="65"/>
    <x v="2"/>
    <s v="Kimberly Mack"/>
    <s v="Shorts"/>
    <s v="Accesseries"/>
    <n v="2063.6923044837527"/>
    <n v="144.45846131386267"/>
  </r>
  <r>
    <x v="65"/>
    <x v="3"/>
    <s v="Kimberly Mack"/>
    <s v="Shorts"/>
    <s v="Accesseries"/>
    <n v="3646.6238493025135"/>
    <n v="36.466238493025138"/>
  </r>
  <r>
    <x v="65"/>
    <x v="4"/>
    <s v="Brian Baldwin"/>
    <s v="Shorts"/>
    <s v="Accesseries"/>
    <n v="2668.6919487665032"/>
    <n v="26.686919487665033"/>
  </r>
  <r>
    <x v="65"/>
    <x v="5"/>
    <s v="Brian Baldwin"/>
    <s v="Shorts"/>
    <s v="Accesseries"/>
    <n v="3134.4476233531914"/>
    <n v="94.033428700595735"/>
  </r>
  <r>
    <x v="65"/>
    <x v="6"/>
    <s v="Brian Baldwin"/>
    <s v="Shorts"/>
    <s v="Accesseries"/>
    <n v="3007.3026026647594"/>
    <n v="60.146052053295186"/>
  </r>
  <r>
    <x v="65"/>
    <x v="7"/>
    <s v="Brian Baldwin"/>
    <s v="Shorts"/>
    <s v="Accesseries"/>
    <n v="2713.7798779360573"/>
    <n v="108.55119511744229"/>
  </r>
  <r>
    <x v="65"/>
    <x v="0"/>
    <s v="Kimberly Mack"/>
    <s v="Jeans"/>
    <s v="Cloths"/>
    <n v="1315.7016947602456"/>
    <n v="13.157016947602456"/>
  </r>
  <r>
    <x v="65"/>
    <x v="1"/>
    <s v="Kimberly Mack"/>
    <s v="Jeans"/>
    <s v="Cloths"/>
    <n v="3461.9445822495268"/>
    <n v="69.238891644990531"/>
  </r>
  <r>
    <x v="65"/>
    <x v="2"/>
    <s v="Kimberly Mack"/>
    <s v="Jeans"/>
    <s v="Cloths"/>
    <n v="2680.4100828619262"/>
    <n v="160.82460497171556"/>
  </r>
  <r>
    <x v="65"/>
    <x v="3"/>
    <s v="Kimberly Mack"/>
    <s v="Jeans"/>
    <s v="Cloths"/>
    <n v="1631.9196669457874"/>
    <n v="16.319196669457874"/>
  </r>
  <r>
    <x v="65"/>
    <x v="4"/>
    <s v="Brian Baldwin"/>
    <s v="Jeans"/>
    <s v="Cloths"/>
    <n v="2740.4311880573359"/>
    <n v="82.212935641720065"/>
  </r>
  <r>
    <x v="65"/>
    <x v="5"/>
    <s v="Brian Baldwin"/>
    <s v="Jeans"/>
    <s v="Cloths"/>
    <n v="3872.3466830753955"/>
    <n v="38.723466830753956"/>
  </r>
  <r>
    <x v="65"/>
    <x v="6"/>
    <s v="Brian Baldwin"/>
    <s v="Jeans"/>
    <s v="Cloths"/>
    <n v="5031.9621454018179"/>
    <n v="402.55697163214541"/>
  </r>
  <r>
    <x v="65"/>
    <x v="7"/>
    <s v="Brian Baldwin"/>
    <s v="Jeans"/>
    <s v="Cloths"/>
    <n v="4826.5284053509049"/>
    <n v="48.265284053509049"/>
  </r>
  <r>
    <x v="65"/>
    <x v="0"/>
    <s v="Kimberly Mack"/>
    <s v="Coats"/>
    <s v="Cloths"/>
    <n v="1891.9659320920548"/>
    <n v="18.919659320920548"/>
  </r>
  <r>
    <x v="65"/>
    <x v="1"/>
    <s v="Kimberly Mack"/>
    <s v="Coats"/>
    <s v="Cloths"/>
    <n v="1542.3814490961699"/>
    <n v="15.4238144909617"/>
  </r>
  <r>
    <x v="65"/>
    <x v="2"/>
    <s v="Kimberly Mack"/>
    <s v="Coats"/>
    <s v="Cloths"/>
    <n v="2737.2143706101547"/>
    <n v="27.372143706101546"/>
  </r>
  <r>
    <x v="65"/>
    <x v="3"/>
    <s v="Kimberly Mack"/>
    <s v="Coats"/>
    <s v="Cloths"/>
    <n v="3363.5150793100293"/>
    <n v="67.270301586200588"/>
  </r>
  <r>
    <x v="65"/>
    <x v="4"/>
    <s v="Brian Baldwin"/>
    <s v="Coats"/>
    <s v="Cloths"/>
    <n v="2316.0618190070504"/>
    <n v="69.48185457021151"/>
  </r>
  <r>
    <x v="65"/>
    <x v="5"/>
    <s v="Brian Baldwin"/>
    <s v="Coats"/>
    <s v="Cloths"/>
    <n v="2491.4384666630658"/>
    <n v="49.828769333261313"/>
  </r>
  <r>
    <x v="65"/>
    <x v="6"/>
    <s v="Brian Baldwin"/>
    <s v="Coats"/>
    <s v="Cloths"/>
    <n v="5306.2501596832581"/>
    <n v="159.18750479049774"/>
  </r>
  <r>
    <x v="65"/>
    <x v="7"/>
    <s v="Brian Baldwin"/>
    <s v="Coats"/>
    <s v="Cloths"/>
    <n v="2692.3187488108401"/>
    <n v="53.846374976216801"/>
  </r>
  <r>
    <x v="65"/>
    <x v="0"/>
    <s v="Kimberly Mack"/>
    <s v="Sweaters"/>
    <s v="Cloths"/>
    <n v="3132.1907302725745"/>
    <n v="31.321907302725744"/>
  </r>
  <r>
    <x v="65"/>
    <x v="1"/>
    <s v="Kimberly Mack"/>
    <s v="Sweaters"/>
    <s v="Cloths"/>
    <n v="1922.8931973487984"/>
    <n v="38.457863946975969"/>
  </r>
  <r>
    <x v="65"/>
    <x v="2"/>
    <s v="Kimberly Mack"/>
    <s v="Sweaters"/>
    <s v="Cloths"/>
    <n v="679.74551520698469"/>
    <n v="13.594910304139693"/>
  </r>
  <r>
    <x v="65"/>
    <x v="3"/>
    <s v="Kimberly Mack"/>
    <s v="Sweaters"/>
    <s v="Cloths"/>
    <n v="2340.2632394693628"/>
    <n v="46.805264789387259"/>
  </r>
  <r>
    <x v="65"/>
    <x v="4"/>
    <s v="Brian Baldwin"/>
    <s v="Sweaters"/>
    <s v="Cloths"/>
    <n v="2530.395321743335"/>
    <n v="75.911859652300052"/>
  </r>
  <r>
    <x v="65"/>
    <x v="5"/>
    <s v="Brian Baldwin"/>
    <s v="Sweaters"/>
    <s v="Cloths"/>
    <n v="4071.4755209472542"/>
    <n v="122.14426562841763"/>
  </r>
  <r>
    <x v="65"/>
    <x v="6"/>
    <s v="Brian Baldwin"/>
    <s v="Sweaters"/>
    <s v="Cloths"/>
    <n v="639.33918510672493"/>
    <n v="6.3933918510672489"/>
  </r>
  <r>
    <x v="65"/>
    <x v="7"/>
    <s v="Brian Baldwin"/>
    <s v="Sweaters"/>
    <s v="Cloths"/>
    <n v="3676.4590080994749"/>
    <n v="73.529180161989501"/>
  </r>
  <r>
    <x v="65"/>
    <x v="0"/>
    <s v="Kimberly Mack"/>
    <s v="Jackets"/>
    <s v="Cloths"/>
    <n v="1303.2008595510085"/>
    <n v="13.032008595510085"/>
  </r>
  <r>
    <x v="65"/>
    <x v="1"/>
    <s v="Kimberly Mack"/>
    <s v="Jackets"/>
    <s v="Cloths"/>
    <n v="1288.6859501921101"/>
    <n v="12.886859501921101"/>
  </r>
  <r>
    <x v="65"/>
    <x v="2"/>
    <s v="Kimberly Mack"/>
    <s v="Jackets"/>
    <s v="Cloths"/>
    <n v="1366.7825331061376"/>
    <n v="95.67477731742963"/>
  </r>
  <r>
    <x v="65"/>
    <x v="3"/>
    <s v="Kimberly Mack"/>
    <s v="Jackets"/>
    <s v="Cloths"/>
    <n v="2401.5520210741379"/>
    <n v="24.015520210741379"/>
  </r>
  <r>
    <x v="65"/>
    <x v="4"/>
    <s v="Brian Baldwin"/>
    <s v="Jackets"/>
    <s v="Cloths"/>
    <n v="2968.1986463331327"/>
    <n v="89.045959389993982"/>
  </r>
  <r>
    <x v="65"/>
    <x v="5"/>
    <s v="Brian Baldwin"/>
    <s v="Jackets"/>
    <s v="Cloths"/>
    <n v="4135.4223114469414"/>
    <n v="124.06266934340823"/>
  </r>
  <r>
    <x v="65"/>
    <x v="6"/>
    <s v="Brian Baldwin"/>
    <s v="Jackets"/>
    <s v="Cloths"/>
    <n v="5217.6020706216868"/>
    <n v="104.35204141243373"/>
  </r>
  <r>
    <x v="65"/>
    <x v="7"/>
    <s v="Brian Baldwin"/>
    <s v="Jackets"/>
    <s v="Cloths"/>
    <n v="953.85284278577751"/>
    <n v="38.154113711431101"/>
  </r>
  <r>
    <x v="65"/>
    <x v="0"/>
    <s v="Kimberly Mack"/>
    <s v="Shirts"/>
    <s v="Cloths"/>
    <n v="2408.5798180289157"/>
    <n v="24.085798180289157"/>
  </r>
  <r>
    <x v="65"/>
    <x v="1"/>
    <s v="Kimberly Mack"/>
    <s v="Shirts"/>
    <s v="Cloths"/>
    <n v="1309.6971698738657"/>
    <n v="26.193943397477316"/>
  </r>
  <r>
    <x v="65"/>
    <x v="2"/>
    <s v="Kimberly Mack"/>
    <s v="Shirts"/>
    <s v="Cloths"/>
    <n v="3175.485607765263"/>
    <n v="95.264568232957899"/>
  </r>
  <r>
    <x v="65"/>
    <x v="3"/>
    <s v="Kimberly Mack"/>
    <s v="Shirts"/>
    <s v="Cloths"/>
    <n v="2887.9432503624676"/>
    <n v="57.758865007249348"/>
  </r>
  <r>
    <x v="65"/>
    <x v="4"/>
    <s v="Brian Baldwin"/>
    <s v="Shirts"/>
    <s v="Cloths"/>
    <n v="2049.098224896311"/>
    <n v="20.49098224896311"/>
  </r>
  <r>
    <x v="65"/>
    <x v="5"/>
    <s v="Brian Baldwin"/>
    <s v="Shirts"/>
    <s v="Cloths"/>
    <n v="2904.5177804014556"/>
    <n v="87.135533412043657"/>
  </r>
  <r>
    <x v="65"/>
    <x v="6"/>
    <s v="Brian Baldwin"/>
    <s v="Shirts"/>
    <s v="Cloths"/>
    <n v="2923.0099749945275"/>
    <n v="175.38059849967166"/>
  </r>
  <r>
    <x v="65"/>
    <x v="7"/>
    <s v="Brian Baldwin"/>
    <s v="Shirts"/>
    <s v="Cloths"/>
    <n v="4475.6935886375513"/>
    <n v="89.513871772751031"/>
  </r>
  <r>
    <x v="65"/>
    <x v="0"/>
    <s v="Kimberly Mack"/>
    <s v="Paints"/>
    <s v="Cloths"/>
    <n v="2287.7002301565362"/>
    <n v="22.877002301565362"/>
  </r>
  <r>
    <x v="65"/>
    <x v="1"/>
    <s v="Kimberly Mack"/>
    <s v="Paints"/>
    <s v="Cloths"/>
    <n v="1104.9078546903938"/>
    <n v="66.294471281423625"/>
  </r>
  <r>
    <x v="65"/>
    <x v="2"/>
    <s v="Kimberly Mack"/>
    <s v="Paints"/>
    <s v="Cloths"/>
    <n v="4956.6259335519026"/>
    <n v="49.566259335519028"/>
  </r>
  <r>
    <x v="65"/>
    <x v="3"/>
    <s v="Kimberly Mack"/>
    <s v="Paints"/>
    <s v="Cloths"/>
    <n v="2798.3179828112425"/>
    <n v="27.983179828112426"/>
  </r>
  <r>
    <x v="65"/>
    <x v="4"/>
    <s v="Brian Baldwin"/>
    <s v="Paints"/>
    <s v="Cloths"/>
    <n v="1898.7349487059678"/>
    <n v="56.962048461179037"/>
  </r>
  <r>
    <x v="65"/>
    <x v="5"/>
    <s v="Brian Baldwin"/>
    <s v="Paints"/>
    <s v="Cloths"/>
    <n v="3567.0032912180018"/>
    <n v="71.340065824360039"/>
  </r>
  <r>
    <x v="65"/>
    <x v="6"/>
    <s v="Brian Baldwin"/>
    <s v="Paints"/>
    <s v="Cloths"/>
    <n v="2803.1599715736929"/>
    <n v="56.063199431473862"/>
  </r>
  <r>
    <x v="65"/>
    <x v="7"/>
    <s v="Brian Baldwin"/>
    <s v="Paints"/>
    <s v="Cloths"/>
    <n v="1580.6625840974748"/>
    <n v="63.226503363898992"/>
  </r>
  <r>
    <x v="65"/>
    <x v="0"/>
    <s v="Kimberly Mack"/>
    <s v="Hats"/>
    <s v="Accesseries"/>
    <n v="2333.0819021287348"/>
    <n v="23.330819021287347"/>
  </r>
  <r>
    <x v="65"/>
    <x v="1"/>
    <s v="Kimberly Mack"/>
    <s v="Hats"/>
    <s v="Accesseries"/>
    <n v="1394.0053276907049"/>
    <n v="55.760213107628196"/>
  </r>
  <r>
    <x v="65"/>
    <x v="2"/>
    <s v="Kimberly Mack"/>
    <s v="Hats"/>
    <s v="Accesseries"/>
    <n v="2181.7510922066208"/>
    <n v="109.08755461033104"/>
  </r>
  <r>
    <x v="65"/>
    <x v="3"/>
    <s v="Kimberly Mack"/>
    <s v="Hats"/>
    <s v="Accesseries"/>
    <n v="2385.4322040460274"/>
    <n v="23.854322040460275"/>
  </r>
  <r>
    <x v="65"/>
    <x v="4"/>
    <s v="Brian Baldwin"/>
    <s v="Hats"/>
    <s v="Accesseries"/>
    <n v="1688.5704952810036"/>
    <n v="16.885704952810034"/>
  </r>
  <r>
    <x v="65"/>
    <x v="5"/>
    <s v="Brian Baldwin"/>
    <s v="Hats"/>
    <s v="Accesseries"/>
    <n v="3395.9674796507902"/>
    <n v="101.87902438952371"/>
  </r>
  <r>
    <x v="65"/>
    <x v="6"/>
    <s v="Brian Baldwin"/>
    <s v="Hats"/>
    <s v="Accesseries"/>
    <n v="1535.7418488976987"/>
    <n v="61.429673955907944"/>
  </r>
  <r>
    <x v="65"/>
    <x v="7"/>
    <s v="Brian Baldwin"/>
    <s v="Hats"/>
    <s v="Accesseries"/>
    <n v="2223.0386386034952"/>
    <n v="88.921545544139803"/>
  </r>
  <r>
    <x v="65"/>
    <x v="0"/>
    <s v="Kimberly Mack"/>
    <s v="Pajamas"/>
    <s v="Cloths"/>
    <n v="3997.4064932714741"/>
    <n v="39.974064932714739"/>
  </r>
  <r>
    <x v="65"/>
    <x v="1"/>
    <s v="Kimberly Mack"/>
    <s v="Pajamas"/>
    <s v="Cloths"/>
    <n v="2643.6799370437479"/>
    <n v="132.18399685218739"/>
  </r>
  <r>
    <x v="65"/>
    <x v="2"/>
    <s v="Kimberly Mack"/>
    <s v="Pajamas"/>
    <s v="Cloths"/>
    <n v="3913.4853152258606"/>
    <n v="234.80911891355166"/>
  </r>
  <r>
    <x v="65"/>
    <x v="3"/>
    <s v="Kimberly Mack"/>
    <s v="Pajamas"/>
    <s v="Cloths"/>
    <n v="1384.2797415354314"/>
    <n v="13.842797415354314"/>
  </r>
  <r>
    <x v="65"/>
    <x v="4"/>
    <s v="Brian Baldwin"/>
    <s v="Pajamas"/>
    <s v="Cloths"/>
    <n v="2040.6913533968498"/>
    <n v="61.22074060190549"/>
  </r>
  <r>
    <x v="65"/>
    <x v="5"/>
    <s v="Brian Baldwin"/>
    <s v="Pajamas"/>
    <s v="Cloths"/>
    <n v="4506.4807913830346"/>
    <n v="135.19442374149105"/>
  </r>
  <r>
    <x v="65"/>
    <x v="6"/>
    <s v="Brian Baldwin"/>
    <s v="Pajamas"/>
    <s v="Cloths"/>
    <n v="2967.0274249645795"/>
    <n v="237.36219399716637"/>
  </r>
  <r>
    <x v="65"/>
    <x v="7"/>
    <s v="Brian Baldwin"/>
    <s v="Pajamas"/>
    <s v="Cloths"/>
    <n v="2766.1501590826706"/>
    <n v="82.984504772480122"/>
  </r>
  <r>
    <x v="66"/>
    <x v="0"/>
    <s v="Kimberly Mack"/>
    <s v="Socks"/>
    <s v="Accesseries"/>
    <n v="3835.238856067494"/>
    <n v="38.352388560674939"/>
  </r>
  <r>
    <x v="66"/>
    <x v="1"/>
    <s v="Kimberly Mack"/>
    <s v="Socks"/>
    <s v="Accesseries"/>
    <n v="2337.4159924935966"/>
    <n v="93.496639699743866"/>
  </r>
  <r>
    <x v="66"/>
    <x v="2"/>
    <s v="Kimberly Mack"/>
    <s v="Socks"/>
    <s v="Accesseries"/>
    <n v="4443.7130150169578"/>
    <n v="44.43713015016958"/>
  </r>
  <r>
    <x v="66"/>
    <x v="3"/>
    <s v="Kimberly Mack"/>
    <s v="Socks"/>
    <s v="Accesseries"/>
    <n v="2431.071812662391"/>
    <n v="48.621436253247822"/>
  </r>
  <r>
    <x v="66"/>
    <x v="4"/>
    <s v="Brian Baldwin"/>
    <s v="Socks"/>
    <s v="Accesseries"/>
    <n v="1430.1309073172306"/>
    <n v="28.602618146344611"/>
  </r>
  <r>
    <x v="66"/>
    <x v="5"/>
    <s v="Brian Baldwin"/>
    <s v="Socks"/>
    <s v="Accesseries"/>
    <n v="3515.0843401071957"/>
    <n v="175.75421700535978"/>
  </r>
  <r>
    <x v="66"/>
    <x v="6"/>
    <s v="Brian Baldwin"/>
    <s v="Socks"/>
    <s v="Accesseries"/>
    <n v="1389.5519187160412"/>
    <n v="13.895519187160412"/>
  </r>
  <r>
    <x v="66"/>
    <x v="7"/>
    <s v="Brian Baldwin"/>
    <s v="Socks"/>
    <s v="Accesseries"/>
    <n v="3398.2162374615968"/>
    <n v="67.964324749231935"/>
  </r>
  <r>
    <x v="66"/>
    <x v="0"/>
    <s v="Kimberly Mack"/>
    <s v="Shorts"/>
    <s v="Accesseries"/>
    <n v="3973.9550033438641"/>
    <n v="39.73955003343864"/>
  </r>
  <r>
    <x v="66"/>
    <x v="1"/>
    <s v="Kimberly Mack"/>
    <s v="Shorts"/>
    <s v="Accesseries"/>
    <n v="1733.6830117469015"/>
    <n v="52.010490352407039"/>
  </r>
  <r>
    <x v="66"/>
    <x v="2"/>
    <s v="Kimberly Mack"/>
    <s v="Shorts"/>
    <s v="Accesseries"/>
    <n v="2146.2399966631028"/>
    <n v="85.849599866524116"/>
  </r>
  <r>
    <x v="66"/>
    <x v="3"/>
    <s v="Kimberly Mack"/>
    <s v="Shorts"/>
    <s v="Accesseries"/>
    <n v="3683.0900877955387"/>
    <n v="73.661801755910773"/>
  </r>
  <r>
    <x v="66"/>
    <x v="4"/>
    <s v="Brian Baldwin"/>
    <s v="Shorts"/>
    <s v="Accesseries"/>
    <n v="2748.7527072294984"/>
    <n v="82.462581216884956"/>
  </r>
  <r>
    <x v="66"/>
    <x v="5"/>
    <s v="Brian Baldwin"/>
    <s v="Shorts"/>
    <s v="Accesseries"/>
    <n v="3134.4476233531914"/>
    <n v="156.72238116765956"/>
  </r>
  <r>
    <x v="66"/>
    <x v="6"/>
    <s v="Brian Baldwin"/>
    <s v="Shorts"/>
    <s v="Accesseries"/>
    <n v="3037.3756286914072"/>
    <n v="91.121268860742219"/>
  </r>
  <r>
    <x v="66"/>
    <x v="7"/>
    <s v="Brian Baldwin"/>
    <s v="Shorts"/>
    <s v="Accesseries"/>
    <n v="2795.1932742741392"/>
    <n v="83.855798228224174"/>
  </r>
  <r>
    <x v="66"/>
    <x v="0"/>
    <s v="Kimberly Mack"/>
    <s v="Jeans"/>
    <s v="Cloths"/>
    <n v="1315.7016947602456"/>
    <n v="13.157016947602456"/>
  </r>
  <r>
    <x v="66"/>
    <x v="1"/>
    <s v="Kimberly Mack"/>
    <s v="Jeans"/>
    <s v="Cloths"/>
    <n v="3496.5640280720222"/>
    <n v="174.82820140360113"/>
  </r>
  <r>
    <x v="66"/>
    <x v="2"/>
    <s v="Kimberly Mack"/>
    <s v="Jeans"/>
    <s v="Cloths"/>
    <n v="2868.0387886622611"/>
    <n v="143.40193943311306"/>
  </r>
  <r>
    <x v="66"/>
    <x v="3"/>
    <s v="Kimberly Mack"/>
    <s v="Jeans"/>
    <s v="Cloths"/>
    <n v="1631.9196669457874"/>
    <n v="32.638393338915748"/>
  </r>
  <r>
    <x v="66"/>
    <x v="4"/>
    <s v="Brian Baldwin"/>
    <s v="Jeans"/>
    <s v="Cloths"/>
    <n v="2658.218252415616"/>
    <n v="26.58218252415616"/>
  </r>
  <r>
    <x v="66"/>
    <x v="5"/>
    <s v="Brian Baldwin"/>
    <s v="Jeans"/>
    <s v="Cloths"/>
    <n v="3678.7293489216258"/>
    <n v="183.93646744608131"/>
  </r>
  <r>
    <x v="66"/>
    <x v="6"/>
    <s v="Brian Baldwin"/>
    <s v="Jeans"/>
    <s v="Cloths"/>
    <n v="5031.9621454018179"/>
    <n v="251.59810727009091"/>
  </r>
  <r>
    <x v="66"/>
    <x v="7"/>
    <s v="Brian Baldwin"/>
    <s v="Jeans"/>
    <s v="Cloths"/>
    <n v="4971.3242575114318"/>
    <n v="99.426485150228643"/>
  </r>
  <r>
    <x v="66"/>
    <x v="0"/>
    <s v="Kimberly Mack"/>
    <s v="Coats"/>
    <s v="Cloths"/>
    <n v="1873.0462727711342"/>
    <n v="18.730462727711341"/>
  </r>
  <r>
    <x v="66"/>
    <x v="1"/>
    <s v="Kimberly Mack"/>
    <s v="Coats"/>
    <s v="Cloths"/>
    <n v="1604.0767070600168"/>
    <n v="80.203835353000841"/>
  </r>
  <r>
    <x v="66"/>
    <x v="2"/>
    <s v="Kimberly Mack"/>
    <s v="Coats"/>
    <s v="Cloths"/>
    <n v="2928.8193765528654"/>
    <n v="87.864581296585968"/>
  </r>
  <r>
    <x v="66"/>
    <x v="3"/>
    <s v="Kimberly Mack"/>
    <s v="Coats"/>
    <s v="Cloths"/>
    <n v="3397.1502301031296"/>
    <n v="67.943004602062587"/>
  </r>
  <r>
    <x v="66"/>
    <x v="4"/>
    <s v="Brian Baldwin"/>
    <s v="Coats"/>
    <s v="Cloths"/>
    <n v="2292.9012008169798"/>
    <n v="45.858024016339598"/>
  </r>
  <r>
    <x v="66"/>
    <x v="5"/>
    <s v="Brian Baldwin"/>
    <s v="Coats"/>
    <s v="Cloths"/>
    <n v="2566.1816206629578"/>
    <n v="76.985448619888743"/>
  </r>
  <r>
    <x v="66"/>
    <x v="6"/>
    <s v="Brian Baldwin"/>
    <s v="Coats"/>
    <s v="Cloths"/>
    <n v="5412.3751628769232"/>
    <n v="108.24750325753847"/>
  </r>
  <r>
    <x v="66"/>
    <x v="7"/>
    <s v="Brian Baldwin"/>
    <s v="Coats"/>
    <s v="Cloths"/>
    <n v="2584.6259988584065"/>
    <n v="25.846259988584066"/>
  </r>
  <r>
    <x v="66"/>
    <x v="0"/>
    <s v="Kimberly Mack"/>
    <s v="Sweaters"/>
    <s v="Cloths"/>
    <n v="3163.5126375753002"/>
    <n v="31.635126375753003"/>
  </r>
  <r>
    <x v="66"/>
    <x v="1"/>
    <s v="Kimberly Mack"/>
    <s v="Sweaters"/>
    <s v="Cloths"/>
    <n v="1865.2064014283344"/>
    <n v="111.91238408570007"/>
  </r>
  <r>
    <x v="66"/>
    <x v="2"/>
    <s v="Kimberly Mack"/>
    <s v="Sweaters"/>
    <s v="Cloths"/>
    <n v="706.93533581526412"/>
    <n v="42.416120148915851"/>
  </r>
  <r>
    <x v="66"/>
    <x v="3"/>
    <s v="Kimberly Mack"/>
    <s v="Sweaters"/>
    <s v="Cloths"/>
    <n v="2387.0685042587502"/>
    <n v="47.741370085175006"/>
  </r>
  <r>
    <x v="66"/>
    <x v="4"/>
    <s v="Brian Baldwin"/>
    <s v="Sweaters"/>
    <s v="Cloths"/>
    <n v="2555.6992749607684"/>
    <n v="76.670978248823047"/>
  </r>
  <r>
    <x v="66"/>
    <x v="5"/>
    <s v="Brian Baldwin"/>
    <s v="Sweaters"/>
    <s v="Cloths"/>
    <n v="4112.1902761567271"/>
    <n v="123.36570828470181"/>
  </r>
  <r>
    <x v="66"/>
    <x v="6"/>
    <s v="Brian Baldwin"/>
    <s v="Sweaters"/>
    <s v="Cloths"/>
    <n v="639.33918510672493"/>
    <n v="25.573567404268996"/>
  </r>
  <r>
    <x v="66"/>
    <x v="7"/>
    <s v="Brian Baldwin"/>
    <s v="Sweaters"/>
    <s v="Cloths"/>
    <n v="3786.7527783424594"/>
    <n v="75.735055566849184"/>
  </r>
  <r>
    <x v="66"/>
    <x v="0"/>
    <s v="Kimberly Mack"/>
    <s v="Jackets"/>
    <s v="Cloths"/>
    <n v="1316.2328681465185"/>
    <n v="13.162328681465185"/>
  </r>
  <r>
    <x v="66"/>
    <x v="1"/>
    <s v="Kimberly Mack"/>
    <s v="Jackets"/>
    <s v="Cloths"/>
    <n v="1224.2516526825045"/>
    <n v="73.455099160950269"/>
  </r>
  <r>
    <x v="66"/>
    <x v="2"/>
    <s v="Kimberly Mack"/>
    <s v="Jackets"/>
    <s v="Cloths"/>
    <n v="1394.1181837682605"/>
    <n v="83.647091026095623"/>
  </r>
  <r>
    <x v="66"/>
    <x v="3"/>
    <s v="Kimberly Mack"/>
    <s v="Jackets"/>
    <s v="Cloths"/>
    <n v="2401.5520210741379"/>
    <n v="48.031040421482757"/>
  </r>
  <r>
    <x v="66"/>
    <x v="4"/>
    <s v="Brian Baldwin"/>
    <s v="Jackets"/>
    <s v="Cloths"/>
    <n v="3057.2446057231268"/>
    <n v="61.144892114462536"/>
  </r>
  <r>
    <x v="66"/>
    <x v="5"/>
    <s v="Brian Baldwin"/>
    <s v="Jackets"/>
    <s v="Cloths"/>
    <n v="3970.0054189890639"/>
    <n v="39.700054189890636"/>
  </r>
  <r>
    <x v="66"/>
    <x v="6"/>
    <s v="Brian Baldwin"/>
    <s v="Jackets"/>
    <s v="Cloths"/>
    <n v="5374.1301327403371"/>
    <n v="376.18910929182363"/>
  </r>
  <r>
    <x v="66"/>
    <x v="7"/>
    <s v="Brian Baldwin"/>
    <s v="Jackets"/>
    <s v="Cloths"/>
    <n v="915.69872907434637"/>
    <n v="36.627949162973856"/>
  </r>
  <r>
    <x v="66"/>
    <x v="0"/>
    <s v="Kimberly Mack"/>
    <s v="Shirts"/>
    <s v="Cloths"/>
    <n v="2384.4940198486265"/>
    <n v="23.844940198486267"/>
  </r>
  <r>
    <x v="66"/>
    <x v="1"/>
    <s v="Kimberly Mack"/>
    <s v="Shirts"/>
    <s v="Cloths"/>
    <n v="1388.2790000662976"/>
    <n v="55.531160002651902"/>
  </r>
  <r>
    <x v="66"/>
    <x v="2"/>
    <s v="Kimberly Mack"/>
    <s v="Shirts"/>
    <s v="Cloths"/>
    <n v="3302.5050320758737"/>
    <n v="165.12525160379369"/>
  </r>
  <r>
    <x v="66"/>
    <x v="3"/>
    <s v="Kimberly Mack"/>
    <s v="Shirts"/>
    <s v="Cloths"/>
    <n v="2887.9432503624676"/>
    <n v="28.879432503624674"/>
  </r>
  <r>
    <x v="66"/>
    <x v="4"/>
    <s v="Brian Baldwin"/>
    <s v="Shirts"/>
    <s v="Cloths"/>
    <n v="2110.5711716432002"/>
    <n v="63.317135149296007"/>
  </r>
  <r>
    <x v="66"/>
    <x v="5"/>
    <s v="Brian Baldwin"/>
    <s v="Shirts"/>
    <s v="Cloths"/>
    <n v="2817.3822469894121"/>
    <n v="28.17382246989412"/>
  </r>
  <r>
    <x v="66"/>
    <x v="6"/>
    <s v="Brian Baldwin"/>
    <s v="Shirts"/>
    <s v="Cloths"/>
    <n v="2776.859476244801"/>
    <n v="111.07437904979204"/>
  </r>
  <r>
    <x v="66"/>
    <x v="7"/>
    <s v="Brian Baldwin"/>
    <s v="Shirts"/>
    <s v="Cloths"/>
    <n v="4386.1797168648"/>
    <n v="87.723594337295992"/>
  </r>
  <r>
    <x v="66"/>
    <x v="0"/>
    <s v="Kimberly Mack"/>
    <s v="Paints"/>
    <s v="Cloths"/>
    <n v="2264.8232278549708"/>
    <n v="22.64823227854971"/>
  </r>
  <r>
    <x v="66"/>
    <x v="1"/>
    <s v="Kimberly Mack"/>
    <s v="Paints"/>
    <s v="Cloths"/>
    <n v="1038.6133834089701"/>
    <n v="10.386133834089701"/>
  </r>
  <r>
    <x v="66"/>
    <x v="2"/>
    <s v="Kimberly Mack"/>
    <s v="Paints"/>
    <s v="Cloths"/>
    <n v="4758.360896209826"/>
    <n v="190.33443584839304"/>
  </r>
  <r>
    <x v="66"/>
    <x v="3"/>
    <s v="Kimberly Mack"/>
    <s v="Paints"/>
    <s v="Cloths"/>
    <n v="2770.33480298313"/>
    <n v="55.4066960596626"/>
  </r>
  <r>
    <x v="66"/>
    <x v="4"/>
    <s v="Brian Baldwin"/>
    <s v="Paints"/>
    <s v="Cloths"/>
    <n v="1898.7349487059678"/>
    <n v="18.987349487059678"/>
  </r>
  <r>
    <x v="66"/>
    <x v="5"/>
    <s v="Brian Baldwin"/>
    <s v="Paints"/>
    <s v="Cloths"/>
    <n v="3709.6834228667217"/>
    <n v="37.09683422866722"/>
  </r>
  <r>
    <x v="66"/>
    <x v="6"/>
    <s v="Brian Baldwin"/>
    <s v="Paints"/>
    <s v="Cloths"/>
    <n v="2775.1283718579562"/>
    <n v="27.751283718579561"/>
  </r>
  <r>
    <x v="66"/>
    <x v="7"/>
    <s v="Brian Baldwin"/>
    <s v="Paints"/>
    <s v="Cloths"/>
    <n v="1517.4360807335759"/>
    <n v="15.174360807335759"/>
  </r>
  <r>
    <x v="66"/>
    <x v="0"/>
    <s v="Kimberly Mack"/>
    <s v="Hats"/>
    <s v="Accesseries"/>
    <n v="2356.4127211500222"/>
    <n v="23.564127211500221"/>
  </r>
  <r>
    <x v="66"/>
    <x v="1"/>
    <s v="Kimberly Mack"/>
    <s v="Hats"/>
    <s v="Accesseries"/>
    <n v="1338.2451145830767"/>
    <n v="53.529804583323063"/>
  </r>
  <r>
    <x v="66"/>
    <x v="2"/>
    <s v="Kimberly Mack"/>
    <s v="Hats"/>
    <s v="Accesseries"/>
    <n v="2116.2985594404222"/>
    <n v="63.488956783212672"/>
  </r>
  <r>
    <x v="66"/>
    <x v="3"/>
    <s v="Kimberly Mack"/>
    <s v="Hats"/>
    <s v="Accesseries"/>
    <n v="2409.2865260864878"/>
    <n v="24.09286526086488"/>
  </r>
  <r>
    <x v="66"/>
    <x v="4"/>
    <s v="Brian Baldwin"/>
    <s v="Hats"/>
    <s v="Accesseries"/>
    <n v="1722.3419051866235"/>
    <n v="17.223419051866234"/>
  </r>
  <r>
    <x v="66"/>
    <x v="5"/>
    <s v="Brian Baldwin"/>
    <s v="Hats"/>
    <s v="Accesseries"/>
    <n v="3395.9674796507902"/>
    <n v="169.79837398253952"/>
  </r>
  <r>
    <x v="66"/>
    <x v="6"/>
    <s v="Brian Baldwin"/>
    <s v="Hats"/>
    <s v="Accesseries"/>
    <n v="1535.7418488976987"/>
    <n v="122.85934791181589"/>
  </r>
  <r>
    <x v="66"/>
    <x v="7"/>
    <s v="Brian Baldwin"/>
    <s v="Hats"/>
    <s v="Accesseries"/>
    <n v="2311.9601841476351"/>
    <n v="46.239203682952706"/>
  </r>
  <r>
    <x v="66"/>
    <x v="0"/>
    <s v="Kimberly Mack"/>
    <s v="Pajamas"/>
    <s v="Cloths"/>
    <n v="3957.4324283387596"/>
    <n v="39.574324283387597"/>
  </r>
  <r>
    <x v="66"/>
    <x v="1"/>
    <s v="Kimberly Mack"/>
    <s v="Pajamas"/>
    <s v="Cloths"/>
    <n v="2749.4271345254979"/>
    <n v="27.49427134525498"/>
  </r>
  <r>
    <x v="66"/>
    <x v="2"/>
    <s v="Kimberly Mack"/>
    <s v="Pajamas"/>
    <s v="Cloths"/>
    <n v="3835.2156089213436"/>
    <n v="230.1129365352806"/>
  </r>
  <r>
    <x v="66"/>
    <x v="3"/>
    <s v="Kimberly Mack"/>
    <s v="Pajamas"/>
    <s v="Cloths"/>
    <n v="1370.436944120077"/>
    <n v="27.40873888240154"/>
  </r>
  <r>
    <x v="66"/>
    <x v="4"/>
    <s v="Brian Baldwin"/>
    <s v="Pajamas"/>
    <s v="Cloths"/>
    <n v="2020.2844398628813"/>
    <n v="60.608533195886437"/>
  </r>
  <r>
    <x v="66"/>
    <x v="5"/>
    <s v="Brian Baldwin"/>
    <s v="Pajamas"/>
    <s v="Cloths"/>
    <n v="4641.6752151245255"/>
    <n v="46.416752151245255"/>
  </r>
  <r>
    <x v="66"/>
    <x v="6"/>
    <s v="Brian Baldwin"/>
    <s v="Pajamas"/>
    <s v="Cloths"/>
    <n v="2967.0274249645795"/>
    <n v="118.68109699858319"/>
  </r>
  <r>
    <x v="66"/>
    <x v="7"/>
    <s v="Brian Baldwin"/>
    <s v="Pajamas"/>
    <s v="Cloths"/>
    <n v="2793.8116606734975"/>
    <n v="83.81434982020491"/>
  </r>
  <r>
    <x v="67"/>
    <x v="0"/>
    <s v="Kimberly Mack"/>
    <s v="Socks"/>
    <s v="Accesseries"/>
    <n v="3835.238856067494"/>
    <n v="38.352388560674939"/>
  </r>
  <r>
    <x v="67"/>
    <x v="1"/>
    <s v="Kimberly Mack"/>
    <s v="Socks"/>
    <s v="Accesseries"/>
    <n v="2337.4159924935966"/>
    <n v="140.2449595496158"/>
  </r>
  <r>
    <x v="67"/>
    <x v="2"/>
    <s v="Kimberly Mack"/>
    <s v="Socks"/>
    <s v="Accesseries"/>
    <n v="4621.4615356176364"/>
    <n v="184.85846142470547"/>
  </r>
  <r>
    <x v="67"/>
    <x v="3"/>
    <s v="Kimberly Mack"/>
    <s v="Socks"/>
    <s v="Accesseries"/>
    <n v="2406.7610945357669"/>
    <n v="24.067610945357668"/>
  </r>
  <r>
    <x v="67"/>
    <x v="4"/>
    <s v="Brian Baldwin"/>
    <s v="Socks"/>
    <s v="Accesseries"/>
    <n v="1387.2269800977137"/>
    <n v="13.872269800977138"/>
  </r>
  <r>
    <x v="67"/>
    <x v="5"/>
    <s v="Brian Baldwin"/>
    <s v="Socks"/>
    <s v="Accesseries"/>
    <n v="3515.0843401071957"/>
    <n v="35.15084340107196"/>
  </r>
  <r>
    <x v="67"/>
    <x v="6"/>
    <s v="Brian Baldwin"/>
    <s v="Socks"/>
    <s v="Accesseries"/>
    <n v="1472.9250338390036"/>
    <n v="58.917001353560146"/>
  </r>
  <r>
    <x v="67"/>
    <x v="7"/>
    <s v="Brian Baldwin"/>
    <s v="Socks"/>
    <s v="Accesseries"/>
    <n v="3330.2519127123651"/>
    <n v="66.605038254247305"/>
  </r>
  <r>
    <x v="67"/>
    <x v="0"/>
    <s v="Kimberly Mack"/>
    <s v="Shorts"/>
    <s v="Accesseries"/>
    <n v="3934.2154533104253"/>
    <n v="39.342154533104257"/>
  </r>
  <r>
    <x v="67"/>
    <x v="1"/>
    <s v="Kimberly Mack"/>
    <s v="Shorts"/>
    <s v="Accesseries"/>
    <n v="1837.7039924517155"/>
    <n v="55.131119773551461"/>
  </r>
  <r>
    <x v="67"/>
    <x v="2"/>
    <s v="Kimberly Mack"/>
    <s v="Shorts"/>
    <s v="Accesseries"/>
    <n v="2167.7023966297338"/>
    <n v="43.354047932594675"/>
  </r>
  <r>
    <x v="67"/>
    <x v="3"/>
    <s v="Kimberly Mack"/>
    <s v="Shorts"/>
    <s v="Accesseries"/>
    <n v="3646.2591869175835"/>
    <n v="72.925183738351677"/>
  </r>
  <r>
    <x v="67"/>
    <x v="4"/>
    <s v="Brian Baldwin"/>
    <s v="Shorts"/>
    <s v="Accesseries"/>
    <n v="2776.2402343017934"/>
    <n v="55.524804686035871"/>
  </r>
  <r>
    <x v="67"/>
    <x v="5"/>
    <s v="Brian Baldwin"/>
    <s v="Shorts"/>
    <s v="Accesseries"/>
    <n v="3165.7920995867235"/>
    <n v="63.315841991734466"/>
  </r>
  <r>
    <x v="67"/>
    <x v="6"/>
    <s v="Brian Baldwin"/>
    <s v="Shorts"/>
    <s v="Accesseries"/>
    <n v="3249.9919226998059"/>
    <n v="162.4995961349903"/>
  </r>
  <r>
    <x v="67"/>
    <x v="7"/>
    <s v="Brian Baldwin"/>
    <s v="Shorts"/>
    <s v="Accesseries"/>
    <n v="2711.3374760459151"/>
    <n v="27.113374760459152"/>
  </r>
  <r>
    <x v="67"/>
    <x v="0"/>
    <s v="Kimberly Mack"/>
    <s v="Jeans"/>
    <s v="Cloths"/>
    <n v="1302.5446778126432"/>
    <n v="13.025446778126431"/>
  </r>
  <r>
    <x v="67"/>
    <x v="1"/>
    <s v="Kimberly Mack"/>
    <s v="Jeans"/>
    <s v="Cloths"/>
    <n v="3671.3922294756235"/>
    <n v="73.427844589512475"/>
  </r>
  <r>
    <x v="67"/>
    <x v="2"/>
    <s v="Kimberly Mack"/>
    <s v="Jeans"/>
    <s v="Cloths"/>
    <n v="2954.079952322129"/>
    <n v="59.081599046442577"/>
  </r>
  <r>
    <x v="67"/>
    <x v="3"/>
    <s v="Kimberly Mack"/>
    <s v="Jeans"/>
    <s v="Cloths"/>
    <n v="1631.9196669457874"/>
    <n v="16.319196669457874"/>
  </r>
  <r>
    <x v="67"/>
    <x v="4"/>
    <s v="Brian Baldwin"/>
    <s v="Jeans"/>
    <s v="Cloths"/>
    <n v="2578.4717048431476"/>
    <n v="51.569434096862949"/>
  </r>
  <r>
    <x v="67"/>
    <x v="5"/>
    <s v="Brian Baldwin"/>
    <s v="Jeans"/>
    <s v="Cloths"/>
    <n v="3825.8785228784909"/>
    <n v="114.77635568635473"/>
  </r>
  <r>
    <x v="67"/>
    <x v="6"/>
    <s v="Brian Baldwin"/>
    <s v="Jeans"/>
    <s v="Cloths"/>
    <n v="4931.3229024937818"/>
    <n v="98.626458049875637"/>
  </r>
  <r>
    <x v="67"/>
    <x v="7"/>
    <s v="Brian Baldwin"/>
    <s v="Jeans"/>
    <s v="Cloths"/>
    <n v="5070.7507426616603"/>
    <n v="202.83002970646641"/>
  </r>
  <r>
    <x v="67"/>
    <x v="0"/>
    <s v="Kimberly Mack"/>
    <s v="Coats"/>
    <s v="Cloths"/>
    <n v="1873.0462727711342"/>
    <n v="18.730462727711341"/>
  </r>
  <r>
    <x v="67"/>
    <x v="1"/>
    <s v="Kimberly Mack"/>
    <s v="Coats"/>
    <s v="Cloths"/>
    <n v="1555.9544058482163"/>
    <n v="93.35726435089299"/>
  </r>
  <r>
    <x v="67"/>
    <x v="2"/>
    <s v="Kimberly Mack"/>
    <s v="Coats"/>
    <s v="Cloths"/>
    <n v="2899.5311827873365"/>
    <n v="28.995311827873365"/>
  </r>
  <r>
    <x v="67"/>
    <x v="3"/>
    <s v="Kimberly Mack"/>
    <s v="Coats"/>
    <s v="Cloths"/>
    <n v="3397.1502301031296"/>
    <n v="67.943004602062587"/>
  </r>
  <r>
    <x v="67"/>
    <x v="4"/>
    <s v="Brian Baldwin"/>
    <s v="Coats"/>
    <s v="Cloths"/>
    <n v="2361.688236841489"/>
    <n v="47.233764736829784"/>
  </r>
  <r>
    <x v="67"/>
    <x v="5"/>
    <s v="Brian Baldwin"/>
    <s v="Coats"/>
    <s v="Cloths"/>
    <n v="2694.4907016961056"/>
    <n v="107.77962806784423"/>
  </r>
  <r>
    <x v="67"/>
    <x v="6"/>
    <s v="Brian Baldwin"/>
    <s v="Coats"/>
    <s v="Cloths"/>
    <n v="5358.251411248154"/>
    <n v="375.07759878737079"/>
  </r>
  <r>
    <x v="67"/>
    <x v="7"/>
    <s v="Brian Baldwin"/>
    <s v="Coats"/>
    <s v="Cloths"/>
    <n v="2532.9334788812384"/>
    <n v="75.988004366437153"/>
  </r>
  <r>
    <x v="67"/>
    <x v="0"/>
    <s v="Kimberly Mack"/>
    <s v="Sweaters"/>
    <s v="Cloths"/>
    <n v="3131.8775111995474"/>
    <n v="31.318775111995475"/>
  </r>
  <r>
    <x v="67"/>
    <x v="1"/>
    <s v="Kimberly Mack"/>
    <s v="Sweaters"/>
    <s v="Cloths"/>
    <n v="1827.9022733997676"/>
    <n v="36.558045467995356"/>
  </r>
  <r>
    <x v="67"/>
    <x v="2"/>
    <s v="Kimberly Mack"/>
    <s v="Sweaters"/>
    <s v="Cloths"/>
    <n v="699.8659824571115"/>
    <n v="13.997319649142231"/>
  </r>
  <r>
    <x v="67"/>
    <x v="3"/>
    <s v="Kimberly Mack"/>
    <s v="Sweaters"/>
    <s v="Cloths"/>
    <n v="2410.9391893013376"/>
    <n v="48.218783786026755"/>
  </r>
  <r>
    <x v="67"/>
    <x v="4"/>
    <s v="Brian Baldwin"/>
    <s v="Sweaters"/>
    <s v="Cloths"/>
    <n v="2555.6992749607684"/>
    <n v="76.670978248823047"/>
  </r>
  <r>
    <x v="67"/>
    <x v="5"/>
    <s v="Brian Baldwin"/>
    <s v="Sweaters"/>
    <s v="Cloths"/>
    <n v="3906.5807623488909"/>
    <n v="117.19742287046672"/>
  </r>
  <r>
    <x v="67"/>
    <x v="6"/>
    <s v="Brian Baldwin"/>
    <s v="Sweaters"/>
    <s v="Cloths"/>
    <n v="600.9788340003214"/>
    <n v="36.058730040019285"/>
  </r>
  <r>
    <x v="67"/>
    <x v="7"/>
    <s v="Brian Baldwin"/>
    <s v="Sweaters"/>
    <s v="Cloths"/>
    <n v="3824.6203061258839"/>
    <n v="152.98481224503536"/>
  </r>
  <r>
    <x v="67"/>
    <x v="0"/>
    <s v="Kimberly Mack"/>
    <s v="Jackets"/>
    <s v="Cloths"/>
    <n v="1329.3951968279837"/>
    <n v="13.293951968279837"/>
  </r>
  <r>
    <x v="67"/>
    <x v="1"/>
    <s v="Kimberly Mack"/>
    <s v="Jackets"/>
    <s v="Cloths"/>
    <n v="1285.4642353166298"/>
    <n v="77.127854118997789"/>
  </r>
  <r>
    <x v="67"/>
    <x v="2"/>
    <s v="Kimberly Mack"/>
    <s v="Jackets"/>
    <s v="Cloths"/>
    <n v="1338.35345641753"/>
    <n v="93.684741949227103"/>
  </r>
  <r>
    <x v="67"/>
    <x v="3"/>
    <s v="Kimberly Mack"/>
    <s v="Jackets"/>
    <s v="Cloths"/>
    <n v="2425.5675412848791"/>
    <n v="24.255675412848792"/>
  </r>
  <r>
    <x v="67"/>
    <x v="4"/>
    <s v="Brian Baldwin"/>
    <s v="Jackets"/>
    <s v="Cloths"/>
    <n v="2965.5272675514329"/>
    <n v="29.655272675514329"/>
  </r>
  <r>
    <x v="67"/>
    <x v="5"/>
    <s v="Brian Baldwin"/>
    <s v="Jackets"/>
    <s v="Cloths"/>
    <n v="3930.3053647991733"/>
    <n v="78.606107295983463"/>
  </r>
  <r>
    <x v="67"/>
    <x v="6"/>
    <s v="Brian Baldwin"/>
    <s v="Jackets"/>
    <s v="Cloths"/>
    <n v="5159.1649274307238"/>
    <n v="309.54989564584343"/>
  </r>
  <r>
    <x v="67"/>
    <x v="7"/>
    <s v="Brian Baldwin"/>
    <s v="Jackets"/>
    <s v="Cloths"/>
    <n v="906.5417417836029"/>
    <n v="9.0654174178360289"/>
  </r>
  <r>
    <x v="67"/>
    <x v="0"/>
    <s v="Kimberly Mack"/>
    <s v="Shirts"/>
    <s v="Cloths"/>
    <n v="2360.6490796501403"/>
    <n v="23.606490796501404"/>
  </r>
  <r>
    <x v="67"/>
    <x v="1"/>
    <s v="Kimberly Mack"/>
    <s v="Shirts"/>
    <s v="Cloths"/>
    <n v="1457.6929500696124"/>
    <n v="14.576929500696124"/>
  </r>
  <r>
    <x v="67"/>
    <x v="2"/>
    <s v="Kimberly Mack"/>
    <s v="Shirts"/>
    <s v="Cloths"/>
    <n v="3533.6803843211846"/>
    <n v="70.673607686423694"/>
  </r>
  <r>
    <x v="67"/>
    <x v="3"/>
    <s v="Kimberly Mack"/>
    <s v="Shirts"/>
    <s v="Cloths"/>
    <n v="2916.8226828660922"/>
    <n v="29.168226828660924"/>
  </r>
  <r>
    <x v="67"/>
    <x v="4"/>
    <s v="Brian Baldwin"/>
    <s v="Shirts"/>
    <s v="Cloths"/>
    <n v="2131.676883359632"/>
    <n v="63.950306500788955"/>
  </r>
  <r>
    <x v="67"/>
    <x v="5"/>
    <s v="Brian Baldwin"/>
    <s v="Shirts"/>
    <s v="Cloths"/>
    <n v="2958.2513593388826"/>
    <n v="118.3300543735553"/>
  </r>
  <r>
    <x v="67"/>
    <x v="6"/>
    <s v="Brian Baldwin"/>
    <s v="Shirts"/>
    <s v="Cloths"/>
    <n v="2721.3222867199052"/>
    <n v="81.639668601597151"/>
  </r>
  <r>
    <x v="67"/>
    <x v="7"/>
    <s v="Brian Baldwin"/>
    <s v="Shirts"/>
    <s v="Cloths"/>
    <n v="4342.3179196961519"/>
    <n v="173.69271678784608"/>
  </r>
  <r>
    <x v="67"/>
    <x v="0"/>
    <s v="Kimberly Mack"/>
    <s v="Paints"/>
    <s v="Cloths"/>
    <n v="2264.8232278549708"/>
    <n v="22.64823227854971"/>
  </r>
  <r>
    <x v="67"/>
    <x v="1"/>
    <s v="Kimberly Mack"/>
    <s v="Paints"/>
    <s v="Cloths"/>
    <n v="1038.6133834089701"/>
    <n v="10.386133834089701"/>
  </r>
  <r>
    <x v="67"/>
    <x v="2"/>
    <s v="Kimberly Mack"/>
    <s v="Paints"/>
    <s v="Cloths"/>
    <n v="4425.2756334751384"/>
    <n v="44.252756334751382"/>
  </r>
  <r>
    <x v="67"/>
    <x v="3"/>
    <s v="Kimberly Mack"/>
    <s v="Paints"/>
    <s v="Cloths"/>
    <n v="2770.33480298313"/>
    <n v="27.7033480298313"/>
  </r>
  <r>
    <x v="67"/>
    <x v="4"/>
    <s v="Brian Baldwin"/>
    <s v="Paints"/>
    <s v="Cloths"/>
    <n v="1936.7096476800871"/>
    <n v="38.734192953601742"/>
  </r>
  <r>
    <x v="67"/>
    <x v="5"/>
    <s v="Brian Baldwin"/>
    <s v="Paints"/>
    <s v="Cloths"/>
    <n v="3672.5865886380543"/>
    <n v="183.62932943190273"/>
  </r>
  <r>
    <x v="67"/>
    <x v="6"/>
    <s v="Brian Baldwin"/>
    <s v="Paints"/>
    <s v="Cloths"/>
    <n v="2636.3719532650584"/>
    <n v="184.5460367285541"/>
  </r>
  <r>
    <x v="67"/>
    <x v="7"/>
    <s v="Brian Baldwin"/>
    <s v="Paints"/>
    <s v="Cloths"/>
    <n v="1487.0873591189043"/>
    <n v="59.483494364756169"/>
  </r>
  <r>
    <x v="67"/>
    <x v="0"/>
    <s v="Kimberly Mack"/>
    <s v="Hats"/>
    <s v="Accesseries"/>
    <n v="2356.4127211500222"/>
    <n v="23.564127211500221"/>
  </r>
  <r>
    <x v="67"/>
    <x v="1"/>
    <s v="Kimberly Mack"/>
    <s v="Hats"/>
    <s v="Accesseries"/>
    <n v="1378.3924680205689"/>
    <n v="68.919623401028446"/>
  </r>
  <r>
    <x v="67"/>
    <x v="2"/>
    <s v="Kimberly Mack"/>
    <s v="Hats"/>
    <s v="Accesseries"/>
    <n v="2052.8096026572093"/>
    <n v="123.16857615943256"/>
  </r>
  <r>
    <x v="67"/>
    <x v="3"/>
    <s v="Kimberly Mack"/>
    <s v="Hats"/>
    <s v="Accesseries"/>
    <n v="2385.1936608256228"/>
    <n v="23.851936608256228"/>
  </r>
  <r>
    <x v="67"/>
    <x v="4"/>
    <s v="Brian Baldwin"/>
    <s v="Hats"/>
    <s v="Accesseries"/>
    <n v="1687.895067082891"/>
    <n v="16.87895067082891"/>
  </r>
  <r>
    <x v="67"/>
    <x v="5"/>
    <s v="Brian Baldwin"/>
    <s v="Hats"/>
    <s v="Accesseries"/>
    <n v="3294.0884552612665"/>
    <n v="65.881769105225331"/>
  </r>
  <r>
    <x v="67"/>
    <x v="6"/>
    <s v="Brian Baldwin"/>
    <s v="Hats"/>
    <s v="Accesseries"/>
    <n v="1658.6011968095145"/>
    <n v="33.172023936190293"/>
  </r>
  <r>
    <x v="67"/>
    <x v="7"/>
    <s v="Brian Baldwin"/>
    <s v="Hats"/>
    <s v="Accesseries"/>
    <n v="2288.8405823061589"/>
    <n v="22.888405823061589"/>
  </r>
  <r>
    <x v="67"/>
    <x v="0"/>
    <s v="Kimberly Mack"/>
    <s v="Pajamas"/>
    <s v="Cloths"/>
    <n v="3997.0067526221474"/>
    <n v="39.97006752622147"/>
  </r>
  <r>
    <x v="67"/>
    <x v="1"/>
    <s v="Kimberly Mack"/>
    <s v="Pajamas"/>
    <s v="Cloths"/>
    <n v="2584.461506453968"/>
    <n v="103.37846025815873"/>
  </r>
  <r>
    <x v="67"/>
    <x v="2"/>
    <s v="Kimberly Mack"/>
    <s v="Pajamas"/>
    <s v="Cloths"/>
    <n v="3950.272077188984"/>
    <n v="118.50816231566952"/>
  </r>
  <r>
    <x v="67"/>
    <x v="3"/>
    <s v="Kimberly Mack"/>
    <s v="Pajamas"/>
    <s v="Cloths"/>
    <n v="1384.1413135612777"/>
    <n v="27.682826271225554"/>
  </r>
  <r>
    <x v="67"/>
    <x v="4"/>
    <s v="Brian Baldwin"/>
    <s v="Pajamas"/>
    <s v="Cloths"/>
    <n v="2060.6901286601387"/>
    <n v="20.606901286601389"/>
  </r>
  <r>
    <x v="67"/>
    <x v="5"/>
    <s v="Brian Baldwin"/>
    <s v="Pajamas"/>
    <s v="Cloths"/>
    <n v="4548.8417108220347"/>
    <n v="136.46525132466104"/>
  </r>
  <r>
    <x v="67"/>
    <x v="6"/>
    <s v="Brian Baldwin"/>
    <s v="Pajamas"/>
    <s v="Cloths"/>
    <n v="2818.6760537163505"/>
    <n v="112.74704214865402"/>
  </r>
  <r>
    <x v="67"/>
    <x v="7"/>
    <s v="Brian Baldwin"/>
    <s v="Pajamas"/>
    <s v="Cloths"/>
    <n v="2849.6878938869672"/>
    <n v="28.496878938869671"/>
  </r>
  <r>
    <x v="68"/>
    <x v="0"/>
    <s v="Kimberly Mack"/>
    <s v="Socks"/>
    <s v="Accesseries"/>
    <n v="3873.5912446281691"/>
    <n v="38.735912446281688"/>
  </r>
  <r>
    <x v="68"/>
    <x v="1"/>
    <s v="Kimberly Mack"/>
    <s v="Socks"/>
    <s v="Accesseries"/>
    <n v="2360.7901524185327"/>
    <n v="118.03950762092663"/>
  </r>
  <r>
    <x v="68"/>
    <x v="2"/>
    <s v="Kimberly Mack"/>
    <s v="Socks"/>
    <s v="Accesseries"/>
    <n v="4621.4615356176364"/>
    <n v="138.64384606852909"/>
  </r>
  <r>
    <x v="68"/>
    <x v="3"/>
    <s v="Kimberly Mack"/>
    <s v="Socks"/>
    <s v="Accesseries"/>
    <n v="2406.7610945357669"/>
    <n v="24.067610945357668"/>
  </r>
  <r>
    <x v="68"/>
    <x v="4"/>
    <s v="Brian Baldwin"/>
    <s v="Socks"/>
    <s v="Accesseries"/>
    <n v="1359.4824404957594"/>
    <n v="27.189648809915187"/>
  </r>
  <r>
    <x v="68"/>
    <x v="5"/>
    <s v="Brian Baldwin"/>
    <s v="Socks"/>
    <s v="Accesseries"/>
    <n v="3409.63180990398"/>
    <n v="102.2889542971194"/>
  </r>
  <r>
    <x v="68"/>
    <x v="6"/>
    <s v="Brian Baldwin"/>
    <s v="Socks"/>
    <s v="Accesseries"/>
    <n v="1399.2787821470533"/>
    <n v="111.94230257176427"/>
  </r>
  <r>
    <x v="68"/>
    <x v="7"/>
    <s v="Brian Baldwin"/>
    <s v="Socks"/>
    <s v="Accesseries"/>
    <n v="3463.4619892208598"/>
    <n v="69.269239784417195"/>
  </r>
  <r>
    <x v="68"/>
    <x v="0"/>
    <s v="Kimberly Mack"/>
    <s v="Shorts"/>
    <s v="Accesseries"/>
    <n v="3973.5576078435297"/>
    <n v="39.735576078435294"/>
  </r>
  <r>
    <x v="68"/>
    <x v="1"/>
    <s v="Kimberly Mack"/>
    <s v="Shorts"/>
    <s v="Accesseries"/>
    <n v="1727.4417529046127"/>
    <n v="69.097670116184503"/>
  </r>
  <r>
    <x v="68"/>
    <x v="2"/>
    <s v="Kimberly Mack"/>
    <s v="Shorts"/>
    <s v="Accesseries"/>
    <n v="2059.3172767982469"/>
    <n v="102.96586383991234"/>
  </r>
  <r>
    <x v="68"/>
    <x v="3"/>
    <s v="Kimberly Mack"/>
    <s v="Shorts"/>
    <s v="Accesseries"/>
    <n v="3682.7217787867594"/>
    <n v="36.827217787867596"/>
  </r>
  <r>
    <x v="68"/>
    <x v="4"/>
    <s v="Brian Baldwin"/>
    <s v="Shorts"/>
    <s v="Accesseries"/>
    <n v="2776.2402343017934"/>
    <n v="55.524804686035871"/>
  </r>
  <r>
    <x v="68"/>
    <x v="5"/>
    <s v="Brian Baldwin"/>
    <s v="Shorts"/>
    <s v="Accesseries"/>
    <n v="3229.1079415784579"/>
    <n v="96.873238247353726"/>
  </r>
  <r>
    <x v="68"/>
    <x v="6"/>
    <s v="Brian Baldwin"/>
    <s v="Shorts"/>
    <s v="Accesseries"/>
    <n v="3152.4921650188116"/>
    <n v="126.09968660075246"/>
  </r>
  <r>
    <x v="68"/>
    <x v="7"/>
    <s v="Brian Baldwin"/>
    <s v="Shorts"/>
    <s v="Accesseries"/>
    <n v="2657.1107265249966"/>
    <n v="106.28442906099987"/>
  </r>
  <r>
    <x v="68"/>
    <x v="0"/>
    <s v="Kimberly Mack"/>
    <s v="Jeans"/>
    <s v="Cloths"/>
    <n v="1302.5446778126432"/>
    <n v="13.025446778126431"/>
  </r>
  <r>
    <x v="68"/>
    <x v="1"/>
    <s v="Kimberly Mack"/>
    <s v="Jeans"/>
    <s v="Cloths"/>
    <n v="3781.5339963598922"/>
    <n v="151.26135985439569"/>
  </r>
  <r>
    <x v="68"/>
    <x v="2"/>
    <s v="Kimberly Mack"/>
    <s v="Jeans"/>
    <s v="Cloths"/>
    <n v="2776.8351551828014"/>
    <n v="111.07340620731206"/>
  </r>
  <r>
    <x v="68"/>
    <x v="3"/>
    <s v="Kimberly Mack"/>
    <s v="Jeans"/>
    <s v="Cloths"/>
    <n v="1664.5580602847031"/>
    <n v="33.29116120569406"/>
  </r>
  <r>
    <x v="68"/>
    <x v="4"/>
    <s v="Brian Baldwin"/>
    <s v="Jeans"/>
    <s v="Cloths"/>
    <n v="2501.1175536978531"/>
    <n v="25.011175536978531"/>
  </r>
  <r>
    <x v="68"/>
    <x v="5"/>
    <s v="Brian Baldwin"/>
    <s v="Jeans"/>
    <s v="Cloths"/>
    <n v="3864.1373081072757"/>
    <n v="115.92411924321827"/>
  </r>
  <r>
    <x v="68"/>
    <x v="6"/>
    <s v="Brian Baldwin"/>
    <s v="Jeans"/>
    <s v="Cloths"/>
    <n v="4783.3832154189686"/>
    <n v="334.83682507932781"/>
  </r>
  <r>
    <x v="68"/>
    <x v="7"/>
    <s v="Brian Baldwin"/>
    <s v="Jeans"/>
    <s v="Cloths"/>
    <n v="4867.9207129551942"/>
    <n v="48.679207129551941"/>
  </r>
  <r>
    <x v="68"/>
    <x v="0"/>
    <s v="Kimberly Mack"/>
    <s v="Coats"/>
    <s v="Cloths"/>
    <n v="1873.0462727711342"/>
    <n v="18.730462727711341"/>
  </r>
  <r>
    <x v="68"/>
    <x v="1"/>
    <s v="Kimberly Mack"/>
    <s v="Coats"/>
    <s v="Cloths"/>
    <n v="1633.7521261406271"/>
    <n v="81.687606307031359"/>
  </r>
  <r>
    <x v="68"/>
    <x v="2"/>
    <s v="Kimberly Mack"/>
    <s v="Coats"/>
    <s v="Cloths"/>
    <n v="2986.5171182709564"/>
    <n v="179.19102709625739"/>
  </r>
  <r>
    <x v="68"/>
    <x v="3"/>
    <s v="Kimberly Mack"/>
    <s v="Coats"/>
    <s v="Cloths"/>
    <n v="3363.1787278020984"/>
    <n v="33.631787278020987"/>
  </r>
  <r>
    <x v="68"/>
    <x v="4"/>
    <s v="Brian Baldwin"/>
    <s v="Coats"/>
    <s v="Cloths"/>
    <n v="2432.5388839467337"/>
    <n v="24.325388839467337"/>
  </r>
  <r>
    <x v="68"/>
    <x v="5"/>
    <s v="Brian Baldwin"/>
    <s v="Coats"/>
    <s v="Cloths"/>
    <n v="2721.4356087130668"/>
    <n v="81.643068261392003"/>
  </r>
  <r>
    <x v="68"/>
    <x v="6"/>
    <s v="Brian Baldwin"/>
    <s v="Coats"/>
    <s v="Cloths"/>
    <n v="5036.7563265732651"/>
    <n v="302.20537959439594"/>
  </r>
  <r>
    <x v="68"/>
    <x v="7"/>
    <s v="Brian Baldwin"/>
    <s v="Coats"/>
    <s v="Cloths"/>
    <n v="2532.9334788812384"/>
    <n v="101.31733915524954"/>
  </r>
  <r>
    <x v="68"/>
    <x v="0"/>
    <s v="Kimberly Mack"/>
    <s v="Sweaters"/>
    <s v="Cloths"/>
    <n v="3131.8775111995474"/>
    <n v="31.318775111995475"/>
  </r>
  <r>
    <x v="68"/>
    <x v="1"/>
    <s v="Kimberly Mack"/>
    <s v="Sweaters"/>
    <s v="Cloths"/>
    <n v="1827.9022733997676"/>
    <n v="73.116090935990712"/>
  </r>
  <r>
    <x v="68"/>
    <x v="2"/>
    <s v="Kimberly Mack"/>
    <s v="Sweaters"/>
    <s v="Cloths"/>
    <n v="734.85928157996705"/>
    <n v="7.3485928157996705"/>
  </r>
  <r>
    <x v="68"/>
    <x v="3"/>
    <s v="Kimberly Mack"/>
    <s v="Sweaters"/>
    <s v="Cloths"/>
    <n v="2410.9391893013376"/>
    <n v="48.218783786026755"/>
  </r>
  <r>
    <x v="68"/>
    <x v="4"/>
    <s v="Brian Baldwin"/>
    <s v="Sweaters"/>
    <s v="Cloths"/>
    <n v="2479.0282967119456"/>
    <n v="74.370848901358372"/>
  </r>
  <r>
    <x v="68"/>
    <x v="5"/>
    <s v="Brian Baldwin"/>
    <s v="Sweaters"/>
    <s v="Cloths"/>
    <n v="3906.5807623488909"/>
    <n v="117.19742287046672"/>
  </r>
  <r>
    <x v="68"/>
    <x v="6"/>
    <s v="Brian Baldwin"/>
    <s v="Sweaters"/>
    <s v="Cloths"/>
    <n v="612.99841068032788"/>
    <n v="18.389952320409837"/>
  </r>
  <r>
    <x v="68"/>
    <x v="7"/>
    <s v="Brian Baldwin"/>
    <s v="Sweaters"/>
    <s v="Cloths"/>
    <n v="3939.3589153096605"/>
    <n v="78.787178306193212"/>
  </r>
  <r>
    <x v="68"/>
    <x v="0"/>
    <s v="Kimberly Mack"/>
    <s v="Jackets"/>
    <s v="Cloths"/>
    <n v="1342.6891487962635"/>
    <n v="13.426891487962635"/>
  </r>
  <r>
    <x v="68"/>
    <x v="1"/>
    <s v="Kimberly Mack"/>
    <s v="Jackets"/>
    <s v="Cloths"/>
    <n v="1349.7374470824614"/>
    <n v="80.984246824947675"/>
  </r>
  <r>
    <x v="68"/>
    <x v="2"/>
    <s v="Kimberly Mack"/>
    <s v="Jackets"/>
    <s v="Cloths"/>
    <n v="1244.6687144683028"/>
    <n v="49.786748578732116"/>
  </r>
  <r>
    <x v="68"/>
    <x v="3"/>
    <s v="Kimberly Mack"/>
    <s v="Jackets"/>
    <s v="Cloths"/>
    <n v="2425.5675412848791"/>
    <n v="48.511350825697583"/>
  </r>
  <r>
    <x v="68"/>
    <x v="4"/>
    <s v="Brian Baldwin"/>
    <s v="Jackets"/>
    <s v="Cloths"/>
    <n v="2995.1825402269474"/>
    <n v="29.951825402269474"/>
  </r>
  <r>
    <x v="68"/>
    <x v="5"/>
    <s v="Brian Baldwin"/>
    <s v="Jackets"/>
    <s v="Cloths"/>
    <n v="4008.9114720951566"/>
    <n v="40.089114720951564"/>
  </r>
  <r>
    <x v="68"/>
    <x v="6"/>
    <s v="Brian Baldwin"/>
    <s v="Jackets"/>
    <s v="Cloths"/>
    <n v="5468.714823076567"/>
    <n v="437.49718584612538"/>
  </r>
  <r>
    <x v="68"/>
    <x v="7"/>
    <s v="Brian Baldwin"/>
    <s v="Jackets"/>
    <s v="Cloths"/>
    <n v="888.41090694793081"/>
    <n v="8.8841090694793081"/>
  </r>
  <r>
    <x v="68"/>
    <x v="0"/>
    <s v="Kimberly Mack"/>
    <s v="Shirts"/>
    <s v="Cloths"/>
    <n v="2337.0425888536388"/>
    <n v="23.370425888536388"/>
  </r>
  <r>
    <x v="68"/>
    <x v="1"/>
    <s v="Kimberly Mack"/>
    <s v="Shirts"/>
    <s v="Cloths"/>
    <n v="1472.2698795703086"/>
    <n v="73.613493978515436"/>
  </r>
  <r>
    <x v="68"/>
    <x v="2"/>
    <s v="Kimberly Mack"/>
    <s v="Shirts"/>
    <s v="Cloths"/>
    <n v="3392.3331689483371"/>
    <n v="101.76999506845011"/>
  </r>
  <r>
    <x v="68"/>
    <x v="3"/>
    <s v="Kimberly Mack"/>
    <s v="Shirts"/>
    <s v="Cloths"/>
    <n v="2887.6544560374314"/>
    <n v="57.753089120748626"/>
  </r>
  <r>
    <x v="68"/>
    <x v="4"/>
    <s v="Brian Baldwin"/>
    <s v="Shirts"/>
    <s v="Cloths"/>
    <n v="2089.0433456924393"/>
    <n v="20.890433456924391"/>
  </r>
  <r>
    <x v="68"/>
    <x v="5"/>
    <s v="Brian Baldwin"/>
    <s v="Shirts"/>
    <s v="Cloths"/>
    <n v="3046.9989001190493"/>
    <n v="152.34994500595246"/>
  </r>
  <r>
    <x v="68"/>
    <x v="6"/>
    <s v="Brian Baldwin"/>
    <s v="Shirts"/>
    <s v="Cloths"/>
    <n v="2585.2561723839099"/>
    <n v="103.41024689535639"/>
  </r>
  <r>
    <x v="68"/>
    <x v="7"/>
    <s v="Brian Baldwin"/>
    <s v="Shirts"/>
    <s v="Cloths"/>
    <n v="4168.6252029083062"/>
    <n v="125.05875608724918"/>
  </r>
  <r>
    <x v="68"/>
    <x v="0"/>
    <s v="Kimberly Mack"/>
    <s v="Paints"/>
    <s v="Cloths"/>
    <n v="2264.8232278549708"/>
    <n v="22.64823227854971"/>
  </r>
  <r>
    <x v="68"/>
    <x v="1"/>
    <s v="Kimberly Mack"/>
    <s v="Paints"/>
    <s v="Cloths"/>
    <n v="1038.6133834089701"/>
    <n v="41.544535336358805"/>
  </r>
  <r>
    <x v="68"/>
    <x v="2"/>
    <s v="Kimberly Mack"/>
    <s v="Paints"/>
    <s v="Cloths"/>
    <n v="4292.5173644708839"/>
    <n v="128.77552093412652"/>
  </r>
  <r>
    <x v="68"/>
    <x v="3"/>
    <s v="Kimberly Mack"/>
    <s v="Paints"/>
    <s v="Cloths"/>
    <n v="2714.9281069234676"/>
    <n v="54.29856213846935"/>
  </r>
  <r>
    <x v="68"/>
    <x v="4"/>
    <s v="Brian Baldwin"/>
    <s v="Paints"/>
    <s v="Cloths"/>
    <n v="1897.9754547264854"/>
    <n v="56.939263641794561"/>
  </r>
  <r>
    <x v="68"/>
    <x v="5"/>
    <s v="Brian Baldwin"/>
    <s v="Paints"/>
    <s v="Cloths"/>
    <n v="3856.2159180699568"/>
    <n v="77.124318361399133"/>
  </r>
  <r>
    <x v="68"/>
    <x v="6"/>
    <s v="Brian Baldwin"/>
    <s v="Paints"/>
    <s v="Cloths"/>
    <n v="2504.5533556018054"/>
    <n v="100.18213422407221"/>
  </r>
  <r>
    <x v="68"/>
    <x v="7"/>
    <s v="Brian Baldwin"/>
    <s v="Paints"/>
    <s v="Cloths"/>
    <n v="1531.6999798924714"/>
    <n v="45.950999396774144"/>
  </r>
  <r>
    <x v="68"/>
    <x v="0"/>
    <s v="Kimberly Mack"/>
    <s v="Hats"/>
    <s v="Accesseries"/>
    <n v="2356.4127211500222"/>
    <n v="23.564127211500221"/>
  </r>
  <r>
    <x v="68"/>
    <x v="1"/>
    <s v="Kimberly Mack"/>
    <s v="Hats"/>
    <s v="Accesseries"/>
    <n v="1405.9603173809803"/>
    <n v="56.238412695239212"/>
  </r>
  <r>
    <x v="68"/>
    <x v="2"/>
    <s v="Kimberly Mack"/>
    <s v="Hats"/>
    <s v="Accesseries"/>
    <n v="2155.4500827900697"/>
    <n v="21.554500827900696"/>
  </r>
  <r>
    <x v="68"/>
    <x v="3"/>
    <s v="Kimberly Mack"/>
    <s v="Hats"/>
    <s v="Accesseries"/>
    <n v="2432.8975340421352"/>
    <n v="24.328975340421351"/>
  </r>
  <r>
    <x v="68"/>
    <x v="4"/>
    <s v="Brian Baldwin"/>
    <s v="Hats"/>
    <s v="Accesseries"/>
    <n v="1671.016116412062"/>
    <n v="33.420322328241241"/>
  </r>
  <r>
    <x v="68"/>
    <x v="5"/>
    <s v="Brian Baldwin"/>
    <s v="Hats"/>
    <s v="Accesseries"/>
    <n v="3261.1475707086538"/>
    <n v="32.611475707086541"/>
  </r>
  <r>
    <x v="68"/>
    <x v="6"/>
    <s v="Brian Baldwin"/>
    <s v="Hats"/>
    <s v="Accesseries"/>
    <n v="1658.6011968095145"/>
    <n v="132.68809574476117"/>
  </r>
  <r>
    <x v="68"/>
    <x v="7"/>
    <s v="Brian Baldwin"/>
    <s v="Hats"/>
    <s v="Accesseries"/>
    <n v="2334.6173939522823"/>
    <n v="70.038521818568469"/>
  </r>
  <r>
    <x v="68"/>
    <x v="0"/>
    <s v="Kimberly Mack"/>
    <s v="Pajamas"/>
    <s v="Cloths"/>
    <n v="4036.9768201483689"/>
    <n v="40.369768201483687"/>
  </r>
  <r>
    <x v="68"/>
    <x v="1"/>
    <s v="Kimberly Mack"/>
    <s v="Pajamas"/>
    <s v="Cloths"/>
    <n v="2532.7722763248885"/>
    <n v="151.96633657949332"/>
  </r>
  <r>
    <x v="68"/>
    <x v="2"/>
    <s v="Kimberly Mack"/>
    <s v="Pajamas"/>
    <s v="Cloths"/>
    <n v="3792.2611941014247"/>
    <n v="227.53567164608546"/>
  </r>
  <r>
    <x v="68"/>
    <x v="3"/>
    <s v="Kimberly Mack"/>
    <s v="Pajamas"/>
    <s v="Cloths"/>
    <n v="1397.9827266968905"/>
    <n v="27.959654533937808"/>
  </r>
  <r>
    <x v="68"/>
    <x v="4"/>
    <s v="Brian Baldwin"/>
    <s v="Pajamas"/>
    <s v="Cloths"/>
    <n v="2081.2970299467402"/>
    <n v="20.812970299467402"/>
  </r>
  <r>
    <x v="68"/>
    <x v="5"/>
    <s v="Brian Baldwin"/>
    <s v="Pajamas"/>
    <s v="Cloths"/>
    <n v="4639.8185450384753"/>
    <n v="139.19455635115426"/>
  </r>
  <r>
    <x v="68"/>
    <x v="6"/>
    <s v="Brian Baldwin"/>
    <s v="Pajamas"/>
    <s v="Cloths"/>
    <n v="2790.4892931791869"/>
    <n v="195.33425052254307"/>
  </r>
  <r>
    <x v="68"/>
    <x v="7"/>
    <s v="Brian Baldwin"/>
    <s v="Pajamas"/>
    <s v="Cloths"/>
    <n v="2735.7003781314884"/>
    <n v="109.42801512525953"/>
  </r>
  <r>
    <x v="69"/>
    <x v="0"/>
    <s v="Kimberly Mack"/>
    <s v="Socks"/>
    <s v="Accesseries"/>
    <n v="3873.5912446281691"/>
    <n v="38.735912446281688"/>
  </r>
  <r>
    <x v="69"/>
    <x v="1"/>
    <s v="Kimberly Mack"/>
    <s v="Socks"/>
    <s v="Accesseries"/>
    <n v="2313.5743493701621"/>
    <n v="23.135743493701622"/>
  </r>
  <r>
    <x v="69"/>
    <x v="2"/>
    <s v="Kimberly Mack"/>
    <s v="Socks"/>
    <s v="Accesseries"/>
    <n v="4852.5346123985182"/>
    <n v="48.52534612398518"/>
  </r>
  <r>
    <x v="69"/>
    <x v="3"/>
    <s v="Kimberly Mack"/>
    <s v="Socks"/>
    <s v="Accesseries"/>
    <n v="2382.6934835904094"/>
    <n v="23.826934835904094"/>
  </r>
  <r>
    <x v="69"/>
    <x v="4"/>
    <s v="Brian Baldwin"/>
    <s v="Socks"/>
    <s v="Accesseries"/>
    <n v="1332.2927916858441"/>
    <n v="39.968783750575319"/>
  </r>
  <r>
    <x v="69"/>
    <x v="5"/>
    <s v="Brian Baldwin"/>
    <s v="Socks"/>
    <s v="Accesseries"/>
    <n v="3511.9207642010992"/>
    <n v="105.35762292603299"/>
  </r>
  <r>
    <x v="69"/>
    <x v="6"/>
    <s v="Brian Baldwin"/>
    <s v="Socks"/>
    <s v="Accesseries"/>
    <n v="1399.2787821470533"/>
    <n v="13.992787821470534"/>
  </r>
  <r>
    <x v="69"/>
    <x v="7"/>
    <s v="Brian Baldwin"/>
    <s v="Socks"/>
    <s v="Accesseries"/>
    <n v="3394.1927494364427"/>
    <n v="135.76770997745771"/>
  </r>
  <r>
    <x v="69"/>
    <x v="0"/>
    <s v="Kimberly Mack"/>
    <s v="Shorts"/>
    <s v="Accesseries"/>
    <n v="3933.8220317650944"/>
    <n v="39.338220317650944"/>
  </r>
  <r>
    <x v="69"/>
    <x v="1"/>
    <s v="Kimberly Mack"/>
    <s v="Shorts"/>
    <s v="Accesseries"/>
    <n v="1744.7161704336588"/>
    <n v="52.341485113009767"/>
  </r>
  <r>
    <x v="69"/>
    <x v="2"/>
    <s v="Kimberly Mack"/>
    <s v="Shorts"/>
    <s v="Accesseries"/>
    <n v="1997.5377584942994"/>
    <n v="79.901510339771974"/>
  </r>
  <r>
    <x v="69"/>
    <x v="3"/>
    <s v="Kimberly Mack"/>
    <s v="Shorts"/>
    <s v="Accesseries"/>
    <n v="3756.3762143624945"/>
    <n v="37.563762143624942"/>
  </r>
  <r>
    <x v="69"/>
    <x v="4"/>
    <s v="Brian Baldwin"/>
    <s v="Shorts"/>
    <s v="Accesseries"/>
    <n v="2831.7650389878295"/>
    <n v="84.952951169634886"/>
  </r>
  <r>
    <x v="69"/>
    <x v="5"/>
    <s v="Brian Baldwin"/>
    <s v="Shorts"/>
    <s v="Accesseries"/>
    <n v="3099.9436239153197"/>
    <n v="30.999436239153198"/>
  </r>
  <r>
    <x v="69"/>
    <x v="6"/>
    <s v="Brian Baldwin"/>
    <s v="Shorts"/>
    <s v="Accesseries"/>
    <n v="3341.6416949199402"/>
    <n v="233.91491864439581"/>
  </r>
  <r>
    <x v="69"/>
    <x v="7"/>
    <s v="Brian Baldwin"/>
    <s v="Shorts"/>
    <s v="Accesseries"/>
    <n v="2550.8262974639965"/>
    <n v="25.508262974639965"/>
  </r>
  <r>
    <x v="69"/>
    <x v="0"/>
    <s v="Kimberly Mack"/>
    <s v="Jeans"/>
    <s v="Cloths"/>
    <n v="1289.5192310345167"/>
    <n v="12.895192310345166"/>
  </r>
  <r>
    <x v="69"/>
    <x v="1"/>
    <s v="Kimberly Mack"/>
    <s v="Jeans"/>
    <s v="Cloths"/>
    <n v="3857.1646762870901"/>
    <n v="231.42988057722542"/>
  </r>
  <r>
    <x v="69"/>
    <x v="2"/>
    <s v="Kimberly Mack"/>
    <s v="Jeans"/>
    <s v="Cloths"/>
    <n v="2860.1402098382855"/>
    <n v="200.20981468867998"/>
  </r>
  <r>
    <x v="69"/>
    <x v="3"/>
    <s v="Kimberly Mack"/>
    <s v="Jeans"/>
    <s v="Cloths"/>
    <n v="1647.912479681856"/>
    <n v="32.95824959363712"/>
  </r>
  <r>
    <x v="69"/>
    <x v="4"/>
    <s v="Brian Baldwin"/>
    <s v="Jeans"/>
    <s v="Cloths"/>
    <n v="2501.1175536978531"/>
    <n v="25.011175536978531"/>
  </r>
  <r>
    <x v="69"/>
    <x v="5"/>
    <s v="Brian Baldwin"/>
    <s v="Jeans"/>
    <s v="Cloths"/>
    <n v="4018.7028004315666"/>
    <n v="120.56108401294699"/>
  </r>
  <r>
    <x v="69"/>
    <x v="6"/>
    <s v="Brian Baldwin"/>
    <s v="Jeans"/>
    <s v="Cloths"/>
    <n v="4735.549383264779"/>
    <n v="142.06648149794336"/>
  </r>
  <r>
    <x v="69"/>
    <x v="7"/>
    <s v="Brian Baldwin"/>
    <s v="Jeans"/>
    <s v="Cloths"/>
    <n v="5013.9583343438499"/>
    <n v="100.27916668687699"/>
  </r>
  <r>
    <x v="69"/>
    <x v="0"/>
    <s v="Kimberly Mack"/>
    <s v="Coats"/>
    <s v="Cloths"/>
    <n v="1854.315810043423"/>
    <n v="18.54315810043423"/>
  </r>
  <r>
    <x v="69"/>
    <x v="1"/>
    <s v="Kimberly Mack"/>
    <s v="Coats"/>
    <s v="Cloths"/>
    <n v="1552.0645198335958"/>
    <n v="46.561935595007874"/>
  </r>
  <r>
    <x v="69"/>
    <x v="2"/>
    <s v="Kimberly Mack"/>
    <s v="Coats"/>
    <s v="Cloths"/>
    <n v="3046.2474606363758"/>
    <n v="60.924949212727512"/>
  </r>
  <r>
    <x v="69"/>
    <x v="3"/>
    <s v="Kimberly Mack"/>
    <s v="Coats"/>
    <s v="Cloths"/>
    <n v="3430.4423023581403"/>
    <n v="34.3044230235814"/>
  </r>
  <r>
    <x v="69"/>
    <x v="4"/>
    <s v="Brian Baldwin"/>
    <s v="Coats"/>
    <s v="Cloths"/>
    <n v="2481.1896616256681"/>
    <n v="49.623793232513364"/>
  </r>
  <r>
    <x v="69"/>
    <x v="5"/>
    <s v="Brian Baldwin"/>
    <s v="Coats"/>
    <s v="Cloths"/>
    <n v="2775.8643208873282"/>
    <n v="27.758643208873281"/>
  </r>
  <r>
    <x v="69"/>
    <x v="6"/>
    <s v="Brian Baldwin"/>
    <s v="Coats"/>
    <s v="Cloths"/>
    <n v="4835.286073510335"/>
    <n v="338.47002514572347"/>
  </r>
  <r>
    <x v="69"/>
    <x v="7"/>
    <s v="Brian Baldwin"/>
    <s v="Coats"/>
    <s v="Cloths"/>
    <n v="2532.9334788812384"/>
    <n v="50.658669577624771"/>
  </r>
  <r>
    <x v="69"/>
    <x v="0"/>
    <s v="Kimberly Mack"/>
    <s v="Sweaters"/>
    <s v="Cloths"/>
    <n v="3131.8775111995474"/>
    <n v="31.318775111995475"/>
  </r>
  <r>
    <x v="69"/>
    <x v="1"/>
    <s v="Kimberly Mack"/>
    <s v="Sweaters"/>
    <s v="Cloths"/>
    <n v="1901.0183643357584"/>
    <n v="38.020367286715171"/>
  </r>
  <r>
    <x v="69"/>
    <x v="2"/>
    <s v="Kimberly Mack"/>
    <s v="Sweaters"/>
    <s v="Cloths"/>
    <n v="756.90506002736606"/>
    <n v="30.276202401094643"/>
  </r>
  <r>
    <x v="69"/>
    <x v="3"/>
    <s v="Kimberly Mack"/>
    <s v="Sweaters"/>
    <s v="Cloths"/>
    <n v="2362.7204055153106"/>
    <n v="23.627204055153108"/>
  </r>
  <r>
    <x v="69"/>
    <x v="4"/>
    <s v="Brian Baldwin"/>
    <s v="Sweaters"/>
    <s v="Cloths"/>
    <n v="2454.2380137448263"/>
    <n v="73.627140412344787"/>
  </r>
  <r>
    <x v="69"/>
    <x v="5"/>
    <s v="Brian Baldwin"/>
    <s v="Sweaters"/>
    <s v="Cloths"/>
    <n v="3828.4491471019132"/>
    <n v="76.568982942038261"/>
  </r>
  <r>
    <x v="69"/>
    <x v="6"/>
    <s v="Brian Baldwin"/>
    <s v="Sweaters"/>
    <s v="Cloths"/>
    <n v="649.7783153211476"/>
    <n v="12.995566306422951"/>
  </r>
  <r>
    <x v="69"/>
    <x v="7"/>
    <s v="Brian Baldwin"/>
    <s v="Sweaters"/>
    <s v="Cloths"/>
    <n v="3978.7525044627569"/>
    <n v="119.36257513388271"/>
  </r>
  <r>
    <x v="69"/>
    <x v="0"/>
    <s v="Kimberly Mack"/>
    <s v="Jackets"/>
    <s v="Cloths"/>
    <n v="1356.1160402842261"/>
    <n v="13.56116040284226"/>
  </r>
  <r>
    <x v="69"/>
    <x v="1"/>
    <s v="Kimberly Mack"/>
    <s v="Jackets"/>
    <s v="Cloths"/>
    <n v="1376.7321960241106"/>
    <n v="41.301965880723316"/>
  </r>
  <r>
    <x v="69"/>
    <x v="2"/>
    <s v="Kimberly Mack"/>
    <s v="Jackets"/>
    <s v="Cloths"/>
    <n v="1182.4352787448877"/>
    <n v="23.648705574897754"/>
  </r>
  <r>
    <x v="69"/>
    <x v="3"/>
    <s v="Kimberly Mack"/>
    <s v="Jackets"/>
    <s v="Cloths"/>
    <n v="2377.0561904591814"/>
    <n v="23.770561904591816"/>
  </r>
  <r>
    <x v="69"/>
    <x v="4"/>
    <s v="Brian Baldwin"/>
    <s v="Jackets"/>
    <s v="Cloths"/>
    <n v="3055.0861910314861"/>
    <n v="30.550861910314861"/>
  </r>
  <r>
    <x v="69"/>
    <x v="5"/>
    <s v="Brian Baldwin"/>
    <s v="Jackets"/>
    <s v="Cloths"/>
    <n v="3968.8223573742048"/>
    <n v="158.7528942949682"/>
  </r>
  <r>
    <x v="69"/>
    <x v="6"/>
    <s v="Brian Baldwin"/>
    <s v="Jackets"/>
    <s v="Cloths"/>
    <n v="5249.9662301535045"/>
    <n v="52.499662301535047"/>
  </r>
  <r>
    <x v="69"/>
    <x v="7"/>
    <s v="Brian Baldwin"/>
    <s v="Jackets"/>
    <s v="Cloths"/>
    <n v="897.29501601741015"/>
    <n v="35.891800640696403"/>
  </r>
  <r>
    <x v="69"/>
    <x v="0"/>
    <s v="Kimberly Mack"/>
    <s v="Shirts"/>
    <s v="Cloths"/>
    <n v="2360.4130147421752"/>
    <n v="23.604130147421753"/>
  </r>
  <r>
    <x v="69"/>
    <x v="1"/>
    <s v="Kimberly Mack"/>
    <s v="Shirts"/>
    <s v="Cloths"/>
    <n v="1560.6060723445271"/>
    <n v="31.212121446890542"/>
  </r>
  <r>
    <x v="69"/>
    <x v="2"/>
    <s v="Kimberly Mack"/>
    <s v="Shirts"/>
    <s v="Cloths"/>
    <n v="3629.7964907747205"/>
    <n v="254.08575435423046"/>
  </r>
  <r>
    <x v="69"/>
    <x v="3"/>
    <s v="Kimberly Mack"/>
    <s v="Shirts"/>
    <s v="Cloths"/>
    <n v="2945.4075451581798"/>
    <n v="58.908150903163595"/>
  </r>
  <r>
    <x v="69"/>
    <x v="4"/>
    <s v="Brian Baldwin"/>
    <s v="Shirts"/>
    <s v="Cloths"/>
    <n v="2026.3720453216661"/>
    <n v="20.26372045321666"/>
  </r>
  <r>
    <x v="69"/>
    <x v="5"/>
    <s v="Brian Baldwin"/>
    <s v="Shirts"/>
    <s v="Cloths"/>
    <n v="3016.5289111178586"/>
    <n v="60.330578222357168"/>
  </r>
  <r>
    <x v="69"/>
    <x v="6"/>
    <s v="Brian Baldwin"/>
    <s v="Shirts"/>
    <s v="Cloths"/>
    <n v="2636.9612958315879"/>
    <n v="184.58729070821116"/>
  </r>
  <r>
    <x v="69"/>
    <x v="7"/>
    <s v="Brian Baldwin"/>
    <s v="Shirts"/>
    <s v="Cloths"/>
    <n v="4293.6839589955553"/>
    <n v="85.873679179911107"/>
  </r>
  <r>
    <x v="69"/>
    <x v="0"/>
    <s v="Kimberly Mack"/>
    <s v="Paints"/>
    <s v="Cloths"/>
    <n v="2287.4714601335204"/>
    <n v="22.874714601335203"/>
  </r>
  <r>
    <x v="69"/>
    <x v="1"/>
    <s v="Kimberly Mack"/>
    <s v="Paints"/>
    <s v="Cloths"/>
    <n v="1100.9301864135084"/>
    <n v="66.055811184810494"/>
  </r>
  <r>
    <x v="69"/>
    <x v="2"/>
    <s v="Kimberly Mack"/>
    <s v="Paints"/>
    <s v="Cloths"/>
    <n v="3992.0411489579219"/>
    <n v="79.840822979158432"/>
  </r>
  <r>
    <x v="69"/>
    <x v="3"/>
    <s v="Kimberly Mack"/>
    <s v="Paints"/>
    <s v="Cloths"/>
    <n v="2687.7788258542328"/>
    <n v="53.755576517084656"/>
  </r>
  <r>
    <x v="69"/>
    <x v="4"/>
    <s v="Brian Baldwin"/>
    <s v="Paints"/>
    <s v="Cloths"/>
    <n v="1878.9957001792206"/>
    <n v="18.789957001792207"/>
  </r>
  <r>
    <x v="69"/>
    <x v="5"/>
    <s v="Brian Baldwin"/>
    <s v="Paints"/>
    <s v="Cloths"/>
    <n v="3663.405122166459"/>
    <n v="36.634051221664592"/>
  </r>
  <r>
    <x v="69"/>
    <x v="6"/>
    <s v="Brian Baldwin"/>
    <s v="Paints"/>
    <s v="Cloths"/>
    <n v="2504.5533556018054"/>
    <n v="50.091067112036107"/>
  </r>
  <r>
    <x v="69"/>
    <x v="7"/>
    <s v="Brian Baldwin"/>
    <s v="Paints"/>
    <s v="Cloths"/>
    <n v="1516.3829800935466"/>
    <n v="45.491489402806401"/>
  </r>
  <r>
    <x v="69"/>
    <x v="0"/>
    <s v="Kimberly Mack"/>
    <s v="Hats"/>
    <s v="Accesseries"/>
    <n v="2332.8485939385218"/>
    <n v="23.328485939385217"/>
  </r>
  <r>
    <x v="69"/>
    <x v="1"/>
    <s v="Kimberly Mack"/>
    <s v="Hats"/>
    <s v="Accesseries"/>
    <n v="1377.8411110333607"/>
    <n v="68.892055551668037"/>
  </r>
  <r>
    <x v="69"/>
    <x v="2"/>
    <s v="Kimberly Mack"/>
    <s v="Hats"/>
    <s v="Accesseries"/>
    <n v="2047.6775786505661"/>
    <n v="20.476775786505662"/>
  </r>
  <r>
    <x v="69"/>
    <x v="3"/>
    <s v="Kimberly Mack"/>
    <s v="Hats"/>
    <s v="Accesseries"/>
    <n v="2481.5554847229778"/>
    <n v="49.631109694459553"/>
  </r>
  <r>
    <x v="69"/>
    <x v="4"/>
    <s v="Brian Baldwin"/>
    <s v="Hats"/>
    <s v="Accesseries"/>
    <n v="1620.8856329197001"/>
    <n v="32.417712658394002"/>
  </r>
  <r>
    <x v="69"/>
    <x v="5"/>
    <s v="Brian Baldwin"/>
    <s v="Hats"/>
    <s v="Accesseries"/>
    <n v="3293.7590464157402"/>
    <n v="32.937590464157402"/>
  </r>
  <r>
    <x v="69"/>
    <x v="6"/>
    <s v="Brian Baldwin"/>
    <s v="Hats"/>
    <s v="Accesseries"/>
    <n v="1625.4291728733242"/>
    <n v="65.017166914932972"/>
  </r>
  <r>
    <x v="69"/>
    <x v="7"/>
    <s v="Brian Baldwin"/>
    <s v="Hats"/>
    <s v="Accesseries"/>
    <n v="2334.6173939522823"/>
    <n v="93.384695758091297"/>
  </r>
  <r>
    <x v="69"/>
    <x v="0"/>
    <s v="Kimberly Mack"/>
    <s v="Pajamas"/>
    <s v="Cloths"/>
    <n v="3996.6070519468853"/>
    <n v="39.96607051946885"/>
  </r>
  <r>
    <x v="69"/>
    <x v="1"/>
    <s v="Kimberly Mack"/>
    <s v="Pajamas"/>
    <s v="Cloths"/>
    <n v="2684.7386129043816"/>
    <n v="80.542158387131451"/>
  </r>
  <r>
    <x v="69"/>
    <x v="2"/>
    <s v="Kimberly Mack"/>
    <s v="Pajamas"/>
    <s v="Cloths"/>
    <n v="3981.8742538064962"/>
    <n v="238.91245522838977"/>
  </r>
  <r>
    <x v="69"/>
    <x v="3"/>
    <s v="Kimberly Mack"/>
    <s v="Pajamas"/>
    <s v="Cloths"/>
    <n v="1425.9423812308282"/>
    <n v="14.259423812308283"/>
  </r>
  <r>
    <x v="69"/>
    <x v="4"/>
    <s v="Brian Baldwin"/>
    <s v="Pajamas"/>
    <s v="Cloths"/>
    <n v="2018.858119048338"/>
    <n v="40.377162380966759"/>
  </r>
  <r>
    <x v="69"/>
    <x v="5"/>
    <s v="Brian Baldwin"/>
    <s v="Pajamas"/>
    <s v="Cloths"/>
    <n v="4454.2258032369364"/>
    <n v="89.084516064738722"/>
  </r>
  <r>
    <x v="69"/>
    <x v="6"/>
    <s v="Brian Baldwin"/>
    <s v="Pajamas"/>
    <s v="Cloths"/>
    <n v="2678.8697214520193"/>
    <n v="133.94348607260096"/>
  </r>
  <r>
    <x v="69"/>
    <x v="7"/>
    <s v="Brian Baldwin"/>
    <s v="Pajamas"/>
    <s v="Cloths"/>
    <n v="2708.3433743501737"/>
    <n v="27.083433743501736"/>
  </r>
  <r>
    <x v="70"/>
    <x v="0"/>
    <s v="Kimberly Mack"/>
    <s v="Socks"/>
    <s v="Accesseries"/>
    <n v="3912.327157074451"/>
    <n v="39.123271570744507"/>
  </r>
  <r>
    <x v="70"/>
    <x v="1"/>
    <s v="Kimberly Mack"/>
    <s v="Socks"/>
    <s v="Accesseries"/>
    <n v="2244.1671188890573"/>
    <n v="22.441671188890574"/>
  </r>
  <r>
    <x v="70"/>
    <x v="2"/>
    <s v="Kimberly Mack"/>
    <s v="Socks"/>
    <s v="Accesseries"/>
    <n v="4561.3825356546067"/>
    <n v="45.613825356546066"/>
  </r>
  <r>
    <x v="70"/>
    <x v="3"/>
    <s v="Kimberly Mack"/>
    <s v="Socks"/>
    <s v="Accesseries"/>
    <n v="2406.5204184263134"/>
    <n v="48.130408368526268"/>
  </r>
  <r>
    <x v="70"/>
    <x v="4"/>
    <s v="Brian Baldwin"/>
    <s v="Socks"/>
    <s v="Accesseries"/>
    <n v="1318.9698637689858"/>
    <n v="39.569095913069575"/>
  </r>
  <r>
    <x v="70"/>
    <x v="5"/>
    <s v="Brian Baldwin"/>
    <s v="Socks"/>
    <s v="Accesseries"/>
    <n v="3547.0399718431104"/>
    <n v="106.4111991552933"/>
  </r>
  <r>
    <x v="70"/>
    <x v="6"/>
    <s v="Brian Baldwin"/>
    <s v="Socks"/>
    <s v="Accesseries"/>
    <n v="1427.2643577899944"/>
    <n v="28.545287155799887"/>
  </r>
  <r>
    <x v="70"/>
    <x v="7"/>
    <s v="Brian Baldwin"/>
    <s v="Socks"/>
    <s v="Accesseries"/>
    <n v="3462.0766044251714"/>
    <n v="138.48306417700687"/>
  </r>
  <r>
    <x v="70"/>
    <x v="0"/>
    <s v="Kimberly Mack"/>
    <s v="Shorts"/>
    <s v="Accesseries"/>
    <n v="3973.1602520827455"/>
    <n v="39.731602520827458"/>
  </r>
  <r>
    <x v="70"/>
    <x v="1"/>
    <s v="Kimberly Mack"/>
    <s v="Shorts"/>
    <s v="Accesseries"/>
    <n v="1849.3991406596783"/>
    <n v="110.9639484395807"/>
  </r>
  <r>
    <x v="70"/>
    <x v="2"/>
    <s v="Kimberly Mack"/>
    <s v="Shorts"/>
    <s v="Accesseries"/>
    <n v="1937.6116257394704"/>
    <n v="116.25669754436822"/>
  </r>
  <r>
    <x v="70"/>
    <x v="3"/>
    <s v="Kimberly Mack"/>
    <s v="Shorts"/>
    <s v="Accesseries"/>
    <n v="3681.2486900752447"/>
    <n v="73.624973801504893"/>
  </r>
  <r>
    <x v="70"/>
    <x v="4"/>
    <s v="Brian Baldwin"/>
    <s v="Shorts"/>
    <s v="Accesseries"/>
    <n v="2831.7650389878295"/>
    <n v="56.635300779756591"/>
  </r>
  <r>
    <x v="70"/>
    <x v="5"/>
    <s v="Brian Baldwin"/>
    <s v="Shorts"/>
    <s v="Accesseries"/>
    <n v="3223.9413688719324"/>
    <n v="161.19706844359661"/>
  </r>
  <r>
    <x v="70"/>
    <x v="6"/>
    <s v="Brian Baldwin"/>
    <s v="Shorts"/>
    <s v="Accesseries"/>
    <n v="3408.474528818339"/>
    <n v="238.59321701728371"/>
  </r>
  <r>
    <x v="70"/>
    <x v="7"/>
    <s v="Brian Baldwin"/>
    <s v="Shorts"/>
    <s v="Accesseries"/>
    <n v="2499.8097715147164"/>
    <n v="74.994293145441503"/>
  </r>
  <r>
    <x v="70"/>
    <x v="0"/>
    <s v="Kimberly Mack"/>
    <s v="Jeans"/>
    <s v="Cloths"/>
    <n v="1302.4144233448619"/>
    <n v="13.024144233448618"/>
  </r>
  <r>
    <x v="70"/>
    <x v="1"/>
    <s v="Kimberly Mack"/>
    <s v="Jeans"/>
    <s v="Cloths"/>
    <n v="3702.8780892356062"/>
    <n v="185.14390446178032"/>
  </r>
  <r>
    <x v="70"/>
    <x v="2"/>
    <s v="Kimberly Mack"/>
    <s v="Jeans"/>
    <s v="Cloths"/>
    <n v="3003.1472203301996"/>
    <n v="60.062944406603989"/>
  </r>
  <r>
    <x v="70"/>
    <x v="3"/>
    <s v="Kimberly Mack"/>
    <s v="Jeans"/>
    <s v="Cloths"/>
    <n v="1647.912479681856"/>
    <n v="16.47912479681856"/>
  </r>
  <r>
    <x v="70"/>
    <x v="4"/>
    <s v="Brian Baldwin"/>
    <s v="Jeans"/>
    <s v="Cloths"/>
    <n v="2526.1287292348316"/>
    <n v="50.522574584696628"/>
  </r>
  <r>
    <x v="70"/>
    <x v="5"/>
    <s v="Brian Baldwin"/>
    <s v="Jeans"/>
    <s v="Cloths"/>
    <n v="3857.9546884143037"/>
    <n v="77.15909376828607"/>
  </r>
  <r>
    <x v="70"/>
    <x v="6"/>
    <s v="Brian Baldwin"/>
    <s v="Jeans"/>
    <s v="Cloths"/>
    <n v="4451.4164202688926"/>
    <n v="133.54249260806679"/>
  </r>
  <r>
    <x v="70"/>
    <x v="7"/>
    <s v="Brian Baldwin"/>
    <s v="Jeans"/>
    <s v="Cloths"/>
    <n v="5064.0979176872879"/>
    <n v="101.28195835374576"/>
  </r>
  <r>
    <x v="70"/>
    <x v="0"/>
    <s v="Kimberly Mack"/>
    <s v="Coats"/>
    <s v="Cloths"/>
    <n v="1854.315810043423"/>
    <n v="18.54315810043423"/>
  </r>
  <r>
    <x v="70"/>
    <x v="1"/>
    <s v="Kimberly Mack"/>
    <s v="Coats"/>
    <s v="Cloths"/>
    <n v="1458.9406486435801"/>
    <n v="14.5894064864358"/>
  </r>
  <r>
    <x v="70"/>
    <x v="2"/>
    <s v="Kimberly Mack"/>
    <s v="Coats"/>
    <s v="Cloths"/>
    <n v="2924.3975622109206"/>
    <n v="175.46385373265522"/>
  </r>
  <r>
    <x v="70"/>
    <x v="3"/>
    <s v="Kimberly Mack"/>
    <s v="Coats"/>
    <s v="Cloths"/>
    <n v="3396.1378793345589"/>
    <n v="67.922757586691176"/>
  </r>
  <r>
    <x v="70"/>
    <x v="4"/>
    <s v="Brian Baldwin"/>
    <s v="Coats"/>
    <s v="Cloths"/>
    <n v="2456.3777650094116"/>
    <n v="73.691332950282344"/>
  </r>
  <r>
    <x v="70"/>
    <x v="5"/>
    <s v="Brian Baldwin"/>
    <s v="Coats"/>
    <s v="Cloths"/>
    <n v="2803.6229640962015"/>
    <n v="140.18114820481006"/>
  </r>
  <r>
    <x v="70"/>
    <x v="6"/>
    <s v="Brian Baldwin"/>
    <s v="Coats"/>
    <s v="Cloths"/>
    <n v="4835.286073510335"/>
    <n v="290.11716441062009"/>
  </r>
  <r>
    <x v="70"/>
    <x v="7"/>
    <s v="Brian Baldwin"/>
    <s v="Coats"/>
    <s v="Cloths"/>
    <n v="2482.2748093036139"/>
    <n v="24.822748093036139"/>
  </r>
  <r>
    <x v="70"/>
    <x v="0"/>
    <s v="Kimberly Mack"/>
    <s v="Sweaters"/>
    <s v="Cloths"/>
    <n v="3100.558736087552"/>
    <n v="31.00558736087552"/>
  </r>
  <r>
    <x v="70"/>
    <x v="1"/>
    <s v="Kimberly Mack"/>
    <s v="Sweaters"/>
    <s v="Cloths"/>
    <n v="1862.9979970490433"/>
    <n v="37.259959940980863"/>
  </r>
  <r>
    <x v="70"/>
    <x v="2"/>
    <s v="Kimberly Mack"/>
    <s v="Sweaters"/>
    <s v="Cloths"/>
    <n v="809.88841422928169"/>
    <n v="8.0988841422928175"/>
  </r>
  <r>
    <x v="70"/>
    <x v="3"/>
    <s v="Kimberly Mack"/>
    <s v="Sweaters"/>
    <s v="Cloths"/>
    <n v="2386.3476095704636"/>
    <n v="47.726952191409275"/>
  </r>
  <r>
    <x v="70"/>
    <x v="4"/>
    <s v="Brian Baldwin"/>
    <s v="Sweaters"/>
    <s v="Cloths"/>
    <n v="2527.8651541571712"/>
    <n v="25.278651541571712"/>
  </r>
  <r>
    <x v="70"/>
    <x v="5"/>
    <s v="Brian Baldwin"/>
    <s v="Sweaters"/>
    <s v="Cloths"/>
    <n v="3713.5956726888558"/>
    <n v="148.54382690755423"/>
  </r>
  <r>
    <x v="70"/>
    <x v="6"/>
    <s v="Brian Baldwin"/>
    <s v="Sweaters"/>
    <s v="Cloths"/>
    <n v="610.79161640187874"/>
    <n v="24.431664656075149"/>
  </r>
  <r>
    <x v="70"/>
    <x v="7"/>
    <s v="Brian Baldwin"/>
    <s v="Sweaters"/>
    <s v="Cloths"/>
    <n v="3859.3899293288741"/>
    <n v="115.78169787986623"/>
  </r>
  <r>
    <x v="70"/>
    <x v="0"/>
    <s v="Kimberly Mack"/>
    <s v="Jackets"/>
    <s v="Cloths"/>
    <n v="1356.1160402842261"/>
    <n v="13.56116040284226"/>
  </r>
  <r>
    <x v="70"/>
    <x v="1"/>
    <s v="Kimberly Mack"/>
    <s v="Jackets"/>
    <s v="Cloths"/>
    <n v="1362.9648740638695"/>
    <n v="54.518594962554779"/>
  </r>
  <r>
    <x v="70"/>
    <x v="2"/>
    <s v="Kimberly Mack"/>
    <s v="Jackets"/>
    <s v="Cloths"/>
    <n v="1123.3135148076433"/>
    <n v="56.16567574038217"/>
  </r>
  <r>
    <x v="70"/>
    <x v="3"/>
    <s v="Kimberly Mack"/>
    <s v="Jackets"/>
    <s v="Cloths"/>
    <n v="2424.5973142683652"/>
    <n v="24.245973142683653"/>
  </r>
  <r>
    <x v="70"/>
    <x v="4"/>
    <s v="Brian Baldwin"/>
    <s v="Jackets"/>
    <s v="Cloths"/>
    <n v="3024.5353291211713"/>
    <n v="60.490706582423428"/>
  </r>
  <r>
    <x v="70"/>
    <x v="5"/>
    <s v="Brian Baldwin"/>
    <s v="Jackets"/>
    <s v="Cloths"/>
    <n v="4087.8870280954311"/>
    <n v="122.63661084286294"/>
  </r>
  <r>
    <x v="70"/>
    <x v="6"/>
    <s v="Brian Baldwin"/>
    <s v="Jackets"/>
    <s v="Cloths"/>
    <n v="4934.9682563442939"/>
    <n v="98.69936512688588"/>
  </r>
  <r>
    <x v="70"/>
    <x v="7"/>
    <s v="Brian Baldwin"/>
    <s v="Jackets"/>
    <s v="Cloths"/>
    <n v="924.21386649793249"/>
    <n v="9.2421386649793256"/>
  </r>
  <r>
    <x v="70"/>
    <x v="0"/>
    <s v="Kimberly Mack"/>
    <s v="Shirts"/>
    <s v="Cloths"/>
    <n v="2384.0171448895967"/>
    <n v="23.840171448895966"/>
  </r>
  <r>
    <x v="70"/>
    <x v="1"/>
    <s v="Kimberly Mack"/>
    <s v="Shirts"/>
    <s v="Cloths"/>
    <n v="1466.9697080038554"/>
    <n v="58.678788320154219"/>
  </r>
  <r>
    <x v="70"/>
    <x v="2"/>
    <s v="Kimberly Mack"/>
    <s v="Shirts"/>
    <s v="Cloths"/>
    <n v="3847.5842802212037"/>
    <n v="115.42752840663611"/>
  </r>
  <r>
    <x v="70"/>
    <x v="3"/>
    <s v="Kimberly Mack"/>
    <s v="Shirts"/>
    <s v="Cloths"/>
    <n v="2945.4075451581798"/>
    <n v="29.454075451581797"/>
  </r>
  <r>
    <x v="70"/>
    <x v="4"/>
    <s v="Brian Baldwin"/>
    <s v="Shirts"/>
    <s v="Cloths"/>
    <n v="2046.6357657748827"/>
    <n v="61.399072973246476"/>
  </r>
  <r>
    <x v="70"/>
    <x v="5"/>
    <s v="Brian Baldwin"/>
    <s v="Shirts"/>
    <s v="Cloths"/>
    <n v="3016.5289111178586"/>
    <n v="60.330578222357168"/>
  </r>
  <r>
    <x v="70"/>
    <x v="6"/>
    <s v="Brian Baldwin"/>
    <s v="Shirts"/>
    <s v="Cloths"/>
    <n v="2689.7005217482197"/>
    <n v="188.27903652237538"/>
  </r>
  <r>
    <x v="70"/>
    <x v="7"/>
    <s v="Brian Baldwin"/>
    <s v="Shirts"/>
    <s v="Cloths"/>
    <n v="4379.5576381754663"/>
    <n v="87.591152763509328"/>
  </r>
  <r>
    <x v="70"/>
    <x v="0"/>
    <s v="Kimberly Mack"/>
    <s v="Paints"/>
    <s v="Cloths"/>
    <n v="2310.3461747348556"/>
    <n v="23.103461747348558"/>
  </r>
  <r>
    <x v="70"/>
    <x v="1"/>
    <s v="Kimberly Mack"/>
    <s v="Paints"/>
    <s v="Cloths"/>
    <n v="1089.9208845493733"/>
    <n v="21.798417690987467"/>
  </r>
  <r>
    <x v="70"/>
    <x v="2"/>
    <s v="Kimberly Mack"/>
    <s v="Paints"/>
    <s v="Cloths"/>
    <n v="4191.6432064058181"/>
    <n v="251.49859238434911"/>
  </r>
  <r>
    <x v="70"/>
    <x v="3"/>
    <s v="Kimberly Mack"/>
    <s v="Paints"/>
    <s v="Cloths"/>
    <n v="2660.9010375956905"/>
    <n v="26.609010375956906"/>
  </r>
  <r>
    <x v="70"/>
    <x v="4"/>
    <s v="Brian Baldwin"/>
    <s v="Paints"/>
    <s v="Cloths"/>
    <n v="1822.6258291738441"/>
    <n v="54.678774875215325"/>
  </r>
  <r>
    <x v="70"/>
    <x v="5"/>
    <s v="Brian Baldwin"/>
    <s v="Paints"/>
    <s v="Cloths"/>
    <n v="3553.5029685014651"/>
    <n v="142.1401187400586"/>
  </r>
  <r>
    <x v="70"/>
    <x v="6"/>
    <s v="Brian Baldwin"/>
    <s v="Paints"/>
    <s v="Cloths"/>
    <n v="2329.2346207096789"/>
    <n v="139.75407724258073"/>
  </r>
  <r>
    <x v="70"/>
    <x v="7"/>
    <s v="Brian Baldwin"/>
    <s v="Paints"/>
    <s v="Cloths"/>
    <n v="1561.874469496353"/>
    <n v="46.856234084890588"/>
  </r>
  <r>
    <x v="70"/>
    <x v="0"/>
    <s v="Kimberly Mack"/>
    <s v="Hats"/>
    <s v="Accesseries"/>
    <n v="2309.5201079991366"/>
    <n v="23.095201079991366"/>
  </r>
  <r>
    <x v="70"/>
    <x v="1"/>
    <s v="Kimberly Mack"/>
    <s v="Hats"/>
    <s v="Accesseries"/>
    <n v="1419.1763443643615"/>
    <n v="28.383526887287232"/>
  </r>
  <r>
    <x v="70"/>
    <x v="2"/>
    <s v="Kimberly Mack"/>
    <s v="Hats"/>
    <s v="Accesseries"/>
    <n v="2170.5382333696002"/>
    <n v="21.705382333696001"/>
  </r>
  <r>
    <x v="70"/>
    <x v="3"/>
    <s v="Kimberly Mack"/>
    <s v="Hats"/>
    <s v="Accesseries"/>
    <n v="2431.9243750285182"/>
    <n v="48.638487500570363"/>
  </r>
  <r>
    <x v="70"/>
    <x v="4"/>
    <s v="Brian Baldwin"/>
    <s v="Hats"/>
    <s v="Accesseries"/>
    <n v="1604.6767765905031"/>
    <n v="16.046767765905031"/>
  </r>
  <r>
    <x v="70"/>
    <x v="5"/>
    <s v="Brian Baldwin"/>
    <s v="Hats"/>
    <s v="Accesseries"/>
    <n v="3293.7590464157402"/>
    <n v="131.75036185662961"/>
  </r>
  <r>
    <x v="70"/>
    <x v="6"/>
    <s v="Brian Baldwin"/>
    <s v="Hats"/>
    <s v="Accesseries"/>
    <n v="1609.1748811445909"/>
    <n v="96.550492868675462"/>
  </r>
  <r>
    <x v="70"/>
    <x v="7"/>
    <s v="Brian Baldwin"/>
    <s v="Hats"/>
    <s v="Accesseries"/>
    <n v="2428.0020897103736"/>
    <n v="48.560041794207471"/>
  </r>
  <r>
    <x v="70"/>
    <x v="0"/>
    <s v="Kimberly Mack"/>
    <s v="Pajamas"/>
    <s v="Cloths"/>
    <n v="3956.6409814274166"/>
    <n v="39.566409814274166"/>
  </r>
  <r>
    <x v="70"/>
    <x v="1"/>
    <s v="Kimberly Mack"/>
    <s v="Pajamas"/>
    <s v="Cloths"/>
    <n v="2604.19645451725"/>
    <n v="26.041964545172501"/>
  </r>
  <r>
    <x v="70"/>
    <x v="2"/>
    <s v="Kimberly Mack"/>
    <s v="Pajamas"/>
    <s v="Cloths"/>
    <n v="4021.6929963445614"/>
    <n v="40.216929963445615"/>
  </r>
  <r>
    <x v="70"/>
    <x v="3"/>
    <s v="Kimberly Mack"/>
    <s v="Pajamas"/>
    <s v="Cloths"/>
    <n v="1454.4612288554447"/>
    <n v="29.089224577108894"/>
  </r>
  <r>
    <x v="70"/>
    <x v="4"/>
    <s v="Brian Baldwin"/>
    <s v="Pajamas"/>
    <s v="Cloths"/>
    <n v="2039.0467002388214"/>
    <n v="61.17140100716464"/>
  </r>
  <r>
    <x v="70"/>
    <x v="5"/>
    <s v="Brian Baldwin"/>
    <s v="Pajamas"/>
    <s v="Cloths"/>
    <n v="4676.937093398783"/>
    <n v="46.76937093398783"/>
  </r>
  <r>
    <x v="70"/>
    <x v="6"/>
    <s v="Brian Baldwin"/>
    <s v="Pajamas"/>
    <s v="Cloths"/>
    <n v="2625.292327022979"/>
    <n v="131.26461635114893"/>
  </r>
  <r>
    <x v="70"/>
    <x v="7"/>
    <s v="Brian Baldwin"/>
    <s v="Pajamas"/>
    <s v="Cloths"/>
    <n v="2789.5936755806788"/>
    <n v="27.895936755806787"/>
  </r>
  <r>
    <x v="71"/>
    <x v="0"/>
    <s v="Kimberly Mack"/>
    <s v="Socks"/>
    <s v="Accesseries"/>
    <n v="3951.4504286451956"/>
    <n v="39.51450428645196"/>
  </r>
  <r>
    <x v="71"/>
    <x v="1"/>
    <s v="Kimberly Mack"/>
    <s v="Socks"/>
    <s v="Accesseries"/>
    <n v="2244.1671188890573"/>
    <n v="89.766684755562295"/>
  </r>
  <r>
    <x v="71"/>
    <x v="2"/>
    <s v="Kimberly Mack"/>
    <s v="Socks"/>
    <s v="Accesseries"/>
    <n v="4287.6995835153302"/>
    <n v="42.876995835153302"/>
  </r>
  <r>
    <x v="71"/>
    <x v="3"/>
    <s v="Kimberly Mack"/>
    <s v="Socks"/>
    <s v="Accesseries"/>
    <n v="2454.6508267948398"/>
    <n v="24.546508267948397"/>
  </r>
  <r>
    <x v="71"/>
    <x v="4"/>
    <s v="Brian Baldwin"/>
    <s v="Socks"/>
    <s v="Accesseries"/>
    <n v="1332.1595624066756"/>
    <n v="13.321595624066756"/>
  </r>
  <r>
    <x v="71"/>
    <x v="5"/>
    <s v="Brian Baldwin"/>
    <s v="Socks"/>
    <s v="Accesseries"/>
    <n v="3440.6287726878172"/>
    <n v="34.406287726878169"/>
  </r>
  <r>
    <x v="71"/>
    <x v="6"/>
    <s v="Brian Baldwin"/>
    <s v="Socks"/>
    <s v="Accesseries"/>
    <n v="1398.7190706341944"/>
    <n v="41.961572119025831"/>
  </r>
  <r>
    <x v="71"/>
    <x v="7"/>
    <s v="Brian Baldwin"/>
    <s v="Socks"/>
    <s v="Accesseries"/>
    <n v="3323.5935402481646"/>
    <n v="33.235935402481644"/>
  </r>
  <r>
    <x v="71"/>
    <x v="0"/>
    <s v="Kimberly Mack"/>
    <s v="Shorts"/>
    <s v="Accesseries"/>
    <n v="4012.8918546035729"/>
    <n v="40.128918546035727"/>
  </r>
  <r>
    <x v="71"/>
    <x v="1"/>
    <s v="Kimberly Mack"/>
    <s v="Shorts"/>
    <s v="Accesseries"/>
    <n v="1738.4351922200976"/>
    <n v="104.30611153320586"/>
  </r>
  <r>
    <x v="71"/>
    <x v="2"/>
    <s v="Kimberly Mack"/>
    <s v="Shorts"/>
    <s v="Accesseries"/>
    <n v="1860.1071607098916"/>
    <n v="111.6064296425935"/>
  </r>
  <r>
    <x v="71"/>
    <x v="3"/>
    <s v="Kimberly Mack"/>
    <s v="Shorts"/>
    <s v="Accesseries"/>
    <n v="3607.6237162737398"/>
    <n v="72.152474325474799"/>
  </r>
  <r>
    <x v="71"/>
    <x v="4"/>
    <s v="Brian Baldwin"/>
    <s v="Shorts"/>
    <s v="Accesseries"/>
    <n v="2803.447388597951"/>
    <n v="56.068947771959017"/>
  </r>
  <r>
    <x v="71"/>
    <x v="5"/>
    <s v="Brian Baldwin"/>
    <s v="Shorts"/>
    <s v="Accesseries"/>
    <n v="3320.6596099380904"/>
    <n v="66.413192198761806"/>
  </r>
  <r>
    <x v="71"/>
    <x v="6"/>
    <s v="Brian Baldwin"/>
    <s v="Shorts"/>
    <s v="Accesseries"/>
    <n v="3442.5592741065225"/>
    <n v="137.70237096426089"/>
  </r>
  <r>
    <x v="71"/>
    <x v="7"/>
    <s v="Brian Baldwin"/>
    <s v="Shorts"/>
    <s v="Accesseries"/>
    <n v="2574.804064660158"/>
    <n v="77.244121939804742"/>
  </r>
  <r>
    <x v="71"/>
    <x v="0"/>
    <s v="Kimberly Mack"/>
    <s v="Jeans"/>
    <s v="Cloths"/>
    <n v="1302.4144233448619"/>
    <n v="13.024144233448618"/>
  </r>
  <r>
    <x v="71"/>
    <x v="1"/>
    <s v="Kimberly Mack"/>
    <s v="Jeans"/>
    <s v="Cloths"/>
    <n v="3591.7917465585379"/>
    <n v="71.835834931170751"/>
  </r>
  <r>
    <x v="71"/>
    <x v="2"/>
    <s v="Kimberly Mack"/>
    <s v="Jeans"/>
    <s v="Cloths"/>
    <n v="2943.0842759235957"/>
    <n v="29.430842759235958"/>
  </r>
  <r>
    <x v="71"/>
    <x v="3"/>
    <s v="Kimberly Mack"/>
    <s v="Jeans"/>
    <s v="Cloths"/>
    <n v="1631.4333548850375"/>
    <n v="16.314333548850374"/>
  </r>
  <r>
    <x v="71"/>
    <x v="4"/>
    <s v="Brian Baldwin"/>
    <s v="Jeans"/>
    <s v="Cloths"/>
    <n v="2500.8674419424833"/>
    <n v="25.008674419424832"/>
  </r>
  <r>
    <x v="71"/>
    <x v="5"/>
    <s v="Brian Baldwin"/>
    <s v="Jeans"/>
    <s v="Cloths"/>
    <n v="3819.3751415301608"/>
    <n v="114.58125424590482"/>
  </r>
  <r>
    <x v="71"/>
    <x v="6"/>
    <s v="Brian Baldwin"/>
    <s v="Jeans"/>
    <s v="Cloths"/>
    <n v="4629.4730770796486"/>
    <n v="231.47365385398243"/>
  </r>
  <r>
    <x v="71"/>
    <x v="7"/>
    <s v="Brian Baldwin"/>
    <s v="Jeans"/>
    <s v="Cloths"/>
    <n v="5013.4569385104151"/>
    <n v="200.5382775404166"/>
  </r>
  <r>
    <x v="71"/>
    <x v="0"/>
    <s v="Kimberly Mack"/>
    <s v="Coats"/>
    <s v="Cloths"/>
    <n v="1835.7726519429887"/>
    <n v="18.357726519429885"/>
  </r>
  <r>
    <x v="71"/>
    <x v="1"/>
    <s v="Kimberly Mack"/>
    <s v="Coats"/>
    <s v="Cloths"/>
    <n v="1488.1194616164516"/>
    <n v="59.524778464658063"/>
  </r>
  <r>
    <x v="71"/>
    <x v="2"/>
    <s v="Kimberly Mack"/>
    <s v="Coats"/>
    <s v="Cloths"/>
    <n v="2807.4216597224836"/>
    <n v="140.37108298612418"/>
  </r>
  <r>
    <x v="71"/>
    <x v="3"/>
    <s v="Kimberly Mack"/>
    <s v="Coats"/>
    <s v="Cloths"/>
    <n v="3396.1378793345589"/>
    <n v="33.961378793345588"/>
  </r>
  <r>
    <x v="71"/>
    <x v="4"/>
    <s v="Brian Baldwin"/>
    <s v="Coats"/>
    <s v="Cloths"/>
    <n v="2431.8139873593177"/>
    <n v="48.636279747186357"/>
  </r>
  <r>
    <x v="71"/>
    <x v="5"/>
    <s v="Brian Baldwin"/>
    <s v="Coats"/>
    <s v="Cloths"/>
    <n v="2775.5867344552394"/>
    <n v="83.267602033657184"/>
  </r>
  <r>
    <x v="71"/>
    <x v="6"/>
    <s v="Brian Baldwin"/>
    <s v="Coats"/>
    <s v="Cloths"/>
    <n v="4593.5217698348179"/>
    <n v="275.61130619008907"/>
  </r>
  <r>
    <x v="71"/>
    <x v="7"/>
    <s v="Brian Baldwin"/>
    <s v="Coats"/>
    <s v="Cloths"/>
    <n v="2531.9203054896861"/>
    <n v="50.638406109793721"/>
  </r>
  <r>
    <x v="71"/>
    <x v="0"/>
    <s v="Kimberly Mack"/>
    <s v="Sweaters"/>
    <s v="Cloths"/>
    <n v="3131.5643234484273"/>
    <n v="31.315643234484273"/>
  </r>
  <r>
    <x v="71"/>
    <x v="1"/>
    <s v="Kimberly Mack"/>
    <s v="Sweaters"/>
    <s v="Cloths"/>
    <n v="1807.1080571375719"/>
    <n v="36.142161142751441"/>
  </r>
  <r>
    <x v="71"/>
    <x v="2"/>
    <s v="Kimberly Mack"/>
    <s v="Sweaters"/>
    <s v="Cloths"/>
    <n v="769.39399351781765"/>
    <n v="53.857579546247237"/>
  </r>
  <r>
    <x v="71"/>
    <x v="3"/>
    <s v="Kimberly Mack"/>
    <s v="Sweaters"/>
    <s v="Cloths"/>
    <n v="2338.6206573790546"/>
    <n v="46.772413147581091"/>
  </r>
  <r>
    <x v="71"/>
    <x v="4"/>
    <s v="Brian Baldwin"/>
    <s v="Sweaters"/>
    <s v="Cloths"/>
    <n v="2452.029199532456"/>
    <n v="24.520291995324559"/>
  </r>
  <r>
    <x v="71"/>
    <x v="5"/>
    <s v="Brian Baldwin"/>
    <s v="Sweaters"/>
    <s v="Cloths"/>
    <n v="3602.1878025081901"/>
    <n v="180.1093901254095"/>
  </r>
  <r>
    <x v="71"/>
    <x v="6"/>
    <s v="Brian Baldwin"/>
    <s v="Sweaters"/>
    <s v="Cloths"/>
    <n v="635.22328105795384"/>
    <n v="6.3522328105795385"/>
  </r>
  <r>
    <x v="71"/>
    <x v="7"/>
    <s v="Brian Baldwin"/>
    <s v="Sweaters"/>
    <s v="Cloths"/>
    <n v="3782.2021307422965"/>
    <n v="75.64404261484593"/>
  </r>
  <r>
    <x v="71"/>
    <x v="0"/>
    <s v="Kimberly Mack"/>
    <s v="Jackets"/>
    <s v="Cloths"/>
    <n v="1369.6772006870683"/>
    <n v="13.696772006870683"/>
  </r>
  <r>
    <x v="71"/>
    <x v="1"/>
    <s v="Kimberly Mack"/>
    <s v="Jackets"/>
    <s v="Cloths"/>
    <n v="1322.0759278419534"/>
    <n v="66.103796392097678"/>
  </r>
  <r>
    <x v="71"/>
    <x v="2"/>
    <s v="Kimberly Mack"/>
    <s v="Jackets"/>
    <s v="Cloths"/>
    <n v="1145.7797851037963"/>
    <n v="11.457797851037963"/>
  </r>
  <r>
    <x v="71"/>
    <x v="3"/>
    <s v="Kimberly Mack"/>
    <s v="Jackets"/>
    <s v="Cloths"/>
    <n v="2400.3513411256813"/>
    <n v="48.007026822513623"/>
  </r>
  <r>
    <x v="71"/>
    <x v="4"/>
    <s v="Brian Baldwin"/>
    <s v="Jackets"/>
    <s v="Cloths"/>
    <n v="3054.7806824123832"/>
    <n v="30.547806824123832"/>
  </r>
  <r>
    <x v="71"/>
    <x v="5"/>
    <s v="Brian Baldwin"/>
    <s v="Jackets"/>
    <s v="Cloths"/>
    <n v="3883.4926766906597"/>
    <n v="77.669853533813196"/>
  </r>
  <r>
    <x v="71"/>
    <x v="6"/>
    <s v="Brian Baldwin"/>
    <s v="Jackets"/>
    <s v="Cloths"/>
    <n v="5231.0663517249513"/>
    <n v="261.5533175862476"/>
  </r>
  <r>
    <x v="71"/>
    <x v="7"/>
    <s v="Brian Baldwin"/>
    <s v="Jackets"/>
    <s v="Cloths"/>
    <n v="942.69814382789116"/>
    <n v="18.853962876557823"/>
  </r>
  <r>
    <x v="71"/>
    <x v="0"/>
    <s v="Kimberly Mack"/>
    <s v="Shirts"/>
    <s v="Cloths"/>
    <n v="2407.8573163384926"/>
    <n v="24.078573163384927"/>
  </r>
  <r>
    <x v="71"/>
    <x v="1"/>
    <s v="Kimberly Mack"/>
    <s v="Shirts"/>
    <s v="Cloths"/>
    <n v="1452.3000109238169"/>
    <n v="58.092000436952674"/>
  </r>
  <r>
    <x v="71"/>
    <x v="2"/>
    <s v="Kimberly Mack"/>
    <s v="Shirts"/>
    <s v="Cloths"/>
    <n v="3655.2050662101437"/>
    <n v="146.20820264840575"/>
  </r>
  <r>
    <x v="71"/>
    <x v="3"/>
    <s v="Kimberly Mack"/>
    <s v="Shirts"/>
    <s v="Cloths"/>
    <n v="2974.8616206097618"/>
    <n v="29.748616206097619"/>
  </r>
  <r>
    <x v="71"/>
    <x v="4"/>
    <s v="Brian Baldwin"/>
    <s v="Shirts"/>
    <s v="Cloths"/>
    <n v="2087.5684810903804"/>
    <n v="20.875684810903802"/>
  </r>
  <r>
    <x v="71"/>
    <x v="5"/>
    <s v="Brian Baldwin"/>
    <s v="Shirts"/>
    <s v="Cloths"/>
    <n v="2986.3636220066801"/>
    <n v="119.45454488026721"/>
  </r>
  <r>
    <x v="71"/>
    <x v="6"/>
    <s v="Brian Baldwin"/>
    <s v="Shirts"/>
    <s v="Cloths"/>
    <n v="2609.0095060957733"/>
    <n v="156.54057036574639"/>
  </r>
  <r>
    <x v="71"/>
    <x v="7"/>
    <s v="Brian Baldwin"/>
    <s v="Shirts"/>
    <s v="Cloths"/>
    <n v="4204.3753326484475"/>
    <n v="126.13125997945343"/>
  </r>
  <r>
    <x v="71"/>
    <x v="0"/>
    <s v="Kimberly Mack"/>
    <s v="Paints"/>
    <s v="Cloths"/>
    <n v="2287.2427129875068"/>
    <n v="22.872427129875067"/>
  </r>
  <r>
    <x v="71"/>
    <x v="1"/>
    <s v="Kimberly Mack"/>
    <s v="Paints"/>
    <s v="Cloths"/>
    <n v="1155.3161376223356"/>
    <n v="46.212645504893423"/>
  </r>
  <r>
    <x v="71"/>
    <x v="2"/>
    <s v="Kimberly Mack"/>
    <s v="Paints"/>
    <s v="Cloths"/>
    <n v="4023.9774781495853"/>
    <n v="241.43864868897512"/>
  </r>
  <r>
    <x v="71"/>
    <x v="3"/>
    <s v="Kimberly Mack"/>
    <s v="Paints"/>
    <s v="Cloths"/>
    <n v="2634.2920272197334"/>
    <n v="26.342920272197333"/>
  </r>
  <r>
    <x v="71"/>
    <x v="4"/>
    <s v="Brian Baldwin"/>
    <s v="Paints"/>
    <s v="Cloths"/>
    <n v="1877.3046040490594"/>
    <n v="18.773046040490595"/>
  </r>
  <r>
    <x v="71"/>
    <x v="5"/>
    <s v="Brian Baldwin"/>
    <s v="Paints"/>
    <s v="Cloths"/>
    <n v="3517.9679388164504"/>
    <n v="70.359358776329003"/>
  </r>
  <r>
    <x v="71"/>
    <x v="6"/>
    <s v="Brian Baldwin"/>
    <s v="Paints"/>
    <s v="Cloths"/>
    <n v="2305.9422745025822"/>
    <n v="138.35653647015494"/>
  </r>
  <r>
    <x v="71"/>
    <x v="7"/>
    <s v="Brian Baldwin"/>
    <s v="Paints"/>
    <s v="Cloths"/>
    <n v="1515.0182354114625"/>
    <n v="30.30036470822925"/>
  </r>
  <r>
    <x v="71"/>
    <x v="0"/>
    <s v="Kimberly Mack"/>
    <s v="Hats"/>
    <s v="Accesseries"/>
    <n v="2332.6153090791281"/>
    <n v="23.32615309079128"/>
  </r>
  <r>
    <x v="71"/>
    <x v="1"/>
    <s v="Kimberly Mack"/>
    <s v="Hats"/>
    <s v="Accesseries"/>
    <n v="1390.7928174770743"/>
    <n v="27.815856349541487"/>
  </r>
  <r>
    <x v="71"/>
    <x v="2"/>
    <s v="Kimberly Mack"/>
    <s v="Hats"/>
    <s v="Accesseries"/>
    <n v="2170.5382333696002"/>
    <n v="108.52691166848001"/>
  </r>
  <r>
    <x v="71"/>
    <x v="3"/>
    <s v="Kimberly Mack"/>
    <s v="Hats"/>
    <s v="Accesseries"/>
    <n v="2383.285887527948"/>
    <n v="23.832858875279481"/>
  </r>
  <r>
    <x v="71"/>
    <x v="4"/>
    <s v="Brian Baldwin"/>
    <s v="Hats"/>
    <s v="Accesseries"/>
    <n v="1652.8170798882181"/>
    <n v="49.584512396646545"/>
  </r>
  <r>
    <x v="71"/>
    <x v="5"/>
    <s v="Brian Baldwin"/>
    <s v="Hats"/>
    <s v="Accesseries"/>
    <n v="3162.0086845591104"/>
    <n v="158.10043422795553"/>
  </r>
  <r>
    <x v="71"/>
    <x v="6"/>
    <s v="Brian Baldwin"/>
    <s v="Hats"/>
    <s v="Accesseries"/>
    <n v="1593.0831323331449"/>
    <n v="15.93083132333145"/>
  </r>
  <r>
    <x v="71"/>
    <x v="7"/>
    <s v="Brian Baldwin"/>
    <s v="Hats"/>
    <s v="Accesseries"/>
    <n v="2330.8820061219585"/>
    <n v="23.308820061219585"/>
  </r>
  <r>
    <x v="71"/>
    <x v="0"/>
    <s v="Kimberly Mack"/>
    <s v="Pajamas"/>
    <s v="Cloths"/>
    <n v="3956.6409814274166"/>
    <n v="39.566409814274166"/>
  </r>
  <r>
    <x v="71"/>
    <x v="1"/>
    <s v="Kimberly Mack"/>
    <s v="Pajamas"/>
    <s v="Cloths"/>
    <n v="2604.19645451725"/>
    <n v="78.1258936355175"/>
  </r>
  <r>
    <x v="71"/>
    <x v="2"/>
    <s v="Kimberly Mack"/>
    <s v="Pajamas"/>
    <s v="Cloths"/>
    <n v="4102.1268562714522"/>
    <n v="41.021268562714525"/>
  </r>
  <r>
    <x v="71"/>
    <x v="3"/>
    <s v="Kimberly Mack"/>
    <s v="Pajamas"/>
    <s v="Cloths"/>
    <n v="1439.9166165668903"/>
    <n v="14.399166165668904"/>
  </r>
  <r>
    <x v="71"/>
    <x v="4"/>
    <s v="Brian Baldwin"/>
    <s v="Pajamas"/>
    <s v="Cloths"/>
    <n v="2079.8276342435979"/>
    <n v="41.596552684871959"/>
  </r>
  <r>
    <x v="71"/>
    <x v="5"/>
    <s v="Brian Baldwin"/>
    <s v="Pajamas"/>
    <s v="Cloths"/>
    <n v="4630.1677224647956"/>
    <n v="138.90503167394388"/>
  </r>
  <r>
    <x v="71"/>
    <x v="6"/>
    <s v="Brian Baldwin"/>
    <s v="Pajamas"/>
    <s v="Cloths"/>
    <n v="2572.7864804825194"/>
    <n v="51.45572960965039"/>
  </r>
  <r>
    <x v="71"/>
    <x v="7"/>
    <s v="Brian Baldwin"/>
    <s v="Pajamas"/>
    <s v="Cloths"/>
    <n v="2817.4896123364856"/>
    <n v="28.174896123364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Monthly" cacheId="4" applyNumberFormats="0" applyBorderFormats="0" applyFontFormats="0" applyPatternFormats="0" applyAlignmentFormats="0" applyWidthHeightFormats="0" dataCaption="" updatedVersion="8" compact="0" compactData="0">
  <location ref="A1:BV11" firstHeaderRow="1" firstDataRow="2" firstDataCol="1"/>
  <pivotFields count="7">
    <pivotField name="Month" axis="axisCol" compact="0" numFmtId="14" outline="0" multipleItemSelectionAllowed="1" showAll="0" sortType="ascending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Salesman" axis="axisRow" compact="0" outline="0" multipleItemSelectionAllowed="1" showAll="0" sortType="ascending">
      <items count="9">
        <item x="1"/>
        <item x="6"/>
        <item x="0"/>
        <item x="2"/>
        <item x="7"/>
        <item x="3"/>
        <item x="4"/>
        <item x="5"/>
        <item t="default"/>
      </items>
    </pivotField>
    <pivotField name="Manager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compact="0" numFmtId="165" outline="0" showAll="0" includeNewItemsInFilter="1"/>
    <pivotField compact="0" numFmtId="164" outline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/>
  </sheetViews>
  <sheetFormatPr defaultColWidth="14.42578125" defaultRowHeight="15" customHeight="1" x14ac:dyDescent="0.25"/>
  <cols>
    <col min="1" max="1" width="17.28515625" customWidth="1"/>
    <col min="2" max="2" width="13.140625" customWidth="1"/>
    <col min="3" max="26" width="8.7109375" customWidth="1"/>
  </cols>
  <sheetData>
    <row r="1" spans="1:4" ht="14.25" customHeight="1" x14ac:dyDescent="0.25">
      <c r="A1" s="1">
        <v>1</v>
      </c>
      <c r="B1" s="1">
        <v>2</v>
      </c>
      <c r="C1" s="1">
        <v>0</v>
      </c>
      <c r="D1" s="1">
        <f>+B1+C1</f>
        <v>2</v>
      </c>
    </row>
    <row r="2" spans="1:4" ht="14.25" customHeight="1" x14ac:dyDescent="0.25">
      <c r="A2" s="2" t="str">
        <f>+Monthly!A14</f>
        <v>Salesman</v>
      </c>
      <c r="B2" s="2">
        <f>VLOOKUP($A2,Monthly!$A$14:$BU$22,$B$1,FALSE)</f>
        <v>40209</v>
      </c>
    </row>
    <row r="3" spans="1:4" ht="14.25" customHeight="1" x14ac:dyDescent="0.25">
      <c r="A3" s="2" t="s">
        <v>0</v>
      </c>
      <c r="B3" s="3">
        <f ca="1">NOW()</f>
        <v>45673.92446840278</v>
      </c>
    </row>
    <row r="4" spans="1:4" ht="14.25" customHeight="1" x14ac:dyDescent="0.25">
      <c r="A4" s="2" t="s">
        <v>1</v>
      </c>
      <c r="B4" s="4">
        <v>70000</v>
      </c>
    </row>
    <row r="5" spans="1:4" ht="14.25" customHeight="1" x14ac:dyDescent="0.25">
      <c r="A5" s="2" t="str">
        <f>+Monthly!A15</f>
        <v>Brenda Matthews</v>
      </c>
      <c r="B5" s="4">
        <f>VLOOKUP($A5,Monthly!$A$14:$BU$22,$B$1,FALSE)</f>
        <v>0</v>
      </c>
    </row>
    <row r="6" spans="1:4" ht="14.25" customHeight="1" x14ac:dyDescent="0.25">
      <c r="A6" s="2" t="str">
        <f>+Monthly!A16</f>
        <v>Brian Harris</v>
      </c>
      <c r="B6" s="4">
        <f>VLOOKUP($A6,Monthly!$A$14:$BU$22,$B$1,FALSE)</f>
        <v>0</v>
      </c>
    </row>
    <row r="7" spans="1:4" ht="14.25" customHeight="1" x14ac:dyDescent="0.25">
      <c r="A7" s="2" t="str">
        <f>+Monthly!A17</f>
        <v>David Torres</v>
      </c>
      <c r="B7" s="4">
        <f>VLOOKUP($A7,Monthly!$A$14:$BU$22,$B$1,FALSE)</f>
        <v>0</v>
      </c>
    </row>
    <row r="8" spans="1:4" ht="14.25" customHeight="1" x14ac:dyDescent="0.25">
      <c r="A8" s="2" t="str">
        <f>+Monthly!A18</f>
        <v>Jennifer Johnson</v>
      </c>
      <c r="B8" s="4">
        <f>VLOOKUP($A8,Monthly!$A$14:$BU$22,$B$1,FALSE)</f>
        <v>0</v>
      </c>
    </row>
    <row r="9" spans="1:4" ht="14.25" customHeight="1" x14ac:dyDescent="0.25">
      <c r="A9" s="2" t="str">
        <f>+Monthly!A19</f>
        <v>Kenneth Lamb</v>
      </c>
      <c r="B9" s="4">
        <f>VLOOKUP($A9,Monthly!$A$14:$BU$22,$B$1,FALSE)</f>
        <v>0</v>
      </c>
    </row>
    <row r="10" spans="1:4" ht="14.25" customHeight="1" x14ac:dyDescent="0.25">
      <c r="A10" s="2" t="str">
        <f>+Monthly!A20</f>
        <v>Kristi Shaw</v>
      </c>
      <c r="B10" s="4">
        <f>VLOOKUP($A10,Monthly!$A$14:$BU$22,$B$1,FALSE)</f>
        <v>0</v>
      </c>
    </row>
    <row r="11" spans="1:4" ht="14.25" customHeight="1" x14ac:dyDescent="0.25">
      <c r="A11" s="2" t="str">
        <f>+Monthly!A21</f>
        <v>Sarah Parks</v>
      </c>
      <c r="B11" s="4">
        <f>VLOOKUP($A11,Monthly!$A$14:$BU$22,$B$1,FALSE)</f>
        <v>0</v>
      </c>
    </row>
    <row r="12" spans="1:4" ht="14.25" customHeight="1" x14ac:dyDescent="0.25">
      <c r="A12" s="2" t="str">
        <f>+Monthly!A22</f>
        <v>Steven Kerr</v>
      </c>
      <c r="B12" s="4">
        <f>VLOOKUP($A12,Monthly!$A$14:$BU$22,$B$1,FALSE)</f>
        <v>0</v>
      </c>
    </row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spans="1:1" ht="14.25" customHeight="1" x14ac:dyDescent="0.25">
      <c r="A17" s="5"/>
    </row>
    <row r="18" spans="1:1" ht="14.25" customHeight="1" x14ac:dyDescent="0.25"/>
    <row r="19" spans="1:1" ht="14.25" customHeight="1" x14ac:dyDescent="0.25"/>
    <row r="20" spans="1:1" ht="14.25" customHeight="1" x14ac:dyDescent="0.25"/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00"/>
  <sheetViews>
    <sheetView workbookViewId="0"/>
  </sheetViews>
  <sheetFormatPr defaultColWidth="14.42578125" defaultRowHeight="15" customHeight="1" x14ac:dyDescent="0.25"/>
  <cols>
    <col min="1" max="1" width="16.28515625" customWidth="1"/>
    <col min="2" max="73" width="11.42578125" customWidth="1"/>
    <col min="74" max="74" width="7.140625" customWidth="1"/>
    <col min="75" max="75" width="14.140625" customWidth="1"/>
    <col min="76" max="78" width="6.7109375" customWidth="1"/>
    <col min="79" max="79" width="9.28515625" customWidth="1"/>
    <col min="80" max="82" width="6.7109375" customWidth="1"/>
    <col min="83" max="83" width="9.28515625" customWidth="1"/>
    <col min="84" max="86" width="6.7109375" customWidth="1"/>
    <col min="87" max="87" width="9.28515625" customWidth="1"/>
    <col min="88" max="88" width="9.7109375" customWidth="1"/>
    <col min="89" max="91" width="7" customWidth="1"/>
    <col min="92" max="92" width="9.28515625" customWidth="1"/>
    <col min="93" max="95" width="6.7109375" customWidth="1"/>
  </cols>
  <sheetData>
    <row r="1" spans="1:95" ht="14.25" customHeight="1" x14ac:dyDescent="0.25">
      <c r="A1" s="8"/>
      <c r="B1" s="9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1"/>
    </row>
    <row r="2" spans="1:95" ht="14.25" customHeight="1" x14ac:dyDescent="0.25">
      <c r="A2" s="9" t="s">
        <v>3</v>
      </c>
      <c r="B2" s="12">
        <v>40209</v>
      </c>
      <c r="C2" s="13">
        <v>40237</v>
      </c>
      <c r="D2" s="13">
        <v>40268</v>
      </c>
      <c r="E2" s="13">
        <v>40298</v>
      </c>
      <c r="F2" s="13">
        <v>40329</v>
      </c>
      <c r="G2" s="13">
        <v>40359</v>
      </c>
      <c r="H2" s="13">
        <v>40390</v>
      </c>
      <c r="I2" s="13">
        <v>40421</v>
      </c>
      <c r="J2" s="13">
        <v>40451</v>
      </c>
      <c r="K2" s="13">
        <v>40482</v>
      </c>
      <c r="L2" s="13">
        <v>40512</v>
      </c>
      <c r="M2" s="13">
        <v>40543</v>
      </c>
      <c r="N2" s="13">
        <v>40574</v>
      </c>
      <c r="O2" s="13">
        <v>40602</v>
      </c>
      <c r="P2" s="13">
        <v>40633</v>
      </c>
      <c r="Q2" s="13">
        <v>40663</v>
      </c>
      <c r="R2" s="13">
        <v>40694</v>
      </c>
      <c r="S2" s="13">
        <v>40724</v>
      </c>
      <c r="T2" s="13">
        <v>40755</v>
      </c>
      <c r="U2" s="13">
        <v>40786</v>
      </c>
      <c r="V2" s="13">
        <v>40816</v>
      </c>
      <c r="W2" s="13">
        <v>40847</v>
      </c>
      <c r="X2" s="13">
        <v>40877</v>
      </c>
      <c r="Y2" s="13">
        <v>40908</v>
      </c>
      <c r="Z2" s="13">
        <v>40939</v>
      </c>
      <c r="AA2" s="13">
        <v>40968</v>
      </c>
      <c r="AB2" s="13">
        <v>40999</v>
      </c>
      <c r="AC2" s="13">
        <v>41029</v>
      </c>
      <c r="AD2" s="13">
        <v>41060</v>
      </c>
      <c r="AE2" s="13">
        <v>41090</v>
      </c>
      <c r="AF2" s="13">
        <v>41121</v>
      </c>
      <c r="AG2" s="13">
        <v>41152</v>
      </c>
      <c r="AH2" s="13">
        <v>41182</v>
      </c>
      <c r="AI2" s="13">
        <v>41213</v>
      </c>
      <c r="AJ2" s="13">
        <v>41243</v>
      </c>
      <c r="AK2" s="13">
        <v>41274</v>
      </c>
      <c r="AL2" s="13">
        <v>41305</v>
      </c>
      <c r="AM2" s="13">
        <v>41333</v>
      </c>
      <c r="AN2" s="13">
        <v>41364</v>
      </c>
      <c r="AO2" s="13">
        <v>41394</v>
      </c>
      <c r="AP2" s="13">
        <v>41425</v>
      </c>
      <c r="AQ2" s="13">
        <v>41455</v>
      </c>
      <c r="AR2" s="13">
        <v>41486</v>
      </c>
      <c r="AS2" s="13">
        <v>41517</v>
      </c>
      <c r="AT2" s="13">
        <v>41547</v>
      </c>
      <c r="AU2" s="13">
        <v>41578</v>
      </c>
      <c r="AV2" s="13">
        <v>41608</v>
      </c>
      <c r="AW2" s="13">
        <v>41639</v>
      </c>
      <c r="AX2" s="13">
        <v>41670</v>
      </c>
      <c r="AY2" s="13">
        <v>41698</v>
      </c>
      <c r="AZ2" s="13">
        <v>41729</v>
      </c>
      <c r="BA2" s="13">
        <v>41759</v>
      </c>
      <c r="BB2" s="13">
        <v>41790</v>
      </c>
      <c r="BC2" s="13">
        <v>41820</v>
      </c>
      <c r="BD2" s="13">
        <v>41851</v>
      </c>
      <c r="BE2" s="13">
        <v>41882</v>
      </c>
      <c r="BF2" s="13">
        <v>41912</v>
      </c>
      <c r="BG2" s="13">
        <v>41943</v>
      </c>
      <c r="BH2" s="13">
        <v>41973</v>
      </c>
      <c r="BI2" s="13">
        <v>42004</v>
      </c>
      <c r="BJ2" s="13">
        <v>42035</v>
      </c>
      <c r="BK2" s="13">
        <v>42063</v>
      </c>
      <c r="BL2" s="13">
        <v>42094</v>
      </c>
      <c r="BM2" s="13">
        <v>42124</v>
      </c>
      <c r="BN2" s="13">
        <v>42155</v>
      </c>
      <c r="BO2" s="13">
        <v>42185</v>
      </c>
      <c r="BP2" s="13">
        <v>42216</v>
      </c>
      <c r="BQ2" s="13">
        <v>42247</v>
      </c>
      <c r="BR2" s="13">
        <v>42277</v>
      </c>
      <c r="BS2" s="13">
        <v>42308</v>
      </c>
      <c r="BT2" s="13">
        <v>42338</v>
      </c>
      <c r="BU2" s="13">
        <v>42369</v>
      </c>
      <c r="BV2" s="14" t="s">
        <v>4</v>
      </c>
    </row>
    <row r="3" spans="1:95" ht="14.25" customHeight="1" x14ac:dyDescent="0.25">
      <c r="A3" s="8" t="s">
        <v>5</v>
      </c>
      <c r="B3" s="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1"/>
      <c r="BW3" s="3"/>
    </row>
    <row r="4" spans="1:95" ht="14.25" customHeight="1" x14ac:dyDescent="0.25">
      <c r="A4" s="15" t="s">
        <v>6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8"/>
      <c r="BW4" s="3"/>
    </row>
    <row r="5" spans="1:95" ht="14.25" customHeight="1" x14ac:dyDescent="0.25">
      <c r="A5" s="15" t="s">
        <v>7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8"/>
      <c r="BW5" s="3"/>
    </row>
    <row r="6" spans="1:95" ht="14.25" customHeight="1" x14ac:dyDescent="0.25">
      <c r="A6" s="15" t="s">
        <v>8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8"/>
      <c r="BW6" s="3"/>
    </row>
    <row r="7" spans="1:95" ht="14.25" customHeight="1" x14ac:dyDescent="0.25">
      <c r="A7" s="15" t="s">
        <v>9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8"/>
      <c r="BW7" s="3"/>
    </row>
    <row r="8" spans="1:95" ht="14.25" customHeight="1" x14ac:dyDescent="0.25">
      <c r="A8" s="15" t="s">
        <v>10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8"/>
      <c r="BW8" s="3"/>
    </row>
    <row r="9" spans="1:95" ht="14.25" customHeight="1" x14ac:dyDescent="0.25">
      <c r="A9" s="15" t="s">
        <v>11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8"/>
      <c r="BW9" s="3"/>
    </row>
    <row r="10" spans="1:95" ht="14.25" customHeight="1" x14ac:dyDescent="0.25">
      <c r="A10" s="15" t="s">
        <v>12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8"/>
      <c r="BW10" s="3"/>
    </row>
    <row r="11" spans="1:95" ht="14.25" customHeight="1" x14ac:dyDescent="0.25">
      <c r="A11" s="19" t="s">
        <v>4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2"/>
      <c r="BW11" s="3"/>
    </row>
    <row r="12" spans="1:95" ht="14.25" customHeight="1" x14ac:dyDescent="0.2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spans="1:95" ht="14.25" customHeight="1" x14ac:dyDescent="0.25"/>
    <row r="14" spans="1:95" ht="14.25" customHeight="1" x14ac:dyDescent="0.25">
      <c r="A14" s="2" t="str">
        <f t="shared" ref="A14:BU14" si="0">+A2</f>
        <v>Salesman</v>
      </c>
      <c r="B14" s="2">
        <f t="shared" si="0"/>
        <v>40209</v>
      </c>
      <c r="C14" s="2">
        <f t="shared" si="0"/>
        <v>40237</v>
      </c>
      <c r="D14" s="2">
        <f t="shared" si="0"/>
        <v>40268</v>
      </c>
      <c r="E14" s="2">
        <f t="shared" si="0"/>
        <v>40298</v>
      </c>
      <c r="F14" s="2">
        <f t="shared" si="0"/>
        <v>40329</v>
      </c>
      <c r="G14" s="2">
        <f t="shared" si="0"/>
        <v>40359</v>
      </c>
      <c r="H14" s="2">
        <f t="shared" si="0"/>
        <v>40390</v>
      </c>
      <c r="I14" s="2">
        <f t="shared" si="0"/>
        <v>40421</v>
      </c>
      <c r="J14" s="2">
        <f t="shared" si="0"/>
        <v>40451</v>
      </c>
      <c r="K14" s="2">
        <f t="shared" si="0"/>
        <v>40482</v>
      </c>
      <c r="L14" s="2">
        <f t="shared" si="0"/>
        <v>40512</v>
      </c>
      <c r="M14" s="2">
        <f t="shared" si="0"/>
        <v>40543</v>
      </c>
      <c r="N14" s="2">
        <f t="shared" si="0"/>
        <v>40574</v>
      </c>
      <c r="O14" s="2">
        <f t="shared" si="0"/>
        <v>40602</v>
      </c>
      <c r="P14" s="2">
        <f t="shared" si="0"/>
        <v>40633</v>
      </c>
      <c r="Q14" s="2">
        <f t="shared" si="0"/>
        <v>40663</v>
      </c>
      <c r="R14" s="2">
        <f t="shared" si="0"/>
        <v>40694</v>
      </c>
      <c r="S14" s="2">
        <f t="shared" si="0"/>
        <v>40724</v>
      </c>
      <c r="T14" s="2">
        <f t="shared" si="0"/>
        <v>40755</v>
      </c>
      <c r="U14" s="2">
        <f t="shared" si="0"/>
        <v>40786</v>
      </c>
      <c r="V14" s="2">
        <f t="shared" si="0"/>
        <v>40816</v>
      </c>
      <c r="W14" s="2">
        <f t="shared" si="0"/>
        <v>40847</v>
      </c>
      <c r="X14" s="2">
        <f t="shared" si="0"/>
        <v>40877</v>
      </c>
      <c r="Y14" s="2">
        <f t="shared" si="0"/>
        <v>40908</v>
      </c>
      <c r="Z14" s="2">
        <f t="shared" si="0"/>
        <v>40939</v>
      </c>
      <c r="AA14" s="2">
        <f t="shared" si="0"/>
        <v>40968</v>
      </c>
      <c r="AB14" s="2">
        <f t="shared" si="0"/>
        <v>40999</v>
      </c>
      <c r="AC14" s="2">
        <f t="shared" si="0"/>
        <v>41029</v>
      </c>
      <c r="AD14" s="2">
        <f t="shared" si="0"/>
        <v>41060</v>
      </c>
      <c r="AE14" s="2">
        <f t="shared" si="0"/>
        <v>41090</v>
      </c>
      <c r="AF14" s="2">
        <f t="shared" si="0"/>
        <v>41121</v>
      </c>
      <c r="AG14" s="2">
        <f t="shared" si="0"/>
        <v>41152</v>
      </c>
      <c r="AH14" s="2">
        <f t="shared" si="0"/>
        <v>41182</v>
      </c>
      <c r="AI14" s="2">
        <f t="shared" si="0"/>
        <v>41213</v>
      </c>
      <c r="AJ14" s="2">
        <f t="shared" si="0"/>
        <v>41243</v>
      </c>
      <c r="AK14" s="2">
        <f t="shared" si="0"/>
        <v>41274</v>
      </c>
      <c r="AL14" s="2">
        <f t="shared" si="0"/>
        <v>41305</v>
      </c>
      <c r="AM14" s="2">
        <f t="shared" si="0"/>
        <v>41333</v>
      </c>
      <c r="AN14" s="2">
        <f t="shared" si="0"/>
        <v>41364</v>
      </c>
      <c r="AO14" s="2">
        <f t="shared" si="0"/>
        <v>41394</v>
      </c>
      <c r="AP14" s="2">
        <f t="shared" si="0"/>
        <v>41425</v>
      </c>
      <c r="AQ14" s="2">
        <f t="shared" si="0"/>
        <v>41455</v>
      </c>
      <c r="AR14" s="2">
        <f t="shared" si="0"/>
        <v>41486</v>
      </c>
      <c r="AS14" s="2">
        <f t="shared" si="0"/>
        <v>41517</v>
      </c>
      <c r="AT14" s="2">
        <f t="shared" si="0"/>
        <v>41547</v>
      </c>
      <c r="AU14" s="2">
        <f t="shared" si="0"/>
        <v>41578</v>
      </c>
      <c r="AV14" s="2">
        <f t="shared" si="0"/>
        <v>41608</v>
      </c>
      <c r="AW14" s="2">
        <f t="shared" si="0"/>
        <v>41639</v>
      </c>
      <c r="AX14" s="2">
        <f t="shared" si="0"/>
        <v>41670</v>
      </c>
      <c r="AY14" s="2">
        <f t="shared" si="0"/>
        <v>41698</v>
      </c>
      <c r="AZ14" s="2">
        <f t="shared" si="0"/>
        <v>41729</v>
      </c>
      <c r="BA14" s="2">
        <f t="shared" si="0"/>
        <v>41759</v>
      </c>
      <c r="BB14" s="2">
        <f t="shared" si="0"/>
        <v>41790</v>
      </c>
      <c r="BC14" s="2">
        <f t="shared" si="0"/>
        <v>41820</v>
      </c>
      <c r="BD14" s="2">
        <f t="shared" si="0"/>
        <v>41851</v>
      </c>
      <c r="BE14" s="2">
        <f t="shared" si="0"/>
        <v>41882</v>
      </c>
      <c r="BF14" s="2">
        <f t="shared" si="0"/>
        <v>41912</v>
      </c>
      <c r="BG14" s="2">
        <f t="shared" si="0"/>
        <v>41943</v>
      </c>
      <c r="BH14" s="2">
        <f t="shared" si="0"/>
        <v>41973</v>
      </c>
      <c r="BI14" s="2">
        <f t="shared" si="0"/>
        <v>42004</v>
      </c>
      <c r="BJ14" s="2">
        <f t="shared" si="0"/>
        <v>42035</v>
      </c>
      <c r="BK14" s="2">
        <f t="shared" si="0"/>
        <v>42063</v>
      </c>
      <c r="BL14" s="2">
        <f t="shared" si="0"/>
        <v>42094</v>
      </c>
      <c r="BM14" s="2">
        <f t="shared" si="0"/>
        <v>42124</v>
      </c>
      <c r="BN14" s="2">
        <f t="shared" si="0"/>
        <v>42155</v>
      </c>
      <c r="BO14" s="2">
        <f t="shared" si="0"/>
        <v>42185</v>
      </c>
      <c r="BP14" s="2">
        <f t="shared" si="0"/>
        <v>42216</v>
      </c>
      <c r="BQ14" s="2">
        <f t="shared" si="0"/>
        <v>42247</v>
      </c>
      <c r="BR14" s="2">
        <f t="shared" si="0"/>
        <v>42277</v>
      </c>
      <c r="BS14" s="2">
        <f t="shared" si="0"/>
        <v>42308</v>
      </c>
      <c r="BT14" s="2">
        <f t="shared" si="0"/>
        <v>42338</v>
      </c>
      <c r="BU14" s="2">
        <f t="shared" si="0"/>
        <v>42369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ht="14.25" customHeight="1" x14ac:dyDescent="0.25">
      <c r="A15" s="3" t="str">
        <f t="shared" ref="A15:B15" si="1">+A3</f>
        <v>Brenda Matthews</v>
      </c>
      <c r="B15" s="3">
        <f t="shared" si="1"/>
        <v>0</v>
      </c>
      <c r="C15" s="3">
        <f t="shared" ref="C15:BU15" si="2">$B3+C3</f>
        <v>0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 s="3">
        <f t="shared" si="2"/>
        <v>0</v>
      </c>
      <c r="AF15" s="3">
        <f t="shared" si="2"/>
        <v>0</v>
      </c>
      <c r="AG15" s="3">
        <f t="shared" si="2"/>
        <v>0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3">
        <f t="shared" si="2"/>
        <v>0</v>
      </c>
      <c r="AL15" s="3">
        <f t="shared" si="2"/>
        <v>0</v>
      </c>
      <c r="AM15" s="3">
        <f t="shared" si="2"/>
        <v>0</v>
      </c>
      <c r="AN15" s="3">
        <f t="shared" si="2"/>
        <v>0</v>
      </c>
      <c r="AO15" s="3">
        <f t="shared" si="2"/>
        <v>0</v>
      </c>
      <c r="AP15" s="3">
        <f t="shared" si="2"/>
        <v>0</v>
      </c>
      <c r="AQ15" s="3">
        <f t="shared" si="2"/>
        <v>0</v>
      </c>
      <c r="AR15" s="3">
        <f t="shared" si="2"/>
        <v>0</v>
      </c>
      <c r="AS15" s="3">
        <f t="shared" si="2"/>
        <v>0</v>
      </c>
      <c r="AT15" s="3">
        <f t="shared" si="2"/>
        <v>0</v>
      </c>
      <c r="AU15" s="3">
        <f t="shared" si="2"/>
        <v>0</v>
      </c>
      <c r="AV15" s="3">
        <f t="shared" si="2"/>
        <v>0</v>
      </c>
      <c r="AW15" s="3">
        <f t="shared" si="2"/>
        <v>0</v>
      </c>
      <c r="AX15" s="3">
        <f t="shared" si="2"/>
        <v>0</v>
      </c>
      <c r="AY15" s="3">
        <f t="shared" si="2"/>
        <v>0</v>
      </c>
      <c r="AZ15" s="3">
        <f t="shared" si="2"/>
        <v>0</v>
      </c>
      <c r="BA15" s="3">
        <f t="shared" si="2"/>
        <v>0</v>
      </c>
      <c r="BB15" s="3">
        <f t="shared" si="2"/>
        <v>0</v>
      </c>
      <c r="BC15" s="3">
        <f t="shared" si="2"/>
        <v>0</v>
      </c>
      <c r="BD15" s="3">
        <f t="shared" si="2"/>
        <v>0</v>
      </c>
      <c r="BE15" s="3">
        <f t="shared" si="2"/>
        <v>0</v>
      </c>
      <c r="BF15" s="3">
        <f t="shared" si="2"/>
        <v>0</v>
      </c>
      <c r="BG15" s="3">
        <f t="shared" si="2"/>
        <v>0</v>
      </c>
      <c r="BH15" s="3">
        <f t="shared" si="2"/>
        <v>0</v>
      </c>
      <c r="BI15" s="3">
        <f t="shared" si="2"/>
        <v>0</v>
      </c>
      <c r="BJ15" s="3">
        <f t="shared" si="2"/>
        <v>0</v>
      </c>
      <c r="BK15" s="3">
        <f t="shared" si="2"/>
        <v>0</v>
      </c>
      <c r="BL15" s="3">
        <f t="shared" si="2"/>
        <v>0</v>
      </c>
      <c r="BM15" s="3">
        <f t="shared" si="2"/>
        <v>0</v>
      </c>
      <c r="BN15" s="3">
        <f t="shared" si="2"/>
        <v>0</v>
      </c>
      <c r="BO15" s="3">
        <f t="shared" si="2"/>
        <v>0</v>
      </c>
      <c r="BP15" s="3">
        <f t="shared" si="2"/>
        <v>0</v>
      </c>
      <c r="BQ15" s="3">
        <f t="shared" si="2"/>
        <v>0</v>
      </c>
      <c r="BR15" s="3">
        <f t="shared" si="2"/>
        <v>0</v>
      </c>
      <c r="BS15" s="3">
        <f t="shared" si="2"/>
        <v>0</v>
      </c>
      <c r="BT15" s="3">
        <f t="shared" si="2"/>
        <v>0</v>
      </c>
      <c r="BU15" s="3">
        <f t="shared" si="2"/>
        <v>0</v>
      </c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</row>
    <row r="16" spans="1:95" ht="14.25" customHeight="1" x14ac:dyDescent="0.25">
      <c r="A16" s="3" t="str">
        <f t="shared" ref="A16:B16" si="3">+A4</f>
        <v>Brian Harris</v>
      </c>
      <c r="B16" s="3">
        <f t="shared" si="3"/>
        <v>0</v>
      </c>
      <c r="C16" s="3">
        <f t="shared" ref="C16:BU16" si="4">$B4+C4</f>
        <v>0</v>
      </c>
      <c r="D16" s="3">
        <f t="shared" si="4"/>
        <v>0</v>
      </c>
      <c r="E16" s="3">
        <f t="shared" si="4"/>
        <v>0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 t="shared" si="4"/>
        <v>0</v>
      </c>
      <c r="J16" s="3">
        <f t="shared" si="4"/>
        <v>0</v>
      </c>
      <c r="K16" s="3">
        <f t="shared" si="4"/>
        <v>0</v>
      </c>
      <c r="L16" s="3">
        <f t="shared" si="4"/>
        <v>0</v>
      </c>
      <c r="M16" s="3">
        <f t="shared" si="4"/>
        <v>0</v>
      </c>
      <c r="N16" s="3">
        <f t="shared" si="4"/>
        <v>0</v>
      </c>
      <c r="O16" s="3">
        <f t="shared" si="4"/>
        <v>0</v>
      </c>
      <c r="P16" s="3">
        <f t="shared" si="4"/>
        <v>0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>
        <f t="shared" si="4"/>
        <v>0</v>
      </c>
      <c r="U16" s="3">
        <f t="shared" si="4"/>
        <v>0</v>
      </c>
      <c r="V16" s="3">
        <f t="shared" si="4"/>
        <v>0</v>
      </c>
      <c r="W16" s="3">
        <f t="shared" si="4"/>
        <v>0</v>
      </c>
      <c r="X16" s="3">
        <f t="shared" si="4"/>
        <v>0</v>
      </c>
      <c r="Y16" s="3">
        <f t="shared" si="4"/>
        <v>0</v>
      </c>
      <c r="Z16" s="3">
        <f t="shared" si="4"/>
        <v>0</v>
      </c>
      <c r="AA16" s="3">
        <f t="shared" si="4"/>
        <v>0</v>
      </c>
      <c r="AB16" s="3">
        <f t="shared" si="4"/>
        <v>0</v>
      </c>
      <c r="AC16" s="3">
        <f t="shared" si="4"/>
        <v>0</v>
      </c>
      <c r="AD16" s="3">
        <f t="shared" si="4"/>
        <v>0</v>
      </c>
      <c r="AE16" s="3">
        <f t="shared" si="4"/>
        <v>0</v>
      </c>
      <c r="AF16" s="3">
        <f t="shared" si="4"/>
        <v>0</v>
      </c>
      <c r="AG16" s="3">
        <f t="shared" si="4"/>
        <v>0</v>
      </c>
      <c r="AH16" s="3">
        <f t="shared" si="4"/>
        <v>0</v>
      </c>
      <c r="AI16" s="3">
        <f t="shared" si="4"/>
        <v>0</v>
      </c>
      <c r="AJ16" s="3">
        <f t="shared" si="4"/>
        <v>0</v>
      </c>
      <c r="AK16" s="3">
        <f t="shared" si="4"/>
        <v>0</v>
      </c>
      <c r="AL16" s="3">
        <f t="shared" si="4"/>
        <v>0</v>
      </c>
      <c r="AM16" s="3">
        <f t="shared" si="4"/>
        <v>0</v>
      </c>
      <c r="AN16" s="3">
        <f t="shared" si="4"/>
        <v>0</v>
      </c>
      <c r="AO16" s="3">
        <f t="shared" si="4"/>
        <v>0</v>
      </c>
      <c r="AP16" s="3">
        <f t="shared" si="4"/>
        <v>0</v>
      </c>
      <c r="AQ16" s="3">
        <f t="shared" si="4"/>
        <v>0</v>
      </c>
      <c r="AR16" s="3">
        <f t="shared" si="4"/>
        <v>0</v>
      </c>
      <c r="AS16" s="3">
        <f t="shared" si="4"/>
        <v>0</v>
      </c>
      <c r="AT16" s="3">
        <f t="shared" si="4"/>
        <v>0</v>
      </c>
      <c r="AU16" s="3">
        <f t="shared" si="4"/>
        <v>0</v>
      </c>
      <c r="AV16" s="3">
        <f t="shared" si="4"/>
        <v>0</v>
      </c>
      <c r="AW16" s="3">
        <f t="shared" si="4"/>
        <v>0</v>
      </c>
      <c r="AX16" s="3">
        <f t="shared" si="4"/>
        <v>0</v>
      </c>
      <c r="AY16" s="3">
        <f t="shared" si="4"/>
        <v>0</v>
      </c>
      <c r="AZ16" s="3">
        <f t="shared" si="4"/>
        <v>0</v>
      </c>
      <c r="BA16" s="3">
        <f t="shared" si="4"/>
        <v>0</v>
      </c>
      <c r="BB16" s="3">
        <f t="shared" si="4"/>
        <v>0</v>
      </c>
      <c r="BC16" s="3">
        <f t="shared" si="4"/>
        <v>0</v>
      </c>
      <c r="BD16" s="3">
        <f t="shared" si="4"/>
        <v>0</v>
      </c>
      <c r="BE16" s="3">
        <f t="shared" si="4"/>
        <v>0</v>
      </c>
      <c r="BF16" s="3">
        <f t="shared" si="4"/>
        <v>0</v>
      </c>
      <c r="BG16" s="3">
        <f t="shared" si="4"/>
        <v>0</v>
      </c>
      <c r="BH16" s="3">
        <f t="shared" si="4"/>
        <v>0</v>
      </c>
      <c r="BI16" s="3">
        <f t="shared" si="4"/>
        <v>0</v>
      </c>
      <c r="BJ16" s="3">
        <f t="shared" si="4"/>
        <v>0</v>
      </c>
      <c r="BK16" s="3">
        <f t="shared" si="4"/>
        <v>0</v>
      </c>
      <c r="BL16" s="3">
        <f t="shared" si="4"/>
        <v>0</v>
      </c>
      <c r="BM16" s="3">
        <f t="shared" si="4"/>
        <v>0</v>
      </c>
      <c r="BN16" s="3">
        <f t="shared" si="4"/>
        <v>0</v>
      </c>
      <c r="BO16" s="3">
        <f t="shared" si="4"/>
        <v>0</v>
      </c>
      <c r="BP16" s="3">
        <f t="shared" si="4"/>
        <v>0</v>
      </c>
      <c r="BQ16" s="3">
        <f t="shared" si="4"/>
        <v>0</v>
      </c>
      <c r="BR16" s="3">
        <f t="shared" si="4"/>
        <v>0</v>
      </c>
      <c r="BS16" s="3">
        <f t="shared" si="4"/>
        <v>0</v>
      </c>
      <c r="BT16" s="3">
        <f t="shared" si="4"/>
        <v>0</v>
      </c>
      <c r="BU16" s="3">
        <f t="shared" si="4"/>
        <v>0</v>
      </c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</row>
    <row r="17" spans="1:95" ht="14.25" customHeight="1" x14ac:dyDescent="0.25">
      <c r="A17" s="3" t="str">
        <f t="shared" ref="A17:B17" si="5">+A5</f>
        <v>David Torres</v>
      </c>
      <c r="B17" s="3">
        <f t="shared" si="5"/>
        <v>0</v>
      </c>
      <c r="C17" s="3">
        <f t="shared" ref="C17:BU17" si="6">$B5+C5</f>
        <v>0</v>
      </c>
      <c r="D17" s="3">
        <f t="shared" si="6"/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 t="shared" si="6"/>
        <v>0</v>
      </c>
      <c r="J17" s="3">
        <f t="shared" si="6"/>
        <v>0</v>
      </c>
      <c r="K17" s="3">
        <f t="shared" si="6"/>
        <v>0</v>
      </c>
      <c r="L17" s="3">
        <f t="shared" si="6"/>
        <v>0</v>
      </c>
      <c r="M17" s="3">
        <f t="shared" si="6"/>
        <v>0</v>
      </c>
      <c r="N17" s="3">
        <f t="shared" si="6"/>
        <v>0</v>
      </c>
      <c r="O17" s="3">
        <f t="shared" si="6"/>
        <v>0</v>
      </c>
      <c r="P17" s="3">
        <f t="shared" si="6"/>
        <v>0</v>
      </c>
      <c r="Q17" s="3">
        <f t="shared" si="6"/>
        <v>0</v>
      </c>
      <c r="R17" s="3">
        <f t="shared" si="6"/>
        <v>0</v>
      </c>
      <c r="S17" s="3">
        <f t="shared" si="6"/>
        <v>0</v>
      </c>
      <c r="T17" s="3">
        <f t="shared" si="6"/>
        <v>0</v>
      </c>
      <c r="U17" s="3">
        <f t="shared" si="6"/>
        <v>0</v>
      </c>
      <c r="V17" s="3">
        <f t="shared" si="6"/>
        <v>0</v>
      </c>
      <c r="W17" s="3">
        <f t="shared" si="6"/>
        <v>0</v>
      </c>
      <c r="X17" s="3">
        <f t="shared" si="6"/>
        <v>0</v>
      </c>
      <c r="Y17" s="3">
        <f t="shared" si="6"/>
        <v>0</v>
      </c>
      <c r="Z17" s="3">
        <f t="shared" si="6"/>
        <v>0</v>
      </c>
      <c r="AA17" s="3">
        <f t="shared" si="6"/>
        <v>0</v>
      </c>
      <c r="AB17" s="3">
        <f t="shared" si="6"/>
        <v>0</v>
      </c>
      <c r="AC17" s="3">
        <f t="shared" si="6"/>
        <v>0</v>
      </c>
      <c r="AD17" s="3">
        <f t="shared" si="6"/>
        <v>0</v>
      </c>
      <c r="AE17" s="3">
        <f t="shared" si="6"/>
        <v>0</v>
      </c>
      <c r="AF17" s="3">
        <f t="shared" si="6"/>
        <v>0</v>
      </c>
      <c r="AG17" s="3">
        <f t="shared" si="6"/>
        <v>0</v>
      </c>
      <c r="AH17" s="3">
        <f t="shared" si="6"/>
        <v>0</v>
      </c>
      <c r="AI17" s="3">
        <f t="shared" si="6"/>
        <v>0</v>
      </c>
      <c r="AJ17" s="3">
        <f t="shared" si="6"/>
        <v>0</v>
      </c>
      <c r="AK17" s="3">
        <f t="shared" si="6"/>
        <v>0</v>
      </c>
      <c r="AL17" s="3">
        <f t="shared" si="6"/>
        <v>0</v>
      </c>
      <c r="AM17" s="3">
        <f t="shared" si="6"/>
        <v>0</v>
      </c>
      <c r="AN17" s="3">
        <f t="shared" si="6"/>
        <v>0</v>
      </c>
      <c r="AO17" s="3">
        <f t="shared" si="6"/>
        <v>0</v>
      </c>
      <c r="AP17" s="3">
        <f t="shared" si="6"/>
        <v>0</v>
      </c>
      <c r="AQ17" s="3">
        <f t="shared" si="6"/>
        <v>0</v>
      </c>
      <c r="AR17" s="3">
        <f t="shared" si="6"/>
        <v>0</v>
      </c>
      <c r="AS17" s="3">
        <f t="shared" si="6"/>
        <v>0</v>
      </c>
      <c r="AT17" s="3">
        <f t="shared" si="6"/>
        <v>0</v>
      </c>
      <c r="AU17" s="3">
        <f t="shared" si="6"/>
        <v>0</v>
      </c>
      <c r="AV17" s="3">
        <f t="shared" si="6"/>
        <v>0</v>
      </c>
      <c r="AW17" s="3">
        <f t="shared" si="6"/>
        <v>0</v>
      </c>
      <c r="AX17" s="3">
        <f t="shared" si="6"/>
        <v>0</v>
      </c>
      <c r="AY17" s="3">
        <f t="shared" si="6"/>
        <v>0</v>
      </c>
      <c r="AZ17" s="3">
        <f t="shared" si="6"/>
        <v>0</v>
      </c>
      <c r="BA17" s="3">
        <f t="shared" si="6"/>
        <v>0</v>
      </c>
      <c r="BB17" s="3">
        <f t="shared" si="6"/>
        <v>0</v>
      </c>
      <c r="BC17" s="3">
        <f t="shared" si="6"/>
        <v>0</v>
      </c>
      <c r="BD17" s="3">
        <f t="shared" si="6"/>
        <v>0</v>
      </c>
      <c r="BE17" s="3">
        <f t="shared" si="6"/>
        <v>0</v>
      </c>
      <c r="BF17" s="3">
        <f t="shared" si="6"/>
        <v>0</v>
      </c>
      <c r="BG17" s="3">
        <f t="shared" si="6"/>
        <v>0</v>
      </c>
      <c r="BH17" s="3">
        <f t="shared" si="6"/>
        <v>0</v>
      </c>
      <c r="BI17" s="3">
        <f t="shared" si="6"/>
        <v>0</v>
      </c>
      <c r="BJ17" s="3">
        <f t="shared" si="6"/>
        <v>0</v>
      </c>
      <c r="BK17" s="3">
        <f t="shared" si="6"/>
        <v>0</v>
      </c>
      <c r="BL17" s="3">
        <f t="shared" si="6"/>
        <v>0</v>
      </c>
      <c r="BM17" s="3">
        <f t="shared" si="6"/>
        <v>0</v>
      </c>
      <c r="BN17" s="3">
        <f t="shared" si="6"/>
        <v>0</v>
      </c>
      <c r="BO17" s="3">
        <f t="shared" si="6"/>
        <v>0</v>
      </c>
      <c r="BP17" s="3">
        <f t="shared" si="6"/>
        <v>0</v>
      </c>
      <c r="BQ17" s="3">
        <f t="shared" si="6"/>
        <v>0</v>
      </c>
      <c r="BR17" s="3">
        <f t="shared" si="6"/>
        <v>0</v>
      </c>
      <c r="BS17" s="3">
        <f t="shared" si="6"/>
        <v>0</v>
      </c>
      <c r="BT17" s="3">
        <f t="shared" si="6"/>
        <v>0</v>
      </c>
      <c r="BU17" s="3">
        <f t="shared" si="6"/>
        <v>0</v>
      </c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</row>
    <row r="18" spans="1:95" ht="14.25" customHeight="1" x14ac:dyDescent="0.25">
      <c r="A18" s="3" t="str">
        <f t="shared" ref="A18:B18" si="7">+A6</f>
        <v>Jennifer Johnson</v>
      </c>
      <c r="B18" s="3">
        <f t="shared" si="7"/>
        <v>0</v>
      </c>
      <c r="C18" s="3">
        <f t="shared" ref="C18:BU18" si="8">$B6+C6</f>
        <v>0</v>
      </c>
      <c r="D18" s="3">
        <f t="shared" si="8"/>
        <v>0</v>
      </c>
      <c r="E18" s="3">
        <f t="shared" si="8"/>
        <v>0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 t="shared" si="8"/>
        <v>0</v>
      </c>
      <c r="J18" s="3">
        <f t="shared" si="8"/>
        <v>0</v>
      </c>
      <c r="K18" s="3">
        <f t="shared" si="8"/>
        <v>0</v>
      </c>
      <c r="L18" s="3">
        <f t="shared" si="8"/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0</v>
      </c>
      <c r="Q18" s="3">
        <f t="shared" si="8"/>
        <v>0</v>
      </c>
      <c r="R18" s="3">
        <f t="shared" si="8"/>
        <v>0</v>
      </c>
      <c r="S18" s="3">
        <f t="shared" si="8"/>
        <v>0</v>
      </c>
      <c r="T18" s="3">
        <f t="shared" si="8"/>
        <v>0</v>
      </c>
      <c r="U18" s="3">
        <f t="shared" si="8"/>
        <v>0</v>
      </c>
      <c r="V18" s="3">
        <f t="shared" si="8"/>
        <v>0</v>
      </c>
      <c r="W18" s="3">
        <f t="shared" si="8"/>
        <v>0</v>
      </c>
      <c r="X18" s="3">
        <f t="shared" si="8"/>
        <v>0</v>
      </c>
      <c r="Y18" s="3">
        <f t="shared" si="8"/>
        <v>0</v>
      </c>
      <c r="Z18" s="3">
        <f t="shared" si="8"/>
        <v>0</v>
      </c>
      <c r="AA18" s="3">
        <f t="shared" si="8"/>
        <v>0</v>
      </c>
      <c r="AB18" s="3">
        <f t="shared" si="8"/>
        <v>0</v>
      </c>
      <c r="AC18" s="3">
        <f t="shared" si="8"/>
        <v>0</v>
      </c>
      <c r="AD18" s="3">
        <f t="shared" si="8"/>
        <v>0</v>
      </c>
      <c r="AE18" s="3">
        <f t="shared" si="8"/>
        <v>0</v>
      </c>
      <c r="AF18" s="3">
        <f t="shared" si="8"/>
        <v>0</v>
      </c>
      <c r="AG18" s="3">
        <f t="shared" si="8"/>
        <v>0</v>
      </c>
      <c r="AH18" s="3">
        <f t="shared" si="8"/>
        <v>0</v>
      </c>
      <c r="AI18" s="3">
        <f t="shared" si="8"/>
        <v>0</v>
      </c>
      <c r="AJ18" s="3">
        <f t="shared" si="8"/>
        <v>0</v>
      </c>
      <c r="AK18" s="3">
        <f t="shared" si="8"/>
        <v>0</v>
      </c>
      <c r="AL18" s="3">
        <f t="shared" si="8"/>
        <v>0</v>
      </c>
      <c r="AM18" s="3">
        <f t="shared" si="8"/>
        <v>0</v>
      </c>
      <c r="AN18" s="3">
        <f t="shared" si="8"/>
        <v>0</v>
      </c>
      <c r="AO18" s="3">
        <f t="shared" si="8"/>
        <v>0</v>
      </c>
      <c r="AP18" s="3">
        <f t="shared" si="8"/>
        <v>0</v>
      </c>
      <c r="AQ18" s="3">
        <f t="shared" si="8"/>
        <v>0</v>
      </c>
      <c r="AR18" s="3">
        <f t="shared" si="8"/>
        <v>0</v>
      </c>
      <c r="AS18" s="3">
        <f t="shared" si="8"/>
        <v>0</v>
      </c>
      <c r="AT18" s="3">
        <f t="shared" si="8"/>
        <v>0</v>
      </c>
      <c r="AU18" s="3">
        <f t="shared" si="8"/>
        <v>0</v>
      </c>
      <c r="AV18" s="3">
        <f t="shared" si="8"/>
        <v>0</v>
      </c>
      <c r="AW18" s="3">
        <f t="shared" si="8"/>
        <v>0</v>
      </c>
      <c r="AX18" s="3">
        <f t="shared" si="8"/>
        <v>0</v>
      </c>
      <c r="AY18" s="3">
        <f t="shared" si="8"/>
        <v>0</v>
      </c>
      <c r="AZ18" s="3">
        <f t="shared" si="8"/>
        <v>0</v>
      </c>
      <c r="BA18" s="3">
        <f t="shared" si="8"/>
        <v>0</v>
      </c>
      <c r="BB18" s="3">
        <f t="shared" si="8"/>
        <v>0</v>
      </c>
      <c r="BC18" s="3">
        <f t="shared" si="8"/>
        <v>0</v>
      </c>
      <c r="BD18" s="3">
        <f t="shared" si="8"/>
        <v>0</v>
      </c>
      <c r="BE18" s="3">
        <f t="shared" si="8"/>
        <v>0</v>
      </c>
      <c r="BF18" s="3">
        <f t="shared" si="8"/>
        <v>0</v>
      </c>
      <c r="BG18" s="3">
        <f t="shared" si="8"/>
        <v>0</v>
      </c>
      <c r="BH18" s="3">
        <f t="shared" si="8"/>
        <v>0</v>
      </c>
      <c r="BI18" s="3">
        <f t="shared" si="8"/>
        <v>0</v>
      </c>
      <c r="BJ18" s="3">
        <f t="shared" si="8"/>
        <v>0</v>
      </c>
      <c r="BK18" s="3">
        <f t="shared" si="8"/>
        <v>0</v>
      </c>
      <c r="BL18" s="3">
        <f t="shared" si="8"/>
        <v>0</v>
      </c>
      <c r="BM18" s="3">
        <f t="shared" si="8"/>
        <v>0</v>
      </c>
      <c r="BN18" s="3">
        <f t="shared" si="8"/>
        <v>0</v>
      </c>
      <c r="BO18" s="3">
        <f t="shared" si="8"/>
        <v>0</v>
      </c>
      <c r="BP18" s="3">
        <f t="shared" si="8"/>
        <v>0</v>
      </c>
      <c r="BQ18" s="3">
        <f t="shared" si="8"/>
        <v>0</v>
      </c>
      <c r="BR18" s="3">
        <f t="shared" si="8"/>
        <v>0</v>
      </c>
      <c r="BS18" s="3">
        <f t="shared" si="8"/>
        <v>0</v>
      </c>
      <c r="BT18" s="3">
        <f t="shared" si="8"/>
        <v>0</v>
      </c>
      <c r="BU18" s="3">
        <f t="shared" si="8"/>
        <v>0</v>
      </c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spans="1:95" ht="14.25" customHeight="1" x14ac:dyDescent="0.25">
      <c r="A19" s="3" t="str">
        <f t="shared" ref="A19:B19" si="9">+A7</f>
        <v>Kenneth Lamb</v>
      </c>
      <c r="B19" s="3">
        <f t="shared" si="9"/>
        <v>0</v>
      </c>
      <c r="C19" s="3">
        <f t="shared" ref="C19:BU19" si="10">$B7+C7</f>
        <v>0</v>
      </c>
      <c r="D19" s="3">
        <f t="shared" si="10"/>
        <v>0</v>
      </c>
      <c r="E19" s="3">
        <f t="shared" si="10"/>
        <v>0</v>
      </c>
      <c r="F19" s="3">
        <f t="shared" si="10"/>
        <v>0</v>
      </c>
      <c r="G19" s="3">
        <f t="shared" si="10"/>
        <v>0</v>
      </c>
      <c r="H19" s="3">
        <f t="shared" si="10"/>
        <v>0</v>
      </c>
      <c r="I19" s="3">
        <f t="shared" si="10"/>
        <v>0</v>
      </c>
      <c r="J19" s="3">
        <f t="shared" si="10"/>
        <v>0</v>
      </c>
      <c r="K19" s="3">
        <f t="shared" si="10"/>
        <v>0</v>
      </c>
      <c r="L19" s="3">
        <f t="shared" si="10"/>
        <v>0</v>
      </c>
      <c r="M19" s="3">
        <f t="shared" si="10"/>
        <v>0</v>
      </c>
      <c r="N19" s="3">
        <f t="shared" si="10"/>
        <v>0</v>
      </c>
      <c r="O19" s="3">
        <f t="shared" si="10"/>
        <v>0</v>
      </c>
      <c r="P19" s="3">
        <f t="shared" si="10"/>
        <v>0</v>
      </c>
      <c r="Q19" s="3">
        <f t="shared" si="10"/>
        <v>0</v>
      </c>
      <c r="R19" s="3">
        <f t="shared" si="10"/>
        <v>0</v>
      </c>
      <c r="S19" s="3">
        <f t="shared" si="10"/>
        <v>0</v>
      </c>
      <c r="T19" s="3">
        <f t="shared" si="10"/>
        <v>0</v>
      </c>
      <c r="U19" s="3">
        <f t="shared" si="10"/>
        <v>0</v>
      </c>
      <c r="V19" s="3">
        <f t="shared" si="10"/>
        <v>0</v>
      </c>
      <c r="W19" s="3">
        <f t="shared" si="10"/>
        <v>0</v>
      </c>
      <c r="X19" s="3">
        <f t="shared" si="10"/>
        <v>0</v>
      </c>
      <c r="Y19" s="3">
        <f t="shared" si="10"/>
        <v>0</v>
      </c>
      <c r="Z19" s="3">
        <f t="shared" si="10"/>
        <v>0</v>
      </c>
      <c r="AA19" s="3">
        <f t="shared" si="10"/>
        <v>0</v>
      </c>
      <c r="AB19" s="3">
        <f t="shared" si="10"/>
        <v>0</v>
      </c>
      <c r="AC19" s="3">
        <f t="shared" si="10"/>
        <v>0</v>
      </c>
      <c r="AD19" s="3">
        <f t="shared" si="10"/>
        <v>0</v>
      </c>
      <c r="AE19" s="3">
        <f t="shared" si="10"/>
        <v>0</v>
      </c>
      <c r="AF19" s="3">
        <f t="shared" si="10"/>
        <v>0</v>
      </c>
      <c r="AG19" s="3">
        <f t="shared" si="10"/>
        <v>0</v>
      </c>
      <c r="AH19" s="3">
        <f t="shared" si="10"/>
        <v>0</v>
      </c>
      <c r="AI19" s="3">
        <f t="shared" si="10"/>
        <v>0</v>
      </c>
      <c r="AJ19" s="3">
        <f t="shared" si="10"/>
        <v>0</v>
      </c>
      <c r="AK19" s="3">
        <f t="shared" si="10"/>
        <v>0</v>
      </c>
      <c r="AL19" s="3">
        <f t="shared" si="10"/>
        <v>0</v>
      </c>
      <c r="AM19" s="3">
        <f t="shared" si="10"/>
        <v>0</v>
      </c>
      <c r="AN19" s="3">
        <f t="shared" si="10"/>
        <v>0</v>
      </c>
      <c r="AO19" s="3">
        <f t="shared" si="10"/>
        <v>0</v>
      </c>
      <c r="AP19" s="3">
        <f t="shared" si="10"/>
        <v>0</v>
      </c>
      <c r="AQ19" s="3">
        <f t="shared" si="10"/>
        <v>0</v>
      </c>
      <c r="AR19" s="3">
        <f t="shared" si="10"/>
        <v>0</v>
      </c>
      <c r="AS19" s="3">
        <f t="shared" si="10"/>
        <v>0</v>
      </c>
      <c r="AT19" s="3">
        <f t="shared" si="10"/>
        <v>0</v>
      </c>
      <c r="AU19" s="3">
        <f t="shared" si="10"/>
        <v>0</v>
      </c>
      <c r="AV19" s="3">
        <f t="shared" si="10"/>
        <v>0</v>
      </c>
      <c r="AW19" s="3">
        <f t="shared" si="10"/>
        <v>0</v>
      </c>
      <c r="AX19" s="3">
        <f t="shared" si="10"/>
        <v>0</v>
      </c>
      <c r="AY19" s="3">
        <f t="shared" si="10"/>
        <v>0</v>
      </c>
      <c r="AZ19" s="3">
        <f t="shared" si="10"/>
        <v>0</v>
      </c>
      <c r="BA19" s="3">
        <f t="shared" si="10"/>
        <v>0</v>
      </c>
      <c r="BB19" s="3">
        <f t="shared" si="10"/>
        <v>0</v>
      </c>
      <c r="BC19" s="3">
        <f t="shared" si="10"/>
        <v>0</v>
      </c>
      <c r="BD19" s="3">
        <f t="shared" si="10"/>
        <v>0</v>
      </c>
      <c r="BE19" s="3">
        <f t="shared" si="10"/>
        <v>0</v>
      </c>
      <c r="BF19" s="3">
        <f t="shared" si="10"/>
        <v>0</v>
      </c>
      <c r="BG19" s="3">
        <f t="shared" si="10"/>
        <v>0</v>
      </c>
      <c r="BH19" s="3">
        <f t="shared" si="10"/>
        <v>0</v>
      </c>
      <c r="BI19" s="3">
        <f t="shared" si="10"/>
        <v>0</v>
      </c>
      <c r="BJ19" s="3">
        <f t="shared" si="10"/>
        <v>0</v>
      </c>
      <c r="BK19" s="3">
        <f t="shared" si="10"/>
        <v>0</v>
      </c>
      <c r="BL19" s="3">
        <f t="shared" si="10"/>
        <v>0</v>
      </c>
      <c r="BM19" s="3">
        <f t="shared" si="10"/>
        <v>0</v>
      </c>
      <c r="BN19" s="3">
        <f t="shared" si="10"/>
        <v>0</v>
      </c>
      <c r="BO19" s="3">
        <f t="shared" si="10"/>
        <v>0</v>
      </c>
      <c r="BP19" s="3">
        <f t="shared" si="10"/>
        <v>0</v>
      </c>
      <c r="BQ19" s="3">
        <f t="shared" si="10"/>
        <v>0</v>
      </c>
      <c r="BR19" s="3">
        <f t="shared" si="10"/>
        <v>0</v>
      </c>
      <c r="BS19" s="3">
        <f t="shared" si="10"/>
        <v>0</v>
      </c>
      <c r="BT19" s="3">
        <f t="shared" si="10"/>
        <v>0</v>
      </c>
      <c r="BU19" s="3">
        <f t="shared" si="10"/>
        <v>0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spans="1:95" ht="14.25" customHeight="1" x14ac:dyDescent="0.25">
      <c r="A20" s="3" t="str">
        <f t="shared" ref="A20:B20" si="11">+A8</f>
        <v>Kristi Shaw</v>
      </c>
      <c r="B20" s="3">
        <f t="shared" si="11"/>
        <v>0</v>
      </c>
      <c r="C20" s="3">
        <f t="shared" ref="C20:BU20" si="12">$B8+C8</f>
        <v>0</v>
      </c>
      <c r="D20" s="3">
        <f t="shared" si="12"/>
        <v>0</v>
      </c>
      <c r="E20" s="3">
        <f t="shared" si="12"/>
        <v>0</v>
      </c>
      <c r="F20" s="3">
        <f t="shared" si="12"/>
        <v>0</v>
      </c>
      <c r="G20" s="3">
        <f t="shared" si="12"/>
        <v>0</v>
      </c>
      <c r="H20" s="3">
        <f t="shared" si="12"/>
        <v>0</v>
      </c>
      <c r="I20" s="3">
        <f t="shared" si="12"/>
        <v>0</v>
      </c>
      <c r="J20" s="3">
        <f t="shared" si="12"/>
        <v>0</v>
      </c>
      <c r="K20" s="3">
        <f t="shared" si="12"/>
        <v>0</v>
      </c>
      <c r="L20" s="3">
        <f t="shared" si="12"/>
        <v>0</v>
      </c>
      <c r="M20" s="3">
        <f t="shared" si="12"/>
        <v>0</v>
      </c>
      <c r="N20" s="3">
        <f t="shared" si="12"/>
        <v>0</v>
      </c>
      <c r="O20" s="3">
        <f t="shared" si="12"/>
        <v>0</v>
      </c>
      <c r="P20" s="3">
        <f t="shared" si="12"/>
        <v>0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>
        <f t="shared" si="12"/>
        <v>0</v>
      </c>
      <c r="U20" s="3">
        <f t="shared" si="12"/>
        <v>0</v>
      </c>
      <c r="V20" s="3">
        <f t="shared" si="12"/>
        <v>0</v>
      </c>
      <c r="W20" s="3">
        <f t="shared" si="12"/>
        <v>0</v>
      </c>
      <c r="X20" s="3">
        <f t="shared" si="12"/>
        <v>0</v>
      </c>
      <c r="Y20" s="3">
        <f t="shared" si="12"/>
        <v>0</v>
      </c>
      <c r="Z20" s="3">
        <f t="shared" si="12"/>
        <v>0</v>
      </c>
      <c r="AA20" s="3">
        <f t="shared" si="12"/>
        <v>0</v>
      </c>
      <c r="AB20" s="3">
        <f t="shared" si="12"/>
        <v>0</v>
      </c>
      <c r="AC20" s="3">
        <f t="shared" si="12"/>
        <v>0</v>
      </c>
      <c r="AD20" s="3">
        <f t="shared" si="12"/>
        <v>0</v>
      </c>
      <c r="AE20" s="3">
        <f t="shared" si="12"/>
        <v>0</v>
      </c>
      <c r="AF20" s="3">
        <f t="shared" si="12"/>
        <v>0</v>
      </c>
      <c r="AG20" s="3">
        <f t="shared" si="12"/>
        <v>0</v>
      </c>
      <c r="AH20" s="3">
        <f t="shared" si="12"/>
        <v>0</v>
      </c>
      <c r="AI20" s="3">
        <f t="shared" si="12"/>
        <v>0</v>
      </c>
      <c r="AJ20" s="3">
        <f t="shared" si="12"/>
        <v>0</v>
      </c>
      <c r="AK20" s="3">
        <f t="shared" si="12"/>
        <v>0</v>
      </c>
      <c r="AL20" s="3">
        <f t="shared" si="12"/>
        <v>0</v>
      </c>
      <c r="AM20" s="3">
        <f t="shared" si="12"/>
        <v>0</v>
      </c>
      <c r="AN20" s="3">
        <f t="shared" si="12"/>
        <v>0</v>
      </c>
      <c r="AO20" s="3">
        <f t="shared" si="12"/>
        <v>0</v>
      </c>
      <c r="AP20" s="3">
        <f t="shared" si="12"/>
        <v>0</v>
      </c>
      <c r="AQ20" s="3">
        <f t="shared" si="12"/>
        <v>0</v>
      </c>
      <c r="AR20" s="3">
        <f t="shared" si="12"/>
        <v>0</v>
      </c>
      <c r="AS20" s="3">
        <f t="shared" si="12"/>
        <v>0</v>
      </c>
      <c r="AT20" s="3">
        <f t="shared" si="12"/>
        <v>0</v>
      </c>
      <c r="AU20" s="3">
        <f t="shared" si="12"/>
        <v>0</v>
      </c>
      <c r="AV20" s="3">
        <f t="shared" si="12"/>
        <v>0</v>
      </c>
      <c r="AW20" s="3">
        <f t="shared" si="12"/>
        <v>0</v>
      </c>
      <c r="AX20" s="3">
        <f t="shared" si="12"/>
        <v>0</v>
      </c>
      <c r="AY20" s="3">
        <f t="shared" si="12"/>
        <v>0</v>
      </c>
      <c r="AZ20" s="3">
        <f t="shared" si="12"/>
        <v>0</v>
      </c>
      <c r="BA20" s="3">
        <f t="shared" si="12"/>
        <v>0</v>
      </c>
      <c r="BB20" s="3">
        <f t="shared" si="12"/>
        <v>0</v>
      </c>
      <c r="BC20" s="3">
        <f t="shared" si="12"/>
        <v>0</v>
      </c>
      <c r="BD20" s="3">
        <f t="shared" si="12"/>
        <v>0</v>
      </c>
      <c r="BE20" s="3">
        <f t="shared" si="12"/>
        <v>0</v>
      </c>
      <c r="BF20" s="3">
        <f t="shared" si="12"/>
        <v>0</v>
      </c>
      <c r="BG20" s="3">
        <f t="shared" si="12"/>
        <v>0</v>
      </c>
      <c r="BH20" s="3">
        <f t="shared" si="12"/>
        <v>0</v>
      </c>
      <c r="BI20" s="3">
        <f t="shared" si="12"/>
        <v>0</v>
      </c>
      <c r="BJ20" s="3">
        <f t="shared" si="12"/>
        <v>0</v>
      </c>
      <c r="BK20" s="3">
        <f t="shared" si="12"/>
        <v>0</v>
      </c>
      <c r="BL20" s="3">
        <f t="shared" si="12"/>
        <v>0</v>
      </c>
      <c r="BM20" s="3">
        <f t="shared" si="12"/>
        <v>0</v>
      </c>
      <c r="BN20" s="3">
        <f t="shared" si="12"/>
        <v>0</v>
      </c>
      <c r="BO20" s="3">
        <f t="shared" si="12"/>
        <v>0</v>
      </c>
      <c r="BP20" s="3">
        <f t="shared" si="12"/>
        <v>0</v>
      </c>
      <c r="BQ20" s="3">
        <f t="shared" si="12"/>
        <v>0</v>
      </c>
      <c r="BR20" s="3">
        <f t="shared" si="12"/>
        <v>0</v>
      </c>
      <c r="BS20" s="3">
        <f t="shared" si="12"/>
        <v>0</v>
      </c>
      <c r="BT20" s="3">
        <f t="shared" si="12"/>
        <v>0</v>
      </c>
      <c r="BU20" s="3">
        <f t="shared" si="12"/>
        <v>0</v>
      </c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</row>
    <row r="21" spans="1:95" ht="14.25" customHeight="1" x14ac:dyDescent="0.25">
      <c r="A21" s="3" t="str">
        <f t="shared" ref="A21:B21" si="13">+A9</f>
        <v>Sarah Parks</v>
      </c>
      <c r="B21" s="3">
        <f t="shared" si="13"/>
        <v>0</v>
      </c>
      <c r="C21" s="3">
        <f t="shared" ref="C21:BU21" si="14">$B9+C9</f>
        <v>0</v>
      </c>
      <c r="D21" s="3">
        <f t="shared" si="14"/>
        <v>0</v>
      </c>
      <c r="E21" s="3">
        <f t="shared" si="14"/>
        <v>0</v>
      </c>
      <c r="F21" s="3">
        <f t="shared" si="14"/>
        <v>0</v>
      </c>
      <c r="G21" s="3">
        <f t="shared" si="14"/>
        <v>0</v>
      </c>
      <c r="H21" s="3">
        <f t="shared" si="14"/>
        <v>0</v>
      </c>
      <c r="I21" s="3">
        <f t="shared" si="14"/>
        <v>0</v>
      </c>
      <c r="J21" s="3">
        <f t="shared" si="14"/>
        <v>0</v>
      </c>
      <c r="K21" s="3">
        <f t="shared" si="14"/>
        <v>0</v>
      </c>
      <c r="L21" s="3">
        <f t="shared" si="14"/>
        <v>0</v>
      </c>
      <c r="M21" s="3">
        <f t="shared" si="14"/>
        <v>0</v>
      </c>
      <c r="N21" s="3">
        <f t="shared" si="14"/>
        <v>0</v>
      </c>
      <c r="O21" s="3">
        <f t="shared" si="14"/>
        <v>0</v>
      </c>
      <c r="P21" s="3">
        <f t="shared" si="14"/>
        <v>0</v>
      </c>
      <c r="Q21" s="3">
        <f t="shared" si="14"/>
        <v>0</v>
      </c>
      <c r="R21" s="3">
        <f t="shared" si="14"/>
        <v>0</v>
      </c>
      <c r="S21" s="3">
        <f t="shared" si="14"/>
        <v>0</v>
      </c>
      <c r="T21" s="3">
        <f t="shared" si="14"/>
        <v>0</v>
      </c>
      <c r="U21" s="3">
        <f t="shared" si="14"/>
        <v>0</v>
      </c>
      <c r="V21" s="3">
        <f t="shared" si="14"/>
        <v>0</v>
      </c>
      <c r="W21" s="3">
        <f t="shared" si="14"/>
        <v>0</v>
      </c>
      <c r="X21" s="3">
        <f t="shared" si="14"/>
        <v>0</v>
      </c>
      <c r="Y21" s="3">
        <f t="shared" si="14"/>
        <v>0</v>
      </c>
      <c r="Z21" s="3">
        <f t="shared" si="14"/>
        <v>0</v>
      </c>
      <c r="AA21" s="3">
        <f t="shared" si="14"/>
        <v>0</v>
      </c>
      <c r="AB21" s="3">
        <f t="shared" si="14"/>
        <v>0</v>
      </c>
      <c r="AC21" s="3">
        <f t="shared" si="14"/>
        <v>0</v>
      </c>
      <c r="AD21" s="3">
        <f t="shared" si="14"/>
        <v>0</v>
      </c>
      <c r="AE21" s="3">
        <f t="shared" si="14"/>
        <v>0</v>
      </c>
      <c r="AF21" s="3">
        <f t="shared" si="14"/>
        <v>0</v>
      </c>
      <c r="AG21" s="3">
        <f t="shared" si="14"/>
        <v>0</v>
      </c>
      <c r="AH21" s="3">
        <f t="shared" si="14"/>
        <v>0</v>
      </c>
      <c r="AI21" s="3">
        <f t="shared" si="14"/>
        <v>0</v>
      </c>
      <c r="AJ21" s="3">
        <f t="shared" si="14"/>
        <v>0</v>
      </c>
      <c r="AK21" s="3">
        <f t="shared" si="14"/>
        <v>0</v>
      </c>
      <c r="AL21" s="3">
        <f t="shared" si="14"/>
        <v>0</v>
      </c>
      <c r="AM21" s="3">
        <f t="shared" si="14"/>
        <v>0</v>
      </c>
      <c r="AN21" s="3">
        <f t="shared" si="14"/>
        <v>0</v>
      </c>
      <c r="AO21" s="3">
        <f t="shared" si="14"/>
        <v>0</v>
      </c>
      <c r="AP21" s="3">
        <f t="shared" si="14"/>
        <v>0</v>
      </c>
      <c r="AQ21" s="3">
        <f t="shared" si="14"/>
        <v>0</v>
      </c>
      <c r="AR21" s="3">
        <f t="shared" si="14"/>
        <v>0</v>
      </c>
      <c r="AS21" s="3">
        <f t="shared" si="14"/>
        <v>0</v>
      </c>
      <c r="AT21" s="3">
        <f t="shared" si="14"/>
        <v>0</v>
      </c>
      <c r="AU21" s="3">
        <f t="shared" si="14"/>
        <v>0</v>
      </c>
      <c r="AV21" s="3">
        <f t="shared" si="14"/>
        <v>0</v>
      </c>
      <c r="AW21" s="3">
        <f t="shared" si="14"/>
        <v>0</v>
      </c>
      <c r="AX21" s="3">
        <f t="shared" si="14"/>
        <v>0</v>
      </c>
      <c r="AY21" s="3">
        <f t="shared" si="14"/>
        <v>0</v>
      </c>
      <c r="AZ21" s="3">
        <f t="shared" si="14"/>
        <v>0</v>
      </c>
      <c r="BA21" s="3">
        <f t="shared" si="14"/>
        <v>0</v>
      </c>
      <c r="BB21" s="3">
        <f t="shared" si="14"/>
        <v>0</v>
      </c>
      <c r="BC21" s="3">
        <f t="shared" si="14"/>
        <v>0</v>
      </c>
      <c r="BD21" s="3">
        <f t="shared" si="14"/>
        <v>0</v>
      </c>
      <c r="BE21" s="3">
        <f t="shared" si="14"/>
        <v>0</v>
      </c>
      <c r="BF21" s="3">
        <f t="shared" si="14"/>
        <v>0</v>
      </c>
      <c r="BG21" s="3">
        <f t="shared" si="14"/>
        <v>0</v>
      </c>
      <c r="BH21" s="3">
        <f t="shared" si="14"/>
        <v>0</v>
      </c>
      <c r="BI21" s="3">
        <f t="shared" si="14"/>
        <v>0</v>
      </c>
      <c r="BJ21" s="3">
        <f t="shared" si="14"/>
        <v>0</v>
      </c>
      <c r="BK21" s="3">
        <f t="shared" si="14"/>
        <v>0</v>
      </c>
      <c r="BL21" s="3">
        <f t="shared" si="14"/>
        <v>0</v>
      </c>
      <c r="BM21" s="3">
        <f t="shared" si="14"/>
        <v>0</v>
      </c>
      <c r="BN21" s="3">
        <f t="shared" si="14"/>
        <v>0</v>
      </c>
      <c r="BO21" s="3">
        <f t="shared" si="14"/>
        <v>0</v>
      </c>
      <c r="BP21" s="3">
        <f t="shared" si="14"/>
        <v>0</v>
      </c>
      <c r="BQ21" s="3">
        <f t="shared" si="14"/>
        <v>0</v>
      </c>
      <c r="BR21" s="3">
        <f t="shared" si="14"/>
        <v>0</v>
      </c>
      <c r="BS21" s="3">
        <f t="shared" si="14"/>
        <v>0</v>
      </c>
      <c r="BT21" s="3">
        <f t="shared" si="14"/>
        <v>0</v>
      </c>
      <c r="BU21" s="3">
        <f t="shared" si="14"/>
        <v>0</v>
      </c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</row>
    <row r="22" spans="1:95" ht="14.25" customHeight="1" x14ac:dyDescent="0.25">
      <c r="A22" s="3" t="str">
        <f t="shared" ref="A22:B22" si="15">+A10</f>
        <v>Steven Kerr</v>
      </c>
      <c r="B22" s="3">
        <f t="shared" si="15"/>
        <v>0</v>
      </c>
      <c r="C22" s="3">
        <f t="shared" ref="C22:BU22" si="16">$B10+C10</f>
        <v>0</v>
      </c>
      <c r="D22" s="3">
        <f t="shared" si="16"/>
        <v>0</v>
      </c>
      <c r="E22" s="3">
        <f t="shared" si="16"/>
        <v>0</v>
      </c>
      <c r="F22" s="3">
        <f t="shared" si="16"/>
        <v>0</v>
      </c>
      <c r="G22" s="3">
        <f t="shared" si="16"/>
        <v>0</v>
      </c>
      <c r="H22" s="3">
        <f t="shared" si="16"/>
        <v>0</v>
      </c>
      <c r="I22" s="3">
        <f t="shared" si="16"/>
        <v>0</v>
      </c>
      <c r="J22" s="3">
        <f t="shared" si="16"/>
        <v>0</v>
      </c>
      <c r="K22" s="3">
        <f t="shared" si="16"/>
        <v>0</v>
      </c>
      <c r="L22" s="3">
        <f t="shared" si="16"/>
        <v>0</v>
      </c>
      <c r="M22" s="3">
        <f t="shared" si="16"/>
        <v>0</v>
      </c>
      <c r="N22" s="3">
        <f t="shared" si="16"/>
        <v>0</v>
      </c>
      <c r="O22" s="3">
        <f t="shared" si="16"/>
        <v>0</v>
      </c>
      <c r="P22" s="3">
        <f t="shared" si="16"/>
        <v>0</v>
      </c>
      <c r="Q22" s="3">
        <f t="shared" si="16"/>
        <v>0</v>
      </c>
      <c r="R22" s="3">
        <f t="shared" si="16"/>
        <v>0</v>
      </c>
      <c r="S22" s="3">
        <f t="shared" si="16"/>
        <v>0</v>
      </c>
      <c r="T22" s="3">
        <f t="shared" si="16"/>
        <v>0</v>
      </c>
      <c r="U22" s="3">
        <f t="shared" si="16"/>
        <v>0</v>
      </c>
      <c r="V22" s="3">
        <f t="shared" si="16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16"/>
        <v>0</v>
      </c>
      <c r="AC22" s="3">
        <f t="shared" si="16"/>
        <v>0</v>
      </c>
      <c r="AD22" s="3">
        <f t="shared" si="16"/>
        <v>0</v>
      </c>
      <c r="AE22" s="3">
        <f t="shared" si="16"/>
        <v>0</v>
      </c>
      <c r="AF22" s="3">
        <f t="shared" si="16"/>
        <v>0</v>
      </c>
      <c r="AG22" s="3">
        <f t="shared" si="16"/>
        <v>0</v>
      </c>
      <c r="AH22" s="3">
        <f t="shared" si="16"/>
        <v>0</v>
      </c>
      <c r="AI22" s="3">
        <f t="shared" si="16"/>
        <v>0</v>
      </c>
      <c r="AJ22" s="3">
        <f t="shared" si="16"/>
        <v>0</v>
      </c>
      <c r="AK22" s="3">
        <f t="shared" si="16"/>
        <v>0</v>
      </c>
      <c r="AL22" s="3">
        <f t="shared" si="16"/>
        <v>0</v>
      </c>
      <c r="AM22" s="3">
        <f t="shared" si="16"/>
        <v>0</v>
      </c>
      <c r="AN22" s="3">
        <f t="shared" si="16"/>
        <v>0</v>
      </c>
      <c r="AO22" s="3">
        <f t="shared" si="16"/>
        <v>0</v>
      </c>
      <c r="AP22" s="3">
        <f t="shared" si="16"/>
        <v>0</v>
      </c>
      <c r="AQ22" s="3">
        <f t="shared" si="16"/>
        <v>0</v>
      </c>
      <c r="AR22" s="3">
        <f t="shared" si="16"/>
        <v>0</v>
      </c>
      <c r="AS22" s="3">
        <f t="shared" si="16"/>
        <v>0</v>
      </c>
      <c r="AT22" s="3">
        <f t="shared" si="16"/>
        <v>0</v>
      </c>
      <c r="AU22" s="3">
        <f t="shared" si="16"/>
        <v>0</v>
      </c>
      <c r="AV22" s="3">
        <f t="shared" si="16"/>
        <v>0</v>
      </c>
      <c r="AW22" s="3">
        <f t="shared" si="16"/>
        <v>0</v>
      </c>
      <c r="AX22" s="3">
        <f t="shared" si="16"/>
        <v>0</v>
      </c>
      <c r="AY22" s="3">
        <f t="shared" si="16"/>
        <v>0</v>
      </c>
      <c r="AZ22" s="3">
        <f t="shared" si="16"/>
        <v>0</v>
      </c>
      <c r="BA22" s="3">
        <f t="shared" si="16"/>
        <v>0</v>
      </c>
      <c r="BB22" s="3">
        <f t="shared" si="16"/>
        <v>0</v>
      </c>
      <c r="BC22" s="3">
        <f t="shared" si="16"/>
        <v>0</v>
      </c>
      <c r="BD22" s="3">
        <f t="shared" si="16"/>
        <v>0</v>
      </c>
      <c r="BE22" s="3">
        <f t="shared" si="16"/>
        <v>0</v>
      </c>
      <c r="BF22" s="3">
        <f t="shared" si="16"/>
        <v>0</v>
      </c>
      <c r="BG22" s="3">
        <f t="shared" si="16"/>
        <v>0</v>
      </c>
      <c r="BH22" s="3">
        <f t="shared" si="16"/>
        <v>0</v>
      </c>
      <c r="BI22" s="3">
        <f t="shared" si="16"/>
        <v>0</v>
      </c>
      <c r="BJ22" s="3">
        <f t="shared" si="16"/>
        <v>0</v>
      </c>
      <c r="BK22" s="3">
        <f t="shared" si="16"/>
        <v>0</v>
      </c>
      <c r="BL22" s="3">
        <f t="shared" si="16"/>
        <v>0</v>
      </c>
      <c r="BM22" s="3">
        <f t="shared" si="16"/>
        <v>0</v>
      </c>
      <c r="BN22" s="3">
        <f t="shared" si="16"/>
        <v>0</v>
      </c>
      <c r="BO22" s="3">
        <f t="shared" si="16"/>
        <v>0</v>
      </c>
      <c r="BP22" s="3">
        <f t="shared" si="16"/>
        <v>0</v>
      </c>
      <c r="BQ22" s="3">
        <f t="shared" si="16"/>
        <v>0</v>
      </c>
      <c r="BR22" s="3">
        <f t="shared" si="16"/>
        <v>0</v>
      </c>
      <c r="BS22" s="3">
        <f t="shared" si="16"/>
        <v>0</v>
      </c>
      <c r="BT22" s="3">
        <f t="shared" si="16"/>
        <v>0</v>
      </c>
      <c r="BU22" s="3">
        <f t="shared" si="16"/>
        <v>0</v>
      </c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</row>
    <row r="23" spans="1:95" ht="14.25" customHeight="1" x14ac:dyDescent="0.25"/>
    <row r="24" spans="1:95" ht="14.25" customHeight="1" x14ac:dyDescent="0.25"/>
    <row r="25" spans="1:95" ht="14.25" customHeight="1" x14ac:dyDescent="0.25"/>
    <row r="26" spans="1:95" ht="14.25" customHeight="1" x14ac:dyDescent="0.25"/>
    <row r="27" spans="1:95" ht="14.25" customHeight="1" x14ac:dyDescent="0.25"/>
    <row r="28" spans="1:95" ht="14.25" customHeight="1" x14ac:dyDescent="0.25"/>
    <row r="29" spans="1:95" ht="14.25" customHeight="1" x14ac:dyDescent="0.25"/>
    <row r="30" spans="1:95" ht="14.25" customHeight="1" x14ac:dyDescent="0.25"/>
    <row r="31" spans="1:95" ht="14.25" customHeight="1" x14ac:dyDescent="0.25"/>
    <row r="32" spans="1:9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6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10.5703125" customWidth="1"/>
    <col min="2" max="2" width="16.28515625" customWidth="1"/>
    <col min="3" max="3" width="13.7109375" customWidth="1"/>
    <col min="4" max="4" width="8.85546875" customWidth="1"/>
    <col min="5" max="5" width="11" customWidth="1"/>
    <col min="6" max="6" width="10.28515625" customWidth="1"/>
    <col min="7" max="7" width="8.85546875" customWidth="1"/>
  </cols>
  <sheetData>
    <row r="1" spans="1:7" ht="14.25" customHeight="1" x14ac:dyDescent="0.25">
      <c r="A1" s="2" t="s">
        <v>2</v>
      </c>
      <c r="B1" s="1" t="s">
        <v>3</v>
      </c>
      <c r="C1" s="1" t="s">
        <v>13</v>
      </c>
      <c r="D1" s="1" t="s">
        <v>14</v>
      </c>
      <c r="E1" s="1" t="s">
        <v>15</v>
      </c>
      <c r="F1" s="7" t="s">
        <v>16</v>
      </c>
      <c r="G1" s="3" t="s">
        <v>17</v>
      </c>
    </row>
    <row r="2" spans="1:7" ht="14.25" customHeight="1" x14ac:dyDescent="0.25">
      <c r="A2" s="2">
        <v>40209</v>
      </c>
      <c r="B2" s="1" t="s">
        <v>7</v>
      </c>
      <c r="C2" s="1" t="s">
        <v>18</v>
      </c>
      <c r="D2" s="1" t="s">
        <v>19</v>
      </c>
      <c r="E2" s="1" t="s">
        <v>20</v>
      </c>
      <c r="F2" s="7">
        <v>3584</v>
      </c>
      <c r="G2" s="3">
        <v>35.840000000000003</v>
      </c>
    </row>
    <row r="3" spans="1:7" ht="14.25" customHeight="1" x14ac:dyDescent="0.25">
      <c r="A3" s="2">
        <v>40209</v>
      </c>
      <c r="B3" s="1" t="s">
        <v>5</v>
      </c>
      <c r="C3" s="1" t="s">
        <v>18</v>
      </c>
      <c r="D3" s="1" t="s">
        <v>19</v>
      </c>
      <c r="E3" s="1" t="s">
        <v>20</v>
      </c>
      <c r="F3" s="7">
        <v>2665</v>
      </c>
      <c r="G3" s="3">
        <v>106.6</v>
      </c>
    </row>
    <row r="4" spans="1:7" ht="14.25" customHeight="1" x14ac:dyDescent="0.25">
      <c r="A4" s="2">
        <v>40209</v>
      </c>
      <c r="B4" s="1" t="s">
        <v>8</v>
      </c>
      <c r="C4" s="1" t="s">
        <v>18</v>
      </c>
      <c r="D4" s="1" t="s">
        <v>19</v>
      </c>
      <c r="E4" s="1" t="s">
        <v>20</v>
      </c>
      <c r="F4" s="7">
        <v>3628</v>
      </c>
      <c r="G4" s="3">
        <v>145.12</v>
      </c>
    </row>
    <row r="5" spans="1:7" ht="14.25" customHeight="1" x14ac:dyDescent="0.25">
      <c r="A5" s="2">
        <v>40209</v>
      </c>
      <c r="B5" s="1" t="s">
        <v>10</v>
      </c>
      <c r="C5" s="1" t="s">
        <v>18</v>
      </c>
      <c r="D5" s="1" t="s">
        <v>19</v>
      </c>
      <c r="E5" s="1" t="s">
        <v>20</v>
      </c>
      <c r="F5" s="7">
        <v>2374</v>
      </c>
      <c r="G5" s="3">
        <v>47.48</v>
      </c>
    </row>
    <row r="6" spans="1:7" ht="14.25" customHeight="1" x14ac:dyDescent="0.25">
      <c r="A6" s="2">
        <v>40209</v>
      </c>
      <c r="B6" s="1" t="s">
        <v>11</v>
      </c>
      <c r="C6" s="1" t="s">
        <v>21</v>
      </c>
      <c r="D6" s="1" t="s">
        <v>19</v>
      </c>
      <c r="E6" s="1" t="s">
        <v>20</v>
      </c>
      <c r="F6" s="7">
        <v>1491</v>
      </c>
      <c r="G6" s="3">
        <v>14.91</v>
      </c>
    </row>
    <row r="7" spans="1:7" ht="14.25" customHeight="1" x14ac:dyDescent="0.25">
      <c r="A7" s="2">
        <v>40209</v>
      </c>
      <c r="B7" s="1" t="s">
        <v>12</v>
      </c>
      <c r="C7" s="1" t="s">
        <v>21</v>
      </c>
      <c r="D7" s="1" t="s">
        <v>19</v>
      </c>
      <c r="E7" s="1" t="s">
        <v>20</v>
      </c>
      <c r="F7" s="7">
        <v>3185</v>
      </c>
      <c r="G7" s="3">
        <v>63.7</v>
      </c>
    </row>
    <row r="8" spans="1:7" ht="14.25" customHeight="1" x14ac:dyDescent="0.25">
      <c r="A8" s="2">
        <v>40209</v>
      </c>
      <c r="B8" s="1" t="s">
        <v>6</v>
      </c>
      <c r="C8" s="1" t="s">
        <v>21</v>
      </c>
      <c r="D8" s="1" t="s">
        <v>19</v>
      </c>
      <c r="E8" s="1" t="s">
        <v>20</v>
      </c>
      <c r="F8" s="7">
        <v>2896</v>
      </c>
      <c r="G8" s="3">
        <v>231.68</v>
      </c>
    </row>
    <row r="9" spans="1:7" ht="14.25" customHeight="1" x14ac:dyDescent="0.25">
      <c r="A9" s="2">
        <v>40209</v>
      </c>
      <c r="B9" s="1" t="s">
        <v>9</v>
      </c>
      <c r="C9" s="1" t="s">
        <v>21</v>
      </c>
      <c r="D9" s="1" t="s">
        <v>19</v>
      </c>
      <c r="E9" s="1" t="s">
        <v>20</v>
      </c>
      <c r="F9" s="7">
        <v>3695</v>
      </c>
      <c r="G9" s="3">
        <v>110.85</v>
      </c>
    </row>
    <row r="10" spans="1:7" ht="14.25" customHeight="1" x14ac:dyDescent="0.25">
      <c r="A10" s="2">
        <v>40209</v>
      </c>
      <c r="B10" s="1" t="s">
        <v>7</v>
      </c>
      <c r="C10" s="1" t="s">
        <v>18</v>
      </c>
      <c r="D10" s="1" t="s">
        <v>22</v>
      </c>
      <c r="E10" s="1" t="s">
        <v>20</v>
      </c>
      <c r="F10" s="7">
        <v>3639</v>
      </c>
      <c r="G10" s="3">
        <v>36.39</v>
      </c>
    </row>
    <row r="11" spans="1:7" ht="14.25" customHeight="1" x14ac:dyDescent="0.25">
      <c r="A11" s="2">
        <v>40209</v>
      </c>
      <c r="B11" s="1" t="s">
        <v>5</v>
      </c>
      <c r="C11" s="1" t="s">
        <v>18</v>
      </c>
      <c r="D11" s="1" t="s">
        <v>22</v>
      </c>
      <c r="E11" s="1" t="s">
        <v>20</v>
      </c>
      <c r="F11" s="7">
        <v>1417</v>
      </c>
      <c r="G11" s="3">
        <v>85.02</v>
      </c>
    </row>
    <row r="12" spans="1:7" ht="14.25" customHeight="1" x14ac:dyDescent="0.25">
      <c r="A12" s="2">
        <v>40209</v>
      </c>
      <c r="B12" s="1" t="s">
        <v>8</v>
      </c>
      <c r="C12" s="1" t="s">
        <v>18</v>
      </c>
      <c r="D12" s="1" t="s">
        <v>22</v>
      </c>
      <c r="E12" s="1" t="s">
        <v>20</v>
      </c>
      <c r="F12" s="7">
        <v>1574</v>
      </c>
      <c r="G12" s="3">
        <v>110.18</v>
      </c>
    </row>
    <row r="13" spans="1:7" ht="14.25" customHeight="1" x14ac:dyDescent="0.25">
      <c r="A13" s="2">
        <v>40209</v>
      </c>
      <c r="B13" s="1" t="s">
        <v>10</v>
      </c>
      <c r="C13" s="1" t="s">
        <v>18</v>
      </c>
      <c r="D13" s="1" t="s">
        <v>22</v>
      </c>
      <c r="E13" s="1" t="s">
        <v>20</v>
      </c>
      <c r="F13" s="7">
        <v>3597</v>
      </c>
      <c r="G13" s="3">
        <v>35.97</v>
      </c>
    </row>
    <row r="14" spans="1:7" ht="14.25" customHeight="1" x14ac:dyDescent="0.25">
      <c r="A14" s="2">
        <v>40209</v>
      </c>
      <c r="B14" s="1" t="s">
        <v>11</v>
      </c>
      <c r="C14" s="1" t="s">
        <v>21</v>
      </c>
      <c r="D14" s="1" t="s">
        <v>22</v>
      </c>
      <c r="E14" s="1" t="s">
        <v>20</v>
      </c>
      <c r="F14" s="7">
        <v>3440</v>
      </c>
      <c r="G14" s="3">
        <v>34.4</v>
      </c>
    </row>
    <row r="15" spans="1:7" ht="14.25" customHeight="1" x14ac:dyDescent="0.25">
      <c r="A15" s="2">
        <v>40209</v>
      </c>
      <c r="B15" s="1" t="s">
        <v>12</v>
      </c>
      <c r="C15" s="1" t="s">
        <v>21</v>
      </c>
      <c r="D15" s="1" t="s">
        <v>22</v>
      </c>
      <c r="E15" s="1" t="s">
        <v>20</v>
      </c>
      <c r="F15" s="7">
        <v>3190</v>
      </c>
      <c r="G15" s="3">
        <v>95.7</v>
      </c>
    </row>
    <row r="16" spans="1:7" ht="14.25" customHeight="1" x14ac:dyDescent="0.25">
      <c r="A16" s="2">
        <v>40209</v>
      </c>
      <c r="B16" s="1" t="s">
        <v>6</v>
      </c>
      <c r="C16" s="1" t="s">
        <v>21</v>
      </c>
      <c r="D16" s="1" t="s">
        <v>22</v>
      </c>
      <c r="E16" s="1" t="s">
        <v>20</v>
      </c>
      <c r="F16" s="7">
        <v>2437</v>
      </c>
      <c r="G16" s="3">
        <v>48.74</v>
      </c>
    </row>
    <row r="17" spans="1:7" ht="14.25" customHeight="1" x14ac:dyDescent="0.25">
      <c r="A17" s="2">
        <v>40209</v>
      </c>
      <c r="B17" s="1" t="s">
        <v>9</v>
      </c>
      <c r="C17" s="1" t="s">
        <v>21</v>
      </c>
      <c r="D17" s="1" t="s">
        <v>22</v>
      </c>
      <c r="E17" s="1" t="s">
        <v>20</v>
      </c>
      <c r="F17" s="7">
        <v>2055</v>
      </c>
      <c r="G17" s="3">
        <v>41.1</v>
      </c>
    </row>
    <row r="18" spans="1:7" ht="14.25" customHeight="1" x14ac:dyDescent="0.25">
      <c r="A18" s="2">
        <v>40209</v>
      </c>
      <c r="B18" s="1" t="s">
        <v>7</v>
      </c>
      <c r="C18" s="1" t="s">
        <v>18</v>
      </c>
      <c r="D18" s="1" t="s">
        <v>23</v>
      </c>
      <c r="E18" s="1" t="s">
        <v>24</v>
      </c>
      <c r="F18" s="7">
        <v>1386</v>
      </c>
      <c r="G18" s="3">
        <v>13.86</v>
      </c>
    </row>
    <row r="19" spans="1:7" ht="14.25" customHeight="1" x14ac:dyDescent="0.25">
      <c r="A19" s="2">
        <v>40209</v>
      </c>
      <c r="B19" s="1" t="s">
        <v>5</v>
      </c>
      <c r="C19" s="1" t="s">
        <v>18</v>
      </c>
      <c r="D19" s="1" t="s">
        <v>23</v>
      </c>
      <c r="E19" s="1" t="s">
        <v>24</v>
      </c>
      <c r="F19" s="7">
        <v>2890</v>
      </c>
      <c r="G19" s="3">
        <v>115.6</v>
      </c>
    </row>
    <row r="20" spans="1:7" ht="14.25" customHeight="1" x14ac:dyDescent="0.25">
      <c r="A20" s="2">
        <v>40209</v>
      </c>
      <c r="B20" s="1" t="s">
        <v>8</v>
      </c>
      <c r="C20" s="1" t="s">
        <v>18</v>
      </c>
      <c r="D20" s="1" t="s">
        <v>23</v>
      </c>
      <c r="E20" s="1" t="s">
        <v>24</v>
      </c>
      <c r="F20" s="7">
        <v>2337</v>
      </c>
      <c r="G20" s="3">
        <v>163.59</v>
      </c>
    </row>
    <row r="21" spans="1:7" ht="14.25" customHeight="1" x14ac:dyDescent="0.25">
      <c r="A21" s="2">
        <v>40209</v>
      </c>
      <c r="B21" s="1" t="s">
        <v>10</v>
      </c>
      <c r="C21" s="1" t="s">
        <v>18</v>
      </c>
      <c r="D21" s="1" t="s">
        <v>23</v>
      </c>
      <c r="E21" s="1" t="s">
        <v>24</v>
      </c>
      <c r="F21" s="7">
        <v>1514</v>
      </c>
      <c r="G21" s="3">
        <v>30.28</v>
      </c>
    </row>
    <row r="22" spans="1:7" ht="14.25" customHeight="1" x14ac:dyDescent="0.25">
      <c r="A22" s="2">
        <v>40209</v>
      </c>
      <c r="B22" s="1" t="s">
        <v>11</v>
      </c>
      <c r="C22" s="1" t="s">
        <v>21</v>
      </c>
      <c r="D22" s="1" t="s">
        <v>23</v>
      </c>
      <c r="E22" s="1" t="s">
        <v>24</v>
      </c>
      <c r="F22" s="7">
        <v>2973</v>
      </c>
      <c r="G22" s="3">
        <v>59.46</v>
      </c>
    </row>
    <row r="23" spans="1:7" ht="14.25" customHeight="1" x14ac:dyDescent="0.25">
      <c r="A23" s="2">
        <v>40209</v>
      </c>
      <c r="B23" s="1" t="s">
        <v>12</v>
      </c>
      <c r="C23" s="1" t="s">
        <v>21</v>
      </c>
      <c r="D23" s="1" t="s">
        <v>23</v>
      </c>
      <c r="E23" s="1" t="s">
        <v>24</v>
      </c>
      <c r="F23" s="7">
        <v>3752</v>
      </c>
      <c r="G23" s="3">
        <v>75.040000000000006</v>
      </c>
    </row>
    <row r="24" spans="1:7" ht="14.25" customHeight="1" x14ac:dyDescent="0.25">
      <c r="A24" s="2">
        <v>40209</v>
      </c>
      <c r="B24" s="1" t="s">
        <v>6</v>
      </c>
      <c r="C24" s="1" t="s">
        <v>21</v>
      </c>
      <c r="D24" s="1" t="s">
        <v>23</v>
      </c>
      <c r="E24" s="1" t="s">
        <v>24</v>
      </c>
      <c r="F24" s="7">
        <v>3627</v>
      </c>
      <c r="G24" s="3">
        <v>145.08000000000001</v>
      </c>
    </row>
    <row r="25" spans="1:7" ht="14.25" customHeight="1" x14ac:dyDescent="0.25">
      <c r="A25" s="2">
        <v>40209</v>
      </c>
      <c r="B25" s="1" t="s">
        <v>9</v>
      </c>
      <c r="C25" s="1" t="s">
        <v>21</v>
      </c>
      <c r="D25" s="1" t="s">
        <v>23</v>
      </c>
      <c r="E25" s="1" t="s">
        <v>24</v>
      </c>
      <c r="F25" s="7">
        <v>3303</v>
      </c>
      <c r="G25" s="3">
        <v>66.06</v>
      </c>
    </row>
    <row r="26" spans="1:7" ht="14.25" customHeight="1" x14ac:dyDescent="0.25">
      <c r="A26" s="2">
        <v>40209</v>
      </c>
      <c r="B26" s="1" t="s">
        <v>7</v>
      </c>
      <c r="C26" s="1" t="s">
        <v>18</v>
      </c>
      <c r="D26" s="1" t="s">
        <v>25</v>
      </c>
      <c r="E26" s="1" t="s">
        <v>24</v>
      </c>
      <c r="F26" s="7">
        <v>1840</v>
      </c>
      <c r="G26" s="3">
        <v>18.399999999999999</v>
      </c>
    </row>
    <row r="27" spans="1:7" ht="14.25" customHeight="1" x14ac:dyDescent="0.25">
      <c r="A27" s="2">
        <v>40209</v>
      </c>
      <c r="B27" s="1" t="s">
        <v>5</v>
      </c>
      <c r="C27" s="1" t="s">
        <v>18</v>
      </c>
      <c r="D27" s="1" t="s">
        <v>25</v>
      </c>
      <c r="E27" s="1" t="s">
        <v>24</v>
      </c>
      <c r="F27" s="7">
        <v>2393</v>
      </c>
      <c r="G27" s="3">
        <v>95.72</v>
      </c>
    </row>
    <row r="28" spans="1:7" ht="14.25" customHeight="1" x14ac:dyDescent="0.25">
      <c r="A28" s="2">
        <v>40209</v>
      </c>
      <c r="B28" s="1" t="s">
        <v>8</v>
      </c>
      <c r="C28" s="1" t="s">
        <v>18</v>
      </c>
      <c r="D28" s="1" t="s">
        <v>25</v>
      </c>
      <c r="E28" s="1" t="s">
        <v>24</v>
      </c>
      <c r="F28" s="7">
        <v>2142</v>
      </c>
      <c r="G28" s="3">
        <v>107.1</v>
      </c>
    </row>
    <row r="29" spans="1:7" ht="14.25" customHeight="1" x14ac:dyDescent="0.25">
      <c r="A29" s="2">
        <v>40209</v>
      </c>
      <c r="B29" s="1" t="s">
        <v>10</v>
      </c>
      <c r="C29" s="1" t="s">
        <v>18</v>
      </c>
      <c r="D29" s="1" t="s">
        <v>25</v>
      </c>
      <c r="E29" s="1" t="s">
        <v>24</v>
      </c>
      <c r="F29" s="7">
        <v>2744</v>
      </c>
      <c r="G29" s="3">
        <v>27.44</v>
      </c>
    </row>
    <row r="30" spans="1:7" ht="14.25" customHeight="1" x14ac:dyDescent="0.25">
      <c r="A30" s="2">
        <v>40209</v>
      </c>
      <c r="B30" s="1" t="s">
        <v>11</v>
      </c>
      <c r="C30" s="1" t="s">
        <v>21</v>
      </c>
      <c r="D30" s="1" t="s">
        <v>25</v>
      </c>
      <c r="E30" s="1" t="s">
        <v>24</v>
      </c>
      <c r="F30" s="7">
        <v>1981</v>
      </c>
      <c r="G30" s="3">
        <v>19.809999999999999</v>
      </c>
    </row>
    <row r="31" spans="1:7" ht="14.25" customHeight="1" x14ac:dyDescent="0.25">
      <c r="A31" s="2">
        <v>40209</v>
      </c>
      <c r="B31" s="1" t="s">
        <v>12</v>
      </c>
      <c r="C31" s="1" t="s">
        <v>21</v>
      </c>
      <c r="D31" s="1" t="s">
        <v>25</v>
      </c>
      <c r="E31" s="1" t="s">
        <v>24</v>
      </c>
      <c r="F31" s="7">
        <v>1977</v>
      </c>
      <c r="G31" s="3">
        <v>79.08</v>
      </c>
    </row>
    <row r="32" spans="1:7" ht="14.25" customHeight="1" x14ac:dyDescent="0.25">
      <c r="A32" s="2">
        <v>40209</v>
      </c>
      <c r="B32" s="1" t="s">
        <v>6</v>
      </c>
      <c r="C32" s="1" t="s">
        <v>21</v>
      </c>
      <c r="D32" s="1" t="s">
        <v>25</v>
      </c>
      <c r="E32" s="1" t="s">
        <v>24</v>
      </c>
      <c r="F32" s="7">
        <v>2967</v>
      </c>
      <c r="G32" s="3">
        <v>237.36</v>
      </c>
    </row>
    <row r="33" spans="1:7" ht="14.25" customHeight="1" x14ac:dyDescent="0.25">
      <c r="A33" s="2">
        <v>40209</v>
      </c>
      <c r="B33" s="1" t="s">
        <v>9</v>
      </c>
      <c r="C33" s="1" t="s">
        <v>21</v>
      </c>
      <c r="D33" s="1" t="s">
        <v>25</v>
      </c>
      <c r="E33" s="1" t="s">
        <v>24</v>
      </c>
      <c r="F33" s="7">
        <v>2198</v>
      </c>
      <c r="G33" s="3">
        <v>43.96</v>
      </c>
    </row>
    <row r="34" spans="1:7" ht="14.25" customHeight="1" x14ac:dyDescent="0.25">
      <c r="A34" s="2">
        <v>40209</v>
      </c>
      <c r="B34" s="1" t="s">
        <v>7</v>
      </c>
      <c r="C34" s="1" t="s">
        <v>18</v>
      </c>
      <c r="D34" s="1" t="s">
        <v>26</v>
      </c>
      <c r="E34" s="1" t="s">
        <v>24</v>
      </c>
      <c r="F34" s="7">
        <v>3016</v>
      </c>
      <c r="G34" s="3">
        <v>30.16</v>
      </c>
    </row>
    <row r="35" spans="1:7" ht="14.25" customHeight="1" x14ac:dyDescent="0.25">
      <c r="A35" s="2">
        <v>40209</v>
      </c>
      <c r="B35" s="1" t="s">
        <v>5</v>
      </c>
      <c r="C35" s="1" t="s">
        <v>18</v>
      </c>
      <c r="D35" s="1" t="s">
        <v>26</v>
      </c>
      <c r="E35" s="1" t="s">
        <v>24</v>
      </c>
      <c r="F35" s="7">
        <v>2759</v>
      </c>
      <c r="G35" s="3">
        <v>82.77</v>
      </c>
    </row>
    <row r="36" spans="1:7" ht="14.25" customHeight="1" x14ac:dyDescent="0.25">
      <c r="A36" s="2">
        <v>40209</v>
      </c>
      <c r="B36" s="1" t="s">
        <v>8</v>
      </c>
      <c r="C36" s="1" t="s">
        <v>18</v>
      </c>
      <c r="D36" s="1" t="s">
        <v>26</v>
      </c>
      <c r="E36" s="1" t="s">
        <v>24</v>
      </c>
      <c r="F36" s="7">
        <v>1040</v>
      </c>
      <c r="G36" s="3">
        <v>62.4</v>
      </c>
    </row>
    <row r="37" spans="1:7" ht="14.25" customHeight="1" x14ac:dyDescent="0.25">
      <c r="A37" s="2">
        <v>40209</v>
      </c>
      <c r="B37" s="1" t="s">
        <v>10</v>
      </c>
      <c r="C37" s="1" t="s">
        <v>18</v>
      </c>
      <c r="D37" s="1" t="s">
        <v>26</v>
      </c>
      <c r="E37" s="1" t="s">
        <v>24</v>
      </c>
      <c r="F37" s="7">
        <v>2905</v>
      </c>
      <c r="G37" s="3">
        <v>58.1</v>
      </c>
    </row>
    <row r="38" spans="1:7" ht="14.25" customHeight="1" x14ac:dyDescent="0.25">
      <c r="A38" s="2">
        <v>40209</v>
      </c>
      <c r="B38" s="1" t="s">
        <v>11</v>
      </c>
      <c r="C38" s="1" t="s">
        <v>21</v>
      </c>
      <c r="D38" s="1" t="s">
        <v>26</v>
      </c>
      <c r="E38" s="1" t="s">
        <v>24</v>
      </c>
      <c r="F38" s="7">
        <v>3064</v>
      </c>
      <c r="G38" s="3">
        <v>30.64</v>
      </c>
    </row>
    <row r="39" spans="1:7" ht="14.25" customHeight="1" x14ac:dyDescent="0.25">
      <c r="A39" s="2">
        <v>40209</v>
      </c>
      <c r="B39" s="1" t="s">
        <v>12</v>
      </c>
      <c r="C39" s="1" t="s">
        <v>21</v>
      </c>
      <c r="D39" s="1" t="s">
        <v>26</v>
      </c>
      <c r="E39" s="1" t="s">
        <v>24</v>
      </c>
      <c r="F39" s="7">
        <v>3857</v>
      </c>
      <c r="G39" s="3">
        <v>154.28</v>
      </c>
    </row>
    <row r="40" spans="1:7" ht="14.25" customHeight="1" x14ac:dyDescent="0.25">
      <c r="A40" s="2">
        <v>40209</v>
      </c>
      <c r="B40" s="1" t="s">
        <v>6</v>
      </c>
      <c r="C40" s="1" t="s">
        <v>21</v>
      </c>
      <c r="D40" s="1" t="s">
        <v>26</v>
      </c>
      <c r="E40" s="1" t="s">
        <v>24</v>
      </c>
      <c r="F40" s="7">
        <v>1252</v>
      </c>
      <c r="G40" s="3">
        <v>12.52</v>
      </c>
    </row>
    <row r="41" spans="1:7" ht="14.25" customHeight="1" x14ac:dyDescent="0.25">
      <c r="A41" s="2">
        <v>40209</v>
      </c>
      <c r="B41" s="1" t="s">
        <v>9</v>
      </c>
      <c r="C41" s="1" t="s">
        <v>21</v>
      </c>
      <c r="D41" s="1" t="s">
        <v>26</v>
      </c>
      <c r="E41" s="1" t="s">
        <v>24</v>
      </c>
      <c r="F41" s="7">
        <v>3397</v>
      </c>
      <c r="G41" s="3">
        <v>67.94</v>
      </c>
    </row>
    <row r="42" spans="1:7" ht="14.25" customHeight="1" x14ac:dyDescent="0.25">
      <c r="A42" s="2">
        <v>40209</v>
      </c>
      <c r="B42" s="1" t="s">
        <v>7</v>
      </c>
      <c r="C42" s="1" t="s">
        <v>18</v>
      </c>
      <c r="D42" s="1" t="s">
        <v>27</v>
      </c>
      <c r="E42" s="1" t="s">
        <v>24</v>
      </c>
      <c r="F42" s="7">
        <v>1319</v>
      </c>
      <c r="G42" s="3">
        <v>13.19</v>
      </c>
    </row>
    <row r="43" spans="1:7" ht="14.25" customHeight="1" x14ac:dyDescent="0.25">
      <c r="A43" s="2">
        <v>40209</v>
      </c>
      <c r="B43" s="1" t="s">
        <v>5</v>
      </c>
      <c r="C43" s="1" t="s">
        <v>18</v>
      </c>
      <c r="D43" s="1" t="s">
        <v>27</v>
      </c>
      <c r="E43" s="1" t="s">
        <v>24</v>
      </c>
      <c r="F43" s="7">
        <v>2758</v>
      </c>
      <c r="G43" s="3">
        <v>27.58</v>
      </c>
    </row>
    <row r="44" spans="1:7" ht="14.25" customHeight="1" x14ac:dyDescent="0.25">
      <c r="A44" s="2">
        <v>40209</v>
      </c>
      <c r="B44" s="1" t="s">
        <v>8</v>
      </c>
      <c r="C44" s="1" t="s">
        <v>18</v>
      </c>
      <c r="D44" s="1" t="s">
        <v>27</v>
      </c>
      <c r="E44" s="1" t="s">
        <v>24</v>
      </c>
      <c r="F44" s="7">
        <v>1055</v>
      </c>
      <c r="G44" s="3">
        <v>63.3</v>
      </c>
    </row>
    <row r="45" spans="1:7" ht="14.25" customHeight="1" x14ac:dyDescent="0.25">
      <c r="A45" s="2">
        <v>40209</v>
      </c>
      <c r="B45" s="1" t="s">
        <v>10</v>
      </c>
      <c r="C45" s="1" t="s">
        <v>18</v>
      </c>
      <c r="D45" s="1" t="s">
        <v>27</v>
      </c>
      <c r="E45" s="1" t="s">
        <v>24</v>
      </c>
      <c r="F45" s="7">
        <v>1979</v>
      </c>
      <c r="G45" s="3">
        <v>39.58</v>
      </c>
    </row>
    <row r="46" spans="1:7" ht="14.25" customHeight="1" x14ac:dyDescent="0.25">
      <c r="A46" s="2">
        <v>40209</v>
      </c>
      <c r="B46" s="1" t="s">
        <v>11</v>
      </c>
      <c r="C46" s="1" t="s">
        <v>21</v>
      </c>
      <c r="D46" s="1" t="s">
        <v>27</v>
      </c>
      <c r="E46" s="1" t="s">
        <v>24</v>
      </c>
      <c r="F46" s="7">
        <v>2120</v>
      </c>
      <c r="G46" s="3">
        <v>21.2</v>
      </c>
    </row>
    <row r="47" spans="1:7" ht="14.25" customHeight="1" x14ac:dyDescent="0.25">
      <c r="A47" s="2">
        <v>40209</v>
      </c>
      <c r="B47" s="1" t="s">
        <v>12</v>
      </c>
      <c r="C47" s="1" t="s">
        <v>21</v>
      </c>
      <c r="D47" s="1" t="s">
        <v>27</v>
      </c>
      <c r="E47" s="1" t="s">
        <v>24</v>
      </c>
      <c r="F47" s="7">
        <v>3320</v>
      </c>
      <c r="G47" s="3">
        <v>99.6</v>
      </c>
    </row>
    <row r="48" spans="1:7" ht="14.25" customHeight="1" x14ac:dyDescent="0.25">
      <c r="A48" s="2">
        <v>40209</v>
      </c>
      <c r="B48" s="1" t="s">
        <v>6</v>
      </c>
      <c r="C48" s="1" t="s">
        <v>21</v>
      </c>
      <c r="D48" s="1" t="s">
        <v>27</v>
      </c>
      <c r="E48" s="1" t="s">
        <v>24</v>
      </c>
      <c r="F48" s="7">
        <v>3057</v>
      </c>
      <c r="G48" s="3">
        <v>91.71</v>
      </c>
    </row>
    <row r="49" spans="1:7" ht="14.25" customHeight="1" x14ac:dyDescent="0.25">
      <c r="A49" s="2">
        <v>40209</v>
      </c>
      <c r="B49" s="1" t="s">
        <v>9</v>
      </c>
      <c r="C49" s="1" t="s">
        <v>21</v>
      </c>
      <c r="D49" s="1" t="s">
        <v>27</v>
      </c>
      <c r="E49" s="1" t="s">
        <v>24</v>
      </c>
      <c r="F49" s="7">
        <v>1192</v>
      </c>
      <c r="G49" s="3">
        <v>11.92</v>
      </c>
    </row>
    <row r="50" spans="1:7" ht="14.25" customHeight="1" x14ac:dyDescent="0.25">
      <c r="A50" s="2">
        <v>40209</v>
      </c>
      <c r="B50" s="1" t="s">
        <v>7</v>
      </c>
      <c r="C50" s="1" t="s">
        <v>18</v>
      </c>
      <c r="D50" s="1" t="s">
        <v>28</v>
      </c>
      <c r="E50" s="1" t="s">
        <v>24</v>
      </c>
      <c r="F50" s="7">
        <v>2319</v>
      </c>
      <c r="G50" s="3">
        <v>23.19</v>
      </c>
    </row>
    <row r="51" spans="1:7" ht="14.25" customHeight="1" x14ac:dyDescent="0.25">
      <c r="A51" s="2">
        <v>40209</v>
      </c>
      <c r="B51" s="1" t="s">
        <v>5</v>
      </c>
      <c r="C51" s="1" t="s">
        <v>18</v>
      </c>
      <c r="D51" s="1" t="s">
        <v>28</v>
      </c>
      <c r="E51" s="1" t="s">
        <v>24</v>
      </c>
      <c r="F51" s="7">
        <v>2152</v>
      </c>
      <c r="G51" s="3">
        <v>107.6</v>
      </c>
    </row>
    <row r="52" spans="1:7" ht="14.25" customHeight="1" x14ac:dyDescent="0.25">
      <c r="A52" s="2">
        <v>40209</v>
      </c>
      <c r="B52" s="1" t="s">
        <v>8</v>
      </c>
      <c r="C52" s="1" t="s">
        <v>18</v>
      </c>
      <c r="D52" s="1" t="s">
        <v>28</v>
      </c>
      <c r="E52" s="1" t="s">
        <v>24</v>
      </c>
      <c r="F52" s="7">
        <v>3378</v>
      </c>
      <c r="G52" s="3">
        <v>101.34</v>
      </c>
    </row>
    <row r="53" spans="1:7" ht="14.25" customHeight="1" x14ac:dyDescent="0.25">
      <c r="A53" s="2">
        <v>40209</v>
      </c>
      <c r="B53" s="1" t="s">
        <v>10</v>
      </c>
      <c r="C53" s="1" t="s">
        <v>18</v>
      </c>
      <c r="D53" s="1" t="s">
        <v>28</v>
      </c>
      <c r="E53" s="1" t="s">
        <v>24</v>
      </c>
      <c r="F53" s="7">
        <v>3245</v>
      </c>
      <c r="G53" s="3">
        <v>64.900000000000006</v>
      </c>
    </row>
    <row r="54" spans="1:7" ht="14.25" customHeight="1" x14ac:dyDescent="0.25">
      <c r="A54" s="2">
        <v>40209</v>
      </c>
      <c r="B54" s="1" t="s">
        <v>11</v>
      </c>
      <c r="C54" s="1" t="s">
        <v>21</v>
      </c>
      <c r="D54" s="1" t="s">
        <v>28</v>
      </c>
      <c r="E54" s="1" t="s">
        <v>24</v>
      </c>
      <c r="F54" s="7">
        <v>1913</v>
      </c>
      <c r="G54" s="3">
        <v>38.26</v>
      </c>
    </row>
    <row r="55" spans="1:7" ht="14.25" customHeight="1" x14ac:dyDescent="0.25">
      <c r="A55" s="2">
        <v>40209</v>
      </c>
      <c r="B55" s="1" t="s">
        <v>12</v>
      </c>
      <c r="C55" s="1" t="s">
        <v>21</v>
      </c>
      <c r="D55" s="1" t="s">
        <v>28</v>
      </c>
      <c r="E55" s="1" t="s">
        <v>24</v>
      </c>
      <c r="F55" s="7">
        <v>2318</v>
      </c>
      <c r="G55" s="3">
        <v>69.540000000000006</v>
      </c>
    </row>
    <row r="56" spans="1:7" ht="14.25" customHeight="1" x14ac:dyDescent="0.25">
      <c r="A56" s="2">
        <v>40209</v>
      </c>
      <c r="B56" s="1" t="s">
        <v>6</v>
      </c>
      <c r="C56" s="1" t="s">
        <v>21</v>
      </c>
      <c r="D56" s="1" t="s">
        <v>28</v>
      </c>
      <c r="E56" s="1" t="s">
        <v>24</v>
      </c>
      <c r="F56" s="7">
        <v>2463</v>
      </c>
      <c r="G56" s="3">
        <v>197.04</v>
      </c>
    </row>
    <row r="57" spans="1:7" ht="14.25" customHeight="1" x14ac:dyDescent="0.25">
      <c r="A57" s="2">
        <v>40209</v>
      </c>
      <c r="B57" s="1" t="s">
        <v>9</v>
      </c>
      <c r="C57" s="1" t="s">
        <v>21</v>
      </c>
      <c r="D57" s="1" t="s">
        <v>28</v>
      </c>
      <c r="E57" s="1" t="s">
        <v>24</v>
      </c>
      <c r="F57" s="7">
        <v>2772</v>
      </c>
      <c r="G57" s="3">
        <v>83.16</v>
      </c>
    </row>
    <row r="58" spans="1:7" ht="14.25" customHeight="1" x14ac:dyDescent="0.25">
      <c r="A58" s="2">
        <v>40209</v>
      </c>
      <c r="B58" s="1" t="s">
        <v>7</v>
      </c>
      <c r="C58" s="1" t="s">
        <v>18</v>
      </c>
      <c r="D58" s="1" t="s">
        <v>29</v>
      </c>
      <c r="E58" s="1" t="s">
        <v>24</v>
      </c>
      <c r="F58" s="7">
        <v>2159</v>
      </c>
      <c r="G58" s="3">
        <v>21.59</v>
      </c>
    </row>
    <row r="59" spans="1:7" ht="14.25" customHeight="1" x14ac:dyDescent="0.25">
      <c r="A59" s="2">
        <v>40209</v>
      </c>
      <c r="B59" s="1" t="s">
        <v>5</v>
      </c>
      <c r="C59" s="1" t="s">
        <v>18</v>
      </c>
      <c r="D59" s="1" t="s">
        <v>29</v>
      </c>
      <c r="E59" s="1" t="s">
        <v>24</v>
      </c>
      <c r="F59" s="7">
        <v>1257</v>
      </c>
      <c r="G59" s="3">
        <v>75.42</v>
      </c>
    </row>
    <row r="60" spans="1:7" ht="14.25" customHeight="1" x14ac:dyDescent="0.25">
      <c r="A60" s="2">
        <v>40209</v>
      </c>
      <c r="B60" s="1" t="s">
        <v>8</v>
      </c>
      <c r="C60" s="1" t="s">
        <v>18</v>
      </c>
      <c r="D60" s="1" t="s">
        <v>29</v>
      </c>
      <c r="E60" s="1" t="s">
        <v>24</v>
      </c>
      <c r="F60" s="7">
        <v>3851</v>
      </c>
      <c r="G60" s="3">
        <v>115.53</v>
      </c>
    </row>
    <row r="61" spans="1:7" ht="14.25" customHeight="1" x14ac:dyDescent="0.25">
      <c r="A61" s="2">
        <v>40209</v>
      </c>
      <c r="B61" s="1" t="s">
        <v>10</v>
      </c>
      <c r="C61" s="1" t="s">
        <v>18</v>
      </c>
      <c r="D61" s="1" t="s">
        <v>29</v>
      </c>
      <c r="E61" s="1" t="s">
        <v>24</v>
      </c>
      <c r="F61" s="7">
        <v>3306</v>
      </c>
      <c r="G61" s="3">
        <v>33.06</v>
      </c>
    </row>
    <row r="62" spans="1:7" ht="14.25" customHeight="1" x14ac:dyDescent="0.25">
      <c r="A62" s="2">
        <v>40209</v>
      </c>
      <c r="B62" s="1" t="s">
        <v>11</v>
      </c>
      <c r="C62" s="1" t="s">
        <v>21</v>
      </c>
      <c r="D62" s="1" t="s">
        <v>29</v>
      </c>
      <c r="E62" s="1" t="s">
        <v>24</v>
      </c>
      <c r="F62" s="7">
        <v>1826</v>
      </c>
      <c r="G62" s="3">
        <v>18.260000000000002</v>
      </c>
    </row>
    <row r="63" spans="1:7" ht="14.25" customHeight="1" x14ac:dyDescent="0.25">
      <c r="A63" s="2">
        <v>40209</v>
      </c>
      <c r="B63" s="1" t="s">
        <v>12</v>
      </c>
      <c r="C63" s="1" t="s">
        <v>21</v>
      </c>
      <c r="D63" s="1" t="s">
        <v>29</v>
      </c>
      <c r="E63" s="1" t="s">
        <v>24</v>
      </c>
      <c r="F63" s="7">
        <v>3404</v>
      </c>
      <c r="G63" s="3">
        <v>34.04</v>
      </c>
    </row>
    <row r="64" spans="1:7" ht="14.25" customHeight="1" x14ac:dyDescent="0.25">
      <c r="A64" s="2">
        <v>40209</v>
      </c>
      <c r="B64" s="1" t="s">
        <v>6</v>
      </c>
      <c r="C64" s="1" t="s">
        <v>21</v>
      </c>
      <c r="D64" s="1" t="s">
        <v>29</v>
      </c>
      <c r="E64" s="1" t="s">
        <v>24</v>
      </c>
      <c r="F64" s="7">
        <v>3171</v>
      </c>
      <c r="G64" s="3">
        <v>190.26</v>
      </c>
    </row>
    <row r="65" spans="1:7" ht="14.25" customHeight="1" x14ac:dyDescent="0.25">
      <c r="A65" s="2">
        <v>40209</v>
      </c>
      <c r="B65" s="1" t="s">
        <v>9</v>
      </c>
      <c r="C65" s="1" t="s">
        <v>21</v>
      </c>
      <c r="D65" s="1" t="s">
        <v>29</v>
      </c>
      <c r="E65" s="1" t="s">
        <v>24</v>
      </c>
      <c r="F65" s="7">
        <v>1929</v>
      </c>
      <c r="G65" s="3">
        <v>38.58</v>
      </c>
    </row>
    <row r="66" spans="1:7" ht="14.25" customHeight="1" x14ac:dyDescent="0.25">
      <c r="A66" s="2">
        <v>40209</v>
      </c>
      <c r="B66" s="1" t="s">
        <v>7</v>
      </c>
      <c r="C66" s="1" t="s">
        <v>18</v>
      </c>
      <c r="D66" s="1" t="s">
        <v>30</v>
      </c>
      <c r="E66" s="1" t="s">
        <v>20</v>
      </c>
      <c r="F66" s="7">
        <v>2269</v>
      </c>
      <c r="G66" s="3">
        <v>22.69</v>
      </c>
    </row>
    <row r="67" spans="1:7" ht="14.25" customHeight="1" x14ac:dyDescent="0.25">
      <c r="A67" s="2">
        <v>40209</v>
      </c>
      <c r="B67" s="1" t="s">
        <v>5</v>
      </c>
      <c r="C67" s="1" t="s">
        <v>18</v>
      </c>
      <c r="D67" s="1" t="s">
        <v>30</v>
      </c>
      <c r="E67" s="1" t="s">
        <v>20</v>
      </c>
      <c r="F67" s="7">
        <v>3599</v>
      </c>
      <c r="G67" s="3">
        <v>143.96</v>
      </c>
    </row>
    <row r="68" spans="1:7" ht="14.25" customHeight="1" x14ac:dyDescent="0.25">
      <c r="A68" s="2">
        <v>40209</v>
      </c>
      <c r="B68" s="1" t="s">
        <v>8</v>
      </c>
      <c r="C68" s="1" t="s">
        <v>18</v>
      </c>
      <c r="D68" s="1" t="s">
        <v>30</v>
      </c>
      <c r="E68" s="1" t="s">
        <v>20</v>
      </c>
      <c r="F68" s="7">
        <v>3607</v>
      </c>
      <c r="G68" s="3">
        <v>180.35</v>
      </c>
    </row>
    <row r="69" spans="1:7" ht="14.25" customHeight="1" x14ac:dyDescent="0.25">
      <c r="A69" s="2">
        <v>40209</v>
      </c>
      <c r="B69" s="1" t="s">
        <v>10</v>
      </c>
      <c r="C69" s="1" t="s">
        <v>18</v>
      </c>
      <c r="D69" s="1" t="s">
        <v>30</v>
      </c>
      <c r="E69" s="1" t="s">
        <v>20</v>
      </c>
      <c r="F69" s="7">
        <v>3114</v>
      </c>
      <c r="G69" s="3">
        <v>62.28</v>
      </c>
    </row>
    <row r="70" spans="1:7" ht="14.25" customHeight="1" x14ac:dyDescent="0.25">
      <c r="A70" s="2">
        <v>40209</v>
      </c>
      <c r="B70" s="1" t="s">
        <v>11</v>
      </c>
      <c r="C70" s="1" t="s">
        <v>21</v>
      </c>
      <c r="D70" s="1" t="s">
        <v>30</v>
      </c>
      <c r="E70" s="1" t="s">
        <v>20</v>
      </c>
      <c r="F70" s="7">
        <v>1559</v>
      </c>
      <c r="G70" s="3">
        <v>15.59</v>
      </c>
    </row>
    <row r="71" spans="1:7" ht="14.25" customHeight="1" x14ac:dyDescent="0.25">
      <c r="A71" s="2">
        <v>40209</v>
      </c>
      <c r="B71" s="1" t="s">
        <v>12</v>
      </c>
      <c r="C71" s="1" t="s">
        <v>21</v>
      </c>
      <c r="D71" s="1" t="s">
        <v>30</v>
      </c>
      <c r="E71" s="1" t="s">
        <v>20</v>
      </c>
      <c r="F71" s="7">
        <v>3922</v>
      </c>
      <c r="G71" s="3">
        <v>117.66</v>
      </c>
    </row>
    <row r="72" spans="1:7" ht="14.25" customHeight="1" x14ac:dyDescent="0.25">
      <c r="A72" s="2">
        <v>40209</v>
      </c>
      <c r="B72" s="1" t="s">
        <v>6</v>
      </c>
      <c r="C72" s="1" t="s">
        <v>21</v>
      </c>
      <c r="D72" s="1" t="s">
        <v>30</v>
      </c>
      <c r="E72" s="1" t="s">
        <v>20</v>
      </c>
      <c r="F72" s="7">
        <v>1420</v>
      </c>
      <c r="G72" s="3">
        <v>99.4</v>
      </c>
    </row>
    <row r="73" spans="1:7" ht="14.25" customHeight="1" x14ac:dyDescent="0.25">
      <c r="A73" s="2">
        <v>40209</v>
      </c>
      <c r="B73" s="1" t="s">
        <v>9</v>
      </c>
      <c r="C73" s="1" t="s">
        <v>21</v>
      </c>
      <c r="D73" s="1" t="s">
        <v>30</v>
      </c>
      <c r="E73" s="1" t="s">
        <v>20</v>
      </c>
      <c r="F73" s="7">
        <v>2091</v>
      </c>
      <c r="G73" s="3">
        <v>20.91</v>
      </c>
    </row>
    <row r="74" spans="1:7" ht="14.25" customHeight="1" x14ac:dyDescent="0.25">
      <c r="A74" s="2">
        <v>40209</v>
      </c>
      <c r="B74" s="1" t="s">
        <v>7</v>
      </c>
      <c r="C74" s="1" t="s">
        <v>18</v>
      </c>
      <c r="D74" s="1" t="s">
        <v>31</v>
      </c>
      <c r="E74" s="1" t="s">
        <v>24</v>
      </c>
      <c r="F74" s="7">
        <v>3888</v>
      </c>
      <c r="G74" s="3">
        <v>38.880000000000003</v>
      </c>
    </row>
    <row r="75" spans="1:7" ht="14.25" customHeight="1" x14ac:dyDescent="0.25">
      <c r="A75" s="2">
        <v>40209</v>
      </c>
      <c r="B75" s="1" t="s">
        <v>5</v>
      </c>
      <c r="C75" s="1" t="s">
        <v>18</v>
      </c>
      <c r="D75" s="1" t="s">
        <v>31</v>
      </c>
      <c r="E75" s="1" t="s">
        <v>24</v>
      </c>
      <c r="F75" s="7">
        <v>2283</v>
      </c>
      <c r="G75" s="3">
        <v>68.489999999999995</v>
      </c>
    </row>
    <row r="76" spans="1:7" ht="14.25" customHeight="1" x14ac:dyDescent="0.25">
      <c r="A76" s="2">
        <v>40209</v>
      </c>
      <c r="B76" s="1" t="s">
        <v>8</v>
      </c>
      <c r="C76" s="1" t="s">
        <v>18</v>
      </c>
      <c r="D76" s="1" t="s">
        <v>31</v>
      </c>
      <c r="E76" s="1" t="s">
        <v>24</v>
      </c>
      <c r="F76" s="7">
        <v>3430</v>
      </c>
      <c r="G76" s="3">
        <v>205.8</v>
      </c>
    </row>
    <row r="77" spans="1:7" ht="14.25" customHeight="1" x14ac:dyDescent="0.25">
      <c r="A77" s="2">
        <v>40209</v>
      </c>
      <c r="B77" s="1" t="s">
        <v>10</v>
      </c>
      <c r="C77" s="1" t="s">
        <v>18</v>
      </c>
      <c r="D77" s="1" t="s">
        <v>31</v>
      </c>
      <c r="E77" s="1" t="s">
        <v>24</v>
      </c>
      <c r="F77" s="7">
        <v>1587</v>
      </c>
      <c r="G77" s="3">
        <v>15.87</v>
      </c>
    </row>
    <row r="78" spans="1:7" ht="14.25" customHeight="1" x14ac:dyDescent="0.25">
      <c r="A78" s="2">
        <v>40209</v>
      </c>
      <c r="B78" s="1" t="s">
        <v>11</v>
      </c>
      <c r="C78" s="1" t="s">
        <v>21</v>
      </c>
      <c r="D78" s="1" t="s">
        <v>31</v>
      </c>
      <c r="E78" s="1" t="s">
        <v>24</v>
      </c>
      <c r="F78" s="7">
        <v>2284</v>
      </c>
      <c r="G78" s="3">
        <v>22.84</v>
      </c>
    </row>
    <row r="79" spans="1:7" ht="14.25" customHeight="1" x14ac:dyDescent="0.25">
      <c r="A79" s="2">
        <v>40209</v>
      </c>
      <c r="B79" s="1" t="s">
        <v>12</v>
      </c>
      <c r="C79" s="1" t="s">
        <v>21</v>
      </c>
      <c r="D79" s="1" t="s">
        <v>31</v>
      </c>
      <c r="E79" s="1" t="s">
        <v>24</v>
      </c>
      <c r="F79" s="7">
        <v>3574</v>
      </c>
      <c r="G79" s="3">
        <v>35.74</v>
      </c>
    </row>
    <row r="80" spans="1:7" ht="14.25" customHeight="1" x14ac:dyDescent="0.25">
      <c r="A80" s="2">
        <v>40209</v>
      </c>
      <c r="B80" s="1" t="s">
        <v>6</v>
      </c>
      <c r="C80" s="1" t="s">
        <v>21</v>
      </c>
      <c r="D80" s="1" t="s">
        <v>31</v>
      </c>
      <c r="E80" s="1" t="s">
        <v>24</v>
      </c>
      <c r="F80" s="7">
        <v>3138</v>
      </c>
      <c r="G80" s="3">
        <v>156.9</v>
      </c>
    </row>
    <row r="81" spans="1:7" ht="14.25" customHeight="1" x14ac:dyDescent="0.25">
      <c r="A81" s="2">
        <v>40209</v>
      </c>
      <c r="B81" s="1" t="s">
        <v>9</v>
      </c>
      <c r="C81" s="1" t="s">
        <v>21</v>
      </c>
      <c r="D81" s="1" t="s">
        <v>31</v>
      </c>
      <c r="E81" s="1" t="s">
        <v>24</v>
      </c>
      <c r="F81" s="7">
        <v>3631</v>
      </c>
      <c r="G81" s="3">
        <v>145.24</v>
      </c>
    </row>
    <row r="82" spans="1:7" ht="14.25" customHeight="1" x14ac:dyDescent="0.25">
      <c r="A82" s="2">
        <v>40237</v>
      </c>
      <c r="B82" s="1" t="s">
        <v>7</v>
      </c>
      <c r="C82" s="1" t="s">
        <v>18</v>
      </c>
      <c r="D82" s="1" t="s">
        <v>19</v>
      </c>
      <c r="E82" s="1" t="s">
        <v>20</v>
      </c>
      <c r="F82" s="7">
        <v>3619.84</v>
      </c>
      <c r="G82" s="3">
        <v>36.198399999999999</v>
      </c>
    </row>
    <row r="83" spans="1:7" ht="14.25" customHeight="1" x14ac:dyDescent="0.25">
      <c r="A83" s="2">
        <v>40237</v>
      </c>
      <c r="B83" s="1" t="s">
        <v>5</v>
      </c>
      <c r="C83" s="1" t="s">
        <v>18</v>
      </c>
      <c r="D83" s="1" t="s">
        <v>19</v>
      </c>
      <c r="E83" s="1" t="s">
        <v>20</v>
      </c>
      <c r="F83" s="7">
        <v>2771.6</v>
      </c>
      <c r="G83" s="3">
        <v>138.58000000000001</v>
      </c>
    </row>
    <row r="84" spans="1:7" ht="14.25" customHeight="1" x14ac:dyDescent="0.25">
      <c r="A84" s="2">
        <v>40237</v>
      </c>
      <c r="B84" s="1" t="s">
        <v>8</v>
      </c>
      <c r="C84" s="1" t="s">
        <v>18</v>
      </c>
      <c r="D84" s="1" t="s">
        <v>19</v>
      </c>
      <c r="E84" s="1" t="s">
        <v>20</v>
      </c>
      <c r="F84" s="7">
        <v>3591.72</v>
      </c>
      <c r="G84" s="3">
        <v>71.834400000000002</v>
      </c>
    </row>
    <row r="85" spans="1:7" ht="14.25" customHeight="1" x14ac:dyDescent="0.25">
      <c r="A85" s="2">
        <v>40237</v>
      </c>
      <c r="B85" s="1" t="s">
        <v>10</v>
      </c>
      <c r="C85" s="1" t="s">
        <v>18</v>
      </c>
      <c r="D85" s="1" t="s">
        <v>19</v>
      </c>
      <c r="E85" s="1" t="s">
        <v>20</v>
      </c>
      <c r="F85" s="7">
        <v>2374</v>
      </c>
      <c r="G85" s="3">
        <v>47.48</v>
      </c>
    </row>
    <row r="86" spans="1:7" ht="14.25" customHeight="1" x14ac:dyDescent="0.25">
      <c r="A86" s="2">
        <v>40237</v>
      </c>
      <c r="B86" s="1" t="s">
        <v>11</v>
      </c>
      <c r="C86" s="1" t="s">
        <v>21</v>
      </c>
      <c r="D86" s="1" t="s">
        <v>19</v>
      </c>
      <c r="E86" s="1" t="s">
        <v>20</v>
      </c>
      <c r="F86" s="7">
        <v>1491</v>
      </c>
      <c r="G86" s="3">
        <v>29.82</v>
      </c>
    </row>
    <row r="87" spans="1:7" ht="14.25" customHeight="1" x14ac:dyDescent="0.25">
      <c r="A87" s="2">
        <v>40237</v>
      </c>
      <c r="B87" s="1" t="s">
        <v>12</v>
      </c>
      <c r="C87" s="1" t="s">
        <v>21</v>
      </c>
      <c r="D87" s="1" t="s">
        <v>19</v>
      </c>
      <c r="E87" s="1" t="s">
        <v>20</v>
      </c>
      <c r="F87" s="7">
        <v>3344.25</v>
      </c>
      <c r="G87" s="3">
        <v>133.77000000000001</v>
      </c>
    </row>
    <row r="88" spans="1:7" ht="14.25" customHeight="1" x14ac:dyDescent="0.25">
      <c r="A88" s="2">
        <v>40237</v>
      </c>
      <c r="B88" s="1" t="s">
        <v>6</v>
      </c>
      <c r="C88" s="1" t="s">
        <v>21</v>
      </c>
      <c r="D88" s="1" t="s">
        <v>19</v>
      </c>
      <c r="E88" s="1" t="s">
        <v>20</v>
      </c>
      <c r="F88" s="7">
        <v>2693.28</v>
      </c>
      <c r="G88" s="3">
        <v>53.865600000000001</v>
      </c>
    </row>
    <row r="89" spans="1:7" ht="14.25" customHeight="1" x14ac:dyDescent="0.25">
      <c r="A89" s="2">
        <v>40237</v>
      </c>
      <c r="B89" s="1" t="s">
        <v>9</v>
      </c>
      <c r="C89" s="1" t="s">
        <v>21</v>
      </c>
      <c r="D89" s="1" t="s">
        <v>19</v>
      </c>
      <c r="E89" s="1" t="s">
        <v>20</v>
      </c>
      <c r="F89" s="7">
        <v>3842.8</v>
      </c>
      <c r="G89" s="3">
        <v>38.428000000000004</v>
      </c>
    </row>
    <row r="90" spans="1:7" ht="14.25" customHeight="1" x14ac:dyDescent="0.25">
      <c r="A90" s="2">
        <v>40237</v>
      </c>
      <c r="B90" s="1" t="s">
        <v>7</v>
      </c>
      <c r="C90" s="1" t="s">
        <v>18</v>
      </c>
      <c r="D90" s="1" t="s">
        <v>22</v>
      </c>
      <c r="E90" s="1" t="s">
        <v>20</v>
      </c>
      <c r="F90" s="7">
        <v>3602.61</v>
      </c>
      <c r="G90" s="3">
        <v>36.0261</v>
      </c>
    </row>
    <row r="91" spans="1:7" ht="14.25" customHeight="1" x14ac:dyDescent="0.25">
      <c r="A91" s="2">
        <v>40237</v>
      </c>
      <c r="B91" s="1" t="s">
        <v>5</v>
      </c>
      <c r="C91" s="1" t="s">
        <v>18</v>
      </c>
      <c r="D91" s="1" t="s">
        <v>22</v>
      </c>
      <c r="E91" s="1" t="s">
        <v>20</v>
      </c>
      <c r="F91" s="7">
        <v>1374.49</v>
      </c>
      <c r="G91" s="3">
        <v>82.469400000000007</v>
      </c>
    </row>
    <row r="92" spans="1:7" ht="14.25" customHeight="1" x14ac:dyDescent="0.25">
      <c r="A92" s="2">
        <v>40237</v>
      </c>
      <c r="B92" s="1" t="s">
        <v>8</v>
      </c>
      <c r="C92" s="1" t="s">
        <v>18</v>
      </c>
      <c r="D92" s="1" t="s">
        <v>22</v>
      </c>
      <c r="E92" s="1" t="s">
        <v>20</v>
      </c>
      <c r="F92" s="7">
        <v>1668.44</v>
      </c>
      <c r="G92" s="3">
        <v>83.422000000000011</v>
      </c>
    </row>
    <row r="93" spans="1:7" ht="14.25" customHeight="1" x14ac:dyDescent="0.25">
      <c r="A93" s="2">
        <v>40237</v>
      </c>
      <c r="B93" s="1" t="s">
        <v>10</v>
      </c>
      <c r="C93" s="1" t="s">
        <v>18</v>
      </c>
      <c r="D93" s="1" t="s">
        <v>22</v>
      </c>
      <c r="E93" s="1" t="s">
        <v>20</v>
      </c>
      <c r="F93" s="7">
        <v>3525.06</v>
      </c>
      <c r="G93" s="3">
        <v>35.250599999999999</v>
      </c>
    </row>
    <row r="94" spans="1:7" ht="14.25" customHeight="1" x14ac:dyDescent="0.25">
      <c r="A94" s="2">
        <v>40237</v>
      </c>
      <c r="B94" s="1" t="s">
        <v>11</v>
      </c>
      <c r="C94" s="1" t="s">
        <v>21</v>
      </c>
      <c r="D94" s="1" t="s">
        <v>22</v>
      </c>
      <c r="E94" s="1" t="s">
        <v>20</v>
      </c>
      <c r="F94" s="7">
        <v>3405.6</v>
      </c>
      <c r="G94" s="3">
        <v>68.111999999999995</v>
      </c>
    </row>
    <row r="95" spans="1:7" ht="14.25" customHeight="1" x14ac:dyDescent="0.25">
      <c r="A95" s="2">
        <v>40237</v>
      </c>
      <c r="B95" s="1" t="s">
        <v>12</v>
      </c>
      <c r="C95" s="1" t="s">
        <v>21</v>
      </c>
      <c r="D95" s="1" t="s">
        <v>22</v>
      </c>
      <c r="E95" s="1" t="s">
        <v>20</v>
      </c>
      <c r="F95" s="7">
        <v>3030.5</v>
      </c>
      <c r="G95" s="3">
        <v>121.22</v>
      </c>
    </row>
    <row r="96" spans="1:7" ht="14.25" customHeight="1" x14ac:dyDescent="0.25">
      <c r="A96" s="2">
        <v>40237</v>
      </c>
      <c r="B96" s="1" t="s">
        <v>6</v>
      </c>
      <c r="C96" s="1" t="s">
        <v>21</v>
      </c>
      <c r="D96" s="1" t="s">
        <v>22</v>
      </c>
      <c r="E96" s="1" t="s">
        <v>20</v>
      </c>
      <c r="F96" s="7">
        <v>2412.63</v>
      </c>
      <c r="G96" s="3">
        <v>168.88409999999999</v>
      </c>
    </row>
    <row r="97" spans="1:7" ht="14.25" customHeight="1" x14ac:dyDescent="0.25">
      <c r="A97" s="2">
        <v>40237</v>
      </c>
      <c r="B97" s="1" t="s">
        <v>9</v>
      </c>
      <c r="C97" s="1" t="s">
        <v>21</v>
      </c>
      <c r="D97" s="1" t="s">
        <v>22</v>
      </c>
      <c r="E97" s="1" t="s">
        <v>20</v>
      </c>
      <c r="F97" s="7">
        <v>2137.1999999999998</v>
      </c>
      <c r="G97" s="3">
        <v>85.488</v>
      </c>
    </row>
    <row r="98" spans="1:7" ht="14.25" customHeight="1" x14ac:dyDescent="0.25">
      <c r="A98" s="2">
        <v>40237</v>
      </c>
      <c r="B98" s="1" t="s">
        <v>7</v>
      </c>
      <c r="C98" s="1" t="s">
        <v>18</v>
      </c>
      <c r="D98" s="1" t="s">
        <v>23</v>
      </c>
      <c r="E98" s="1" t="s">
        <v>24</v>
      </c>
      <c r="F98" s="7">
        <v>1386</v>
      </c>
      <c r="G98" s="3">
        <v>13.86</v>
      </c>
    </row>
    <row r="99" spans="1:7" ht="14.25" customHeight="1" x14ac:dyDescent="0.25">
      <c r="A99" s="2">
        <v>40237</v>
      </c>
      <c r="B99" s="1" t="s">
        <v>5</v>
      </c>
      <c r="C99" s="1" t="s">
        <v>18</v>
      </c>
      <c r="D99" s="1" t="s">
        <v>23</v>
      </c>
      <c r="E99" s="1" t="s">
        <v>24</v>
      </c>
      <c r="F99" s="7">
        <v>3034.5</v>
      </c>
      <c r="G99" s="3">
        <v>121.38</v>
      </c>
    </row>
    <row r="100" spans="1:7" ht="14.25" customHeight="1" x14ac:dyDescent="0.25">
      <c r="A100" s="2">
        <v>40237</v>
      </c>
      <c r="B100" s="1" t="s">
        <v>8</v>
      </c>
      <c r="C100" s="1" t="s">
        <v>18</v>
      </c>
      <c r="D100" s="1" t="s">
        <v>23</v>
      </c>
      <c r="E100" s="1" t="s">
        <v>24</v>
      </c>
      <c r="F100" s="7">
        <v>2407.11</v>
      </c>
      <c r="G100" s="3">
        <v>96.284400000000005</v>
      </c>
    </row>
    <row r="101" spans="1:7" ht="14.25" customHeight="1" x14ac:dyDescent="0.25">
      <c r="A101" s="2">
        <v>40237</v>
      </c>
      <c r="B101" s="1" t="s">
        <v>10</v>
      </c>
      <c r="C101" s="1" t="s">
        <v>18</v>
      </c>
      <c r="D101" s="1" t="s">
        <v>23</v>
      </c>
      <c r="E101" s="1" t="s">
        <v>24</v>
      </c>
      <c r="F101" s="7">
        <v>1514</v>
      </c>
      <c r="G101" s="3">
        <v>30.28</v>
      </c>
    </row>
    <row r="102" spans="1:7" ht="14.25" customHeight="1" x14ac:dyDescent="0.25">
      <c r="A102" s="2">
        <v>40237</v>
      </c>
      <c r="B102" s="1" t="s">
        <v>11</v>
      </c>
      <c r="C102" s="1" t="s">
        <v>21</v>
      </c>
      <c r="D102" s="1" t="s">
        <v>23</v>
      </c>
      <c r="E102" s="1" t="s">
        <v>24</v>
      </c>
      <c r="F102" s="7">
        <v>2883.81</v>
      </c>
      <c r="G102" s="3">
        <v>86.514300000000006</v>
      </c>
    </row>
    <row r="103" spans="1:7" ht="14.25" customHeight="1" x14ac:dyDescent="0.25">
      <c r="A103" s="2">
        <v>40237</v>
      </c>
      <c r="B103" s="1" t="s">
        <v>12</v>
      </c>
      <c r="C103" s="1" t="s">
        <v>21</v>
      </c>
      <c r="D103" s="1" t="s">
        <v>23</v>
      </c>
      <c r="E103" s="1" t="s">
        <v>24</v>
      </c>
      <c r="F103" s="7">
        <v>3864.56</v>
      </c>
      <c r="G103" s="3">
        <v>38.645600000000002</v>
      </c>
    </row>
    <row r="104" spans="1:7" ht="14.25" customHeight="1" x14ac:dyDescent="0.25">
      <c r="A104" s="2">
        <v>40237</v>
      </c>
      <c r="B104" s="1" t="s">
        <v>6</v>
      </c>
      <c r="C104" s="1" t="s">
        <v>21</v>
      </c>
      <c r="D104" s="1" t="s">
        <v>23</v>
      </c>
      <c r="E104" s="1" t="s">
        <v>24</v>
      </c>
      <c r="F104" s="7">
        <v>3735.81</v>
      </c>
      <c r="G104" s="3">
        <v>224.14860000000002</v>
      </c>
    </row>
    <row r="105" spans="1:7" ht="14.25" customHeight="1" x14ac:dyDescent="0.25">
      <c r="A105" s="2">
        <v>40237</v>
      </c>
      <c r="B105" s="1" t="s">
        <v>9</v>
      </c>
      <c r="C105" s="1" t="s">
        <v>21</v>
      </c>
      <c r="D105" s="1" t="s">
        <v>23</v>
      </c>
      <c r="E105" s="1" t="s">
        <v>24</v>
      </c>
      <c r="F105" s="7">
        <v>3369.06</v>
      </c>
      <c r="G105" s="3">
        <v>134.76239999999999</v>
      </c>
    </row>
    <row r="106" spans="1:7" ht="14.25" customHeight="1" x14ac:dyDescent="0.25">
      <c r="A106" s="2">
        <v>40237</v>
      </c>
      <c r="B106" s="1" t="s">
        <v>7</v>
      </c>
      <c r="C106" s="1" t="s">
        <v>18</v>
      </c>
      <c r="D106" s="1" t="s">
        <v>25</v>
      </c>
      <c r="E106" s="1" t="s">
        <v>24</v>
      </c>
      <c r="F106" s="7">
        <v>1821.6</v>
      </c>
      <c r="G106" s="3">
        <v>18.215999999999998</v>
      </c>
    </row>
    <row r="107" spans="1:7" ht="14.25" customHeight="1" x14ac:dyDescent="0.25">
      <c r="A107" s="2">
        <v>40237</v>
      </c>
      <c r="B107" s="1" t="s">
        <v>5</v>
      </c>
      <c r="C107" s="1" t="s">
        <v>18</v>
      </c>
      <c r="D107" s="1" t="s">
        <v>25</v>
      </c>
      <c r="E107" s="1" t="s">
        <v>24</v>
      </c>
      <c r="F107" s="7">
        <v>2321.21</v>
      </c>
      <c r="G107" s="3">
        <v>116.06049999999999</v>
      </c>
    </row>
    <row r="108" spans="1:7" ht="14.25" customHeight="1" x14ac:dyDescent="0.25">
      <c r="A108" s="2">
        <v>40237</v>
      </c>
      <c r="B108" s="1" t="s">
        <v>8</v>
      </c>
      <c r="C108" s="1" t="s">
        <v>18</v>
      </c>
      <c r="D108" s="1" t="s">
        <v>25</v>
      </c>
      <c r="E108" s="1" t="s">
        <v>24</v>
      </c>
      <c r="F108" s="7">
        <v>2034.9</v>
      </c>
      <c r="G108" s="3">
        <v>122.09400000000001</v>
      </c>
    </row>
    <row r="109" spans="1:7" ht="14.25" customHeight="1" x14ac:dyDescent="0.25">
      <c r="A109" s="2">
        <v>40237</v>
      </c>
      <c r="B109" s="1" t="s">
        <v>10</v>
      </c>
      <c r="C109" s="1" t="s">
        <v>18</v>
      </c>
      <c r="D109" s="1" t="s">
        <v>25</v>
      </c>
      <c r="E109" s="1" t="s">
        <v>24</v>
      </c>
      <c r="F109" s="7">
        <v>2771.44</v>
      </c>
      <c r="G109" s="3">
        <v>27.714400000000001</v>
      </c>
    </row>
    <row r="110" spans="1:7" ht="14.25" customHeight="1" x14ac:dyDescent="0.25">
      <c r="A110" s="2">
        <v>40237</v>
      </c>
      <c r="B110" s="1" t="s">
        <v>11</v>
      </c>
      <c r="C110" s="1" t="s">
        <v>21</v>
      </c>
      <c r="D110" s="1" t="s">
        <v>25</v>
      </c>
      <c r="E110" s="1" t="s">
        <v>24</v>
      </c>
      <c r="F110" s="7">
        <v>2000.81</v>
      </c>
      <c r="G110" s="3">
        <v>60.024300000000004</v>
      </c>
    </row>
    <row r="111" spans="1:7" ht="14.25" customHeight="1" x14ac:dyDescent="0.25">
      <c r="A111" s="2">
        <v>40237</v>
      </c>
      <c r="B111" s="1" t="s">
        <v>12</v>
      </c>
      <c r="C111" s="1" t="s">
        <v>21</v>
      </c>
      <c r="D111" s="1" t="s">
        <v>25</v>
      </c>
      <c r="E111" s="1" t="s">
        <v>24</v>
      </c>
      <c r="F111" s="7">
        <v>2036.31</v>
      </c>
      <c r="G111" s="3">
        <v>40.726199999999999</v>
      </c>
    </row>
    <row r="112" spans="1:7" ht="14.25" customHeight="1" x14ac:dyDescent="0.25">
      <c r="A112" s="2">
        <v>40237</v>
      </c>
      <c r="B112" s="1" t="s">
        <v>6</v>
      </c>
      <c r="C112" s="1" t="s">
        <v>21</v>
      </c>
      <c r="D112" s="1" t="s">
        <v>25</v>
      </c>
      <c r="E112" s="1" t="s">
        <v>24</v>
      </c>
      <c r="F112" s="7">
        <v>2907.66</v>
      </c>
      <c r="G112" s="3">
        <v>116.3064</v>
      </c>
    </row>
    <row r="113" spans="1:7" ht="14.25" customHeight="1" x14ac:dyDescent="0.25">
      <c r="A113" s="2">
        <v>40237</v>
      </c>
      <c r="B113" s="1" t="s">
        <v>9</v>
      </c>
      <c r="C113" s="1" t="s">
        <v>21</v>
      </c>
      <c r="D113" s="1" t="s">
        <v>25</v>
      </c>
      <c r="E113" s="1" t="s">
        <v>24</v>
      </c>
      <c r="F113" s="7">
        <v>2219.98</v>
      </c>
      <c r="G113" s="3">
        <v>22.1998</v>
      </c>
    </row>
    <row r="114" spans="1:7" ht="14.25" customHeight="1" x14ac:dyDescent="0.25">
      <c r="A114" s="2">
        <v>40237</v>
      </c>
      <c r="B114" s="1" t="s">
        <v>7</v>
      </c>
      <c r="C114" s="1" t="s">
        <v>18</v>
      </c>
      <c r="D114" s="1" t="s">
        <v>26</v>
      </c>
      <c r="E114" s="1" t="s">
        <v>24</v>
      </c>
      <c r="F114" s="7">
        <v>2985.84</v>
      </c>
      <c r="G114" s="3">
        <v>29.858400000000003</v>
      </c>
    </row>
    <row r="115" spans="1:7" ht="14.25" customHeight="1" x14ac:dyDescent="0.25">
      <c r="A115" s="2">
        <v>40237</v>
      </c>
      <c r="B115" s="1" t="s">
        <v>5</v>
      </c>
      <c r="C115" s="1" t="s">
        <v>18</v>
      </c>
      <c r="D115" s="1" t="s">
        <v>26</v>
      </c>
      <c r="E115" s="1" t="s">
        <v>24</v>
      </c>
      <c r="F115" s="7">
        <v>2896.95</v>
      </c>
      <c r="G115" s="3">
        <v>115.87799999999999</v>
      </c>
    </row>
    <row r="116" spans="1:7" ht="14.25" customHeight="1" x14ac:dyDescent="0.25">
      <c r="A116" s="2">
        <v>40237</v>
      </c>
      <c r="B116" s="1" t="s">
        <v>8</v>
      </c>
      <c r="C116" s="1" t="s">
        <v>18</v>
      </c>
      <c r="D116" s="1" t="s">
        <v>26</v>
      </c>
      <c r="E116" s="1" t="s">
        <v>24</v>
      </c>
      <c r="F116" s="7">
        <v>977.6</v>
      </c>
      <c r="G116" s="3">
        <v>19.552</v>
      </c>
    </row>
    <row r="117" spans="1:7" ht="14.25" customHeight="1" x14ac:dyDescent="0.25">
      <c r="A117" s="2">
        <v>40237</v>
      </c>
      <c r="B117" s="1" t="s">
        <v>10</v>
      </c>
      <c r="C117" s="1" t="s">
        <v>18</v>
      </c>
      <c r="D117" s="1" t="s">
        <v>26</v>
      </c>
      <c r="E117" s="1" t="s">
        <v>24</v>
      </c>
      <c r="F117" s="7">
        <v>2905</v>
      </c>
      <c r="G117" s="3">
        <v>29.05</v>
      </c>
    </row>
    <row r="118" spans="1:7" ht="14.25" customHeight="1" x14ac:dyDescent="0.25">
      <c r="A118" s="2">
        <v>40237</v>
      </c>
      <c r="B118" s="1" t="s">
        <v>11</v>
      </c>
      <c r="C118" s="1" t="s">
        <v>21</v>
      </c>
      <c r="D118" s="1" t="s">
        <v>26</v>
      </c>
      <c r="E118" s="1" t="s">
        <v>24</v>
      </c>
      <c r="F118" s="7">
        <v>3064</v>
      </c>
      <c r="G118" s="3">
        <v>30.64</v>
      </c>
    </row>
    <row r="119" spans="1:7" ht="14.25" customHeight="1" x14ac:dyDescent="0.25">
      <c r="A119" s="2">
        <v>40237</v>
      </c>
      <c r="B119" s="1" t="s">
        <v>12</v>
      </c>
      <c r="C119" s="1" t="s">
        <v>21</v>
      </c>
      <c r="D119" s="1" t="s">
        <v>26</v>
      </c>
      <c r="E119" s="1" t="s">
        <v>24</v>
      </c>
      <c r="F119" s="7">
        <v>3741.29</v>
      </c>
      <c r="G119" s="3">
        <v>37.4129</v>
      </c>
    </row>
    <row r="120" spans="1:7" ht="14.25" customHeight="1" x14ac:dyDescent="0.25">
      <c r="A120" s="2">
        <v>40237</v>
      </c>
      <c r="B120" s="1" t="s">
        <v>6</v>
      </c>
      <c r="C120" s="1" t="s">
        <v>21</v>
      </c>
      <c r="D120" s="1" t="s">
        <v>26</v>
      </c>
      <c r="E120" s="1" t="s">
        <v>24</v>
      </c>
      <c r="F120" s="7">
        <v>1176.8800000000001</v>
      </c>
      <c r="G120" s="3">
        <v>58.844000000000008</v>
      </c>
    </row>
    <row r="121" spans="1:7" ht="14.25" customHeight="1" x14ac:dyDescent="0.25">
      <c r="A121" s="2">
        <v>40237</v>
      </c>
      <c r="B121" s="1" t="s">
        <v>9</v>
      </c>
      <c r="C121" s="1" t="s">
        <v>21</v>
      </c>
      <c r="D121" s="1" t="s">
        <v>26</v>
      </c>
      <c r="E121" s="1" t="s">
        <v>24</v>
      </c>
      <c r="F121" s="7">
        <v>3397</v>
      </c>
      <c r="G121" s="3">
        <v>101.91</v>
      </c>
    </row>
    <row r="122" spans="1:7" ht="14.25" customHeight="1" x14ac:dyDescent="0.25">
      <c r="A122" s="2">
        <v>40237</v>
      </c>
      <c r="B122" s="1" t="s">
        <v>7</v>
      </c>
      <c r="C122" s="1" t="s">
        <v>18</v>
      </c>
      <c r="D122" s="1" t="s">
        <v>27</v>
      </c>
      <c r="E122" s="1" t="s">
        <v>24</v>
      </c>
      <c r="F122" s="7">
        <v>1319</v>
      </c>
      <c r="G122" s="3">
        <v>13.19</v>
      </c>
    </row>
    <row r="123" spans="1:7" ht="14.25" customHeight="1" x14ac:dyDescent="0.25">
      <c r="A123" s="2">
        <v>40237</v>
      </c>
      <c r="B123" s="1" t="s">
        <v>5</v>
      </c>
      <c r="C123" s="1" t="s">
        <v>18</v>
      </c>
      <c r="D123" s="1" t="s">
        <v>27</v>
      </c>
      <c r="E123" s="1" t="s">
        <v>24</v>
      </c>
      <c r="F123" s="7">
        <v>2647.68</v>
      </c>
      <c r="G123" s="3">
        <v>52.953599999999994</v>
      </c>
    </row>
    <row r="124" spans="1:7" ht="14.25" customHeight="1" x14ac:dyDescent="0.25">
      <c r="A124" s="2">
        <v>40237</v>
      </c>
      <c r="B124" s="1" t="s">
        <v>8</v>
      </c>
      <c r="C124" s="1" t="s">
        <v>18</v>
      </c>
      <c r="D124" s="1" t="s">
        <v>27</v>
      </c>
      <c r="E124" s="1" t="s">
        <v>24</v>
      </c>
      <c r="F124" s="7">
        <v>1097.2</v>
      </c>
      <c r="G124" s="3">
        <v>65.832000000000008</v>
      </c>
    </row>
    <row r="125" spans="1:7" ht="14.25" customHeight="1" x14ac:dyDescent="0.25">
      <c r="A125" s="2">
        <v>40237</v>
      </c>
      <c r="B125" s="1" t="s">
        <v>10</v>
      </c>
      <c r="C125" s="1" t="s">
        <v>18</v>
      </c>
      <c r="D125" s="1" t="s">
        <v>27</v>
      </c>
      <c r="E125" s="1" t="s">
        <v>24</v>
      </c>
      <c r="F125" s="7">
        <v>2018.58</v>
      </c>
      <c r="G125" s="3">
        <v>40.371600000000001</v>
      </c>
    </row>
    <row r="126" spans="1:7" ht="14.25" customHeight="1" x14ac:dyDescent="0.25">
      <c r="A126" s="2">
        <v>40237</v>
      </c>
      <c r="B126" s="1" t="s">
        <v>11</v>
      </c>
      <c r="C126" s="1" t="s">
        <v>21</v>
      </c>
      <c r="D126" s="1" t="s">
        <v>27</v>
      </c>
      <c r="E126" s="1" t="s">
        <v>24</v>
      </c>
      <c r="F126" s="7">
        <v>2077.6</v>
      </c>
      <c r="G126" s="3">
        <v>41.552</v>
      </c>
    </row>
    <row r="127" spans="1:7" ht="14.25" customHeight="1" x14ac:dyDescent="0.25">
      <c r="A127" s="2">
        <v>40237</v>
      </c>
      <c r="B127" s="1" t="s">
        <v>12</v>
      </c>
      <c r="C127" s="1" t="s">
        <v>21</v>
      </c>
      <c r="D127" s="1" t="s">
        <v>27</v>
      </c>
      <c r="E127" s="1" t="s">
        <v>24</v>
      </c>
      <c r="F127" s="7">
        <v>3187.2</v>
      </c>
      <c r="G127" s="3">
        <v>95.615999999999985</v>
      </c>
    </row>
    <row r="128" spans="1:7" ht="14.25" customHeight="1" x14ac:dyDescent="0.25">
      <c r="A128" s="2">
        <v>40237</v>
      </c>
      <c r="B128" s="1" t="s">
        <v>6</v>
      </c>
      <c r="C128" s="1" t="s">
        <v>21</v>
      </c>
      <c r="D128" s="1" t="s">
        <v>27</v>
      </c>
      <c r="E128" s="1" t="s">
        <v>24</v>
      </c>
      <c r="F128" s="7">
        <v>3240.42</v>
      </c>
      <c r="G128" s="3">
        <v>194.42520000000002</v>
      </c>
    </row>
    <row r="129" spans="1:7" ht="14.25" customHeight="1" x14ac:dyDescent="0.25">
      <c r="A129" s="2">
        <v>40237</v>
      </c>
      <c r="B129" s="1" t="s">
        <v>9</v>
      </c>
      <c r="C129" s="1" t="s">
        <v>21</v>
      </c>
      <c r="D129" s="1" t="s">
        <v>27</v>
      </c>
      <c r="E129" s="1" t="s">
        <v>24</v>
      </c>
      <c r="F129" s="7">
        <v>1168.1600000000001</v>
      </c>
      <c r="G129" s="3">
        <v>11.681600000000001</v>
      </c>
    </row>
    <row r="130" spans="1:7" ht="14.25" customHeight="1" x14ac:dyDescent="0.25">
      <c r="A130" s="2">
        <v>40237</v>
      </c>
      <c r="B130" s="1" t="s">
        <v>7</v>
      </c>
      <c r="C130" s="1" t="s">
        <v>18</v>
      </c>
      <c r="D130" s="1" t="s">
        <v>28</v>
      </c>
      <c r="E130" s="1" t="s">
        <v>24</v>
      </c>
      <c r="F130" s="7">
        <v>2342.19</v>
      </c>
      <c r="G130" s="3">
        <v>23.421900000000001</v>
      </c>
    </row>
    <row r="131" spans="1:7" ht="14.25" customHeight="1" x14ac:dyDescent="0.25">
      <c r="A131" s="2">
        <v>40237</v>
      </c>
      <c r="B131" s="1" t="s">
        <v>5</v>
      </c>
      <c r="C131" s="1" t="s">
        <v>18</v>
      </c>
      <c r="D131" s="1" t="s">
        <v>28</v>
      </c>
      <c r="E131" s="1" t="s">
        <v>24</v>
      </c>
      <c r="F131" s="7">
        <v>2281.12</v>
      </c>
      <c r="G131" s="3">
        <v>22.811199999999999</v>
      </c>
    </row>
    <row r="132" spans="1:7" ht="14.25" customHeight="1" x14ac:dyDescent="0.25">
      <c r="A132" s="2">
        <v>40237</v>
      </c>
      <c r="B132" s="1" t="s">
        <v>8</v>
      </c>
      <c r="C132" s="1" t="s">
        <v>18</v>
      </c>
      <c r="D132" s="1" t="s">
        <v>28</v>
      </c>
      <c r="E132" s="1" t="s">
        <v>24</v>
      </c>
      <c r="F132" s="7">
        <v>3513.12</v>
      </c>
      <c r="G132" s="3">
        <v>105.39360000000001</v>
      </c>
    </row>
    <row r="133" spans="1:7" ht="14.25" customHeight="1" x14ac:dyDescent="0.25">
      <c r="A133" s="2">
        <v>40237</v>
      </c>
      <c r="B133" s="1" t="s">
        <v>10</v>
      </c>
      <c r="C133" s="1" t="s">
        <v>18</v>
      </c>
      <c r="D133" s="1" t="s">
        <v>28</v>
      </c>
      <c r="E133" s="1" t="s">
        <v>24</v>
      </c>
      <c r="F133" s="7">
        <v>3245</v>
      </c>
      <c r="G133" s="3">
        <v>64.900000000000006</v>
      </c>
    </row>
    <row r="134" spans="1:7" ht="14.25" customHeight="1" x14ac:dyDescent="0.25">
      <c r="A134" s="2">
        <v>40237</v>
      </c>
      <c r="B134" s="1" t="s">
        <v>11</v>
      </c>
      <c r="C134" s="1" t="s">
        <v>21</v>
      </c>
      <c r="D134" s="1" t="s">
        <v>28</v>
      </c>
      <c r="E134" s="1" t="s">
        <v>24</v>
      </c>
      <c r="F134" s="7">
        <v>1893.87</v>
      </c>
      <c r="G134" s="3">
        <v>37.877399999999994</v>
      </c>
    </row>
    <row r="135" spans="1:7" ht="14.25" customHeight="1" x14ac:dyDescent="0.25">
      <c r="A135" s="2">
        <v>40237</v>
      </c>
      <c r="B135" s="1" t="s">
        <v>12</v>
      </c>
      <c r="C135" s="1" t="s">
        <v>21</v>
      </c>
      <c r="D135" s="1" t="s">
        <v>28</v>
      </c>
      <c r="E135" s="1" t="s">
        <v>24</v>
      </c>
      <c r="F135" s="7">
        <v>2387.54</v>
      </c>
      <c r="G135" s="3">
        <v>23.875399999999999</v>
      </c>
    </row>
    <row r="136" spans="1:7" ht="14.25" customHeight="1" x14ac:dyDescent="0.25">
      <c r="A136" s="2">
        <v>40237</v>
      </c>
      <c r="B136" s="1" t="s">
        <v>6</v>
      </c>
      <c r="C136" s="1" t="s">
        <v>21</v>
      </c>
      <c r="D136" s="1" t="s">
        <v>28</v>
      </c>
      <c r="E136" s="1" t="s">
        <v>24</v>
      </c>
      <c r="F136" s="7">
        <v>2413.7399999999998</v>
      </c>
      <c r="G136" s="3">
        <v>48.274799999999999</v>
      </c>
    </row>
    <row r="137" spans="1:7" ht="14.25" customHeight="1" x14ac:dyDescent="0.25">
      <c r="A137" s="2">
        <v>40237</v>
      </c>
      <c r="B137" s="1" t="s">
        <v>9</v>
      </c>
      <c r="C137" s="1" t="s">
        <v>21</v>
      </c>
      <c r="D137" s="1" t="s">
        <v>28</v>
      </c>
      <c r="E137" s="1" t="s">
        <v>24</v>
      </c>
      <c r="F137" s="7">
        <v>2855.16</v>
      </c>
      <c r="G137" s="3">
        <v>28.551599999999997</v>
      </c>
    </row>
    <row r="138" spans="1:7" ht="14.25" customHeight="1" x14ac:dyDescent="0.25">
      <c r="A138" s="2">
        <v>40237</v>
      </c>
      <c r="B138" s="1" t="s">
        <v>7</v>
      </c>
      <c r="C138" s="1" t="s">
        <v>18</v>
      </c>
      <c r="D138" s="1" t="s">
        <v>29</v>
      </c>
      <c r="E138" s="1" t="s">
        <v>24</v>
      </c>
      <c r="F138" s="7">
        <v>2159</v>
      </c>
      <c r="G138" s="3">
        <v>21.59</v>
      </c>
    </row>
    <row r="139" spans="1:7" ht="14.25" customHeight="1" x14ac:dyDescent="0.25">
      <c r="A139" s="2">
        <v>40237</v>
      </c>
      <c r="B139" s="1" t="s">
        <v>5</v>
      </c>
      <c r="C139" s="1" t="s">
        <v>18</v>
      </c>
      <c r="D139" s="1" t="s">
        <v>29</v>
      </c>
      <c r="E139" s="1" t="s">
        <v>24</v>
      </c>
      <c r="F139" s="7">
        <v>1231.8599999999999</v>
      </c>
      <c r="G139" s="3">
        <v>36.955799999999996</v>
      </c>
    </row>
    <row r="140" spans="1:7" ht="14.25" customHeight="1" x14ac:dyDescent="0.25">
      <c r="A140" s="2">
        <v>40237</v>
      </c>
      <c r="B140" s="1" t="s">
        <v>8</v>
      </c>
      <c r="C140" s="1" t="s">
        <v>18</v>
      </c>
      <c r="D140" s="1" t="s">
        <v>29</v>
      </c>
      <c r="E140" s="1" t="s">
        <v>24</v>
      </c>
      <c r="F140" s="7">
        <v>3696.96</v>
      </c>
      <c r="G140" s="3">
        <v>258.78719999999998</v>
      </c>
    </row>
    <row r="141" spans="1:7" ht="14.25" customHeight="1" x14ac:dyDescent="0.25">
      <c r="A141" s="2">
        <v>40237</v>
      </c>
      <c r="B141" s="1" t="s">
        <v>10</v>
      </c>
      <c r="C141" s="1" t="s">
        <v>18</v>
      </c>
      <c r="D141" s="1" t="s">
        <v>29</v>
      </c>
      <c r="E141" s="1" t="s">
        <v>24</v>
      </c>
      <c r="F141" s="7">
        <v>3272.94</v>
      </c>
      <c r="G141" s="3">
        <v>65.458799999999997</v>
      </c>
    </row>
    <row r="142" spans="1:7" ht="14.25" customHeight="1" x14ac:dyDescent="0.25">
      <c r="A142" s="2">
        <v>40237</v>
      </c>
      <c r="B142" s="1" t="s">
        <v>11</v>
      </c>
      <c r="C142" s="1" t="s">
        <v>21</v>
      </c>
      <c r="D142" s="1" t="s">
        <v>29</v>
      </c>
      <c r="E142" s="1" t="s">
        <v>24</v>
      </c>
      <c r="F142" s="7">
        <v>1862.52</v>
      </c>
      <c r="G142" s="3">
        <v>18.6252</v>
      </c>
    </row>
    <row r="143" spans="1:7" ht="14.25" customHeight="1" x14ac:dyDescent="0.25">
      <c r="A143" s="2">
        <v>40237</v>
      </c>
      <c r="B143" s="1" t="s">
        <v>12</v>
      </c>
      <c r="C143" s="1" t="s">
        <v>21</v>
      </c>
      <c r="D143" s="1" t="s">
        <v>29</v>
      </c>
      <c r="E143" s="1" t="s">
        <v>24</v>
      </c>
      <c r="F143" s="7">
        <v>3335.92</v>
      </c>
      <c r="G143" s="3">
        <v>166.79599999999999</v>
      </c>
    </row>
    <row r="144" spans="1:7" ht="14.25" customHeight="1" x14ac:dyDescent="0.25">
      <c r="A144" s="2">
        <v>40237</v>
      </c>
      <c r="B144" s="1" t="s">
        <v>6</v>
      </c>
      <c r="C144" s="1" t="s">
        <v>21</v>
      </c>
      <c r="D144" s="1" t="s">
        <v>29</v>
      </c>
      <c r="E144" s="1" t="s">
        <v>24</v>
      </c>
      <c r="F144" s="7">
        <v>3075.87</v>
      </c>
      <c r="G144" s="3">
        <v>184.5522</v>
      </c>
    </row>
    <row r="145" spans="1:7" ht="14.25" customHeight="1" x14ac:dyDescent="0.25">
      <c r="A145" s="2">
        <v>40237</v>
      </c>
      <c r="B145" s="1" t="s">
        <v>9</v>
      </c>
      <c r="C145" s="1" t="s">
        <v>21</v>
      </c>
      <c r="D145" s="1" t="s">
        <v>29</v>
      </c>
      <c r="E145" s="1" t="s">
        <v>24</v>
      </c>
      <c r="F145" s="7">
        <v>1851.84</v>
      </c>
      <c r="G145" s="3">
        <v>37.036799999999999</v>
      </c>
    </row>
    <row r="146" spans="1:7" ht="14.25" customHeight="1" x14ac:dyDescent="0.25">
      <c r="A146" s="2">
        <v>40237</v>
      </c>
      <c r="B146" s="1" t="s">
        <v>7</v>
      </c>
      <c r="C146" s="1" t="s">
        <v>18</v>
      </c>
      <c r="D146" s="1" t="s">
        <v>30</v>
      </c>
      <c r="E146" s="1" t="s">
        <v>20</v>
      </c>
      <c r="F146" s="7">
        <v>2246.31</v>
      </c>
      <c r="G146" s="3">
        <v>22.463100000000001</v>
      </c>
    </row>
    <row r="147" spans="1:7" ht="14.25" customHeight="1" x14ac:dyDescent="0.25">
      <c r="A147" s="2">
        <v>40237</v>
      </c>
      <c r="B147" s="1" t="s">
        <v>5</v>
      </c>
      <c r="C147" s="1" t="s">
        <v>18</v>
      </c>
      <c r="D147" s="1" t="s">
        <v>30</v>
      </c>
      <c r="E147" s="1" t="s">
        <v>20</v>
      </c>
      <c r="F147" s="7">
        <v>3383.06</v>
      </c>
      <c r="G147" s="3">
        <v>169.15299999999999</v>
      </c>
    </row>
    <row r="148" spans="1:7" ht="14.25" customHeight="1" x14ac:dyDescent="0.25">
      <c r="A148" s="2">
        <v>40237</v>
      </c>
      <c r="B148" s="1" t="s">
        <v>8</v>
      </c>
      <c r="C148" s="1" t="s">
        <v>18</v>
      </c>
      <c r="D148" s="1" t="s">
        <v>30</v>
      </c>
      <c r="E148" s="1" t="s">
        <v>20</v>
      </c>
      <c r="F148" s="7">
        <v>3679.14</v>
      </c>
      <c r="G148" s="3">
        <v>257.53980000000001</v>
      </c>
    </row>
    <row r="149" spans="1:7" ht="14.25" customHeight="1" x14ac:dyDescent="0.25">
      <c r="A149" s="2">
        <v>40237</v>
      </c>
      <c r="B149" s="1" t="s">
        <v>10</v>
      </c>
      <c r="C149" s="1" t="s">
        <v>18</v>
      </c>
      <c r="D149" s="1" t="s">
        <v>30</v>
      </c>
      <c r="E149" s="1" t="s">
        <v>20</v>
      </c>
      <c r="F149" s="7">
        <v>3145.14</v>
      </c>
      <c r="G149" s="3">
        <v>62.902799999999999</v>
      </c>
    </row>
    <row r="150" spans="1:7" ht="14.25" customHeight="1" x14ac:dyDescent="0.25">
      <c r="A150" s="2">
        <v>40237</v>
      </c>
      <c r="B150" s="1" t="s">
        <v>11</v>
      </c>
      <c r="C150" s="1" t="s">
        <v>21</v>
      </c>
      <c r="D150" s="1" t="s">
        <v>30</v>
      </c>
      <c r="E150" s="1" t="s">
        <v>20</v>
      </c>
      <c r="F150" s="7">
        <v>1559</v>
      </c>
      <c r="G150" s="3">
        <v>46.77</v>
      </c>
    </row>
    <row r="151" spans="1:7" ht="14.25" customHeight="1" x14ac:dyDescent="0.25">
      <c r="A151" s="2">
        <v>40237</v>
      </c>
      <c r="B151" s="1" t="s">
        <v>12</v>
      </c>
      <c r="C151" s="1" t="s">
        <v>21</v>
      </c>
      <c r="D151" s="1" t="s">
        <v>30</v>
      </c>
      <c r="E151" s="1" t="s">
        <v>20</v>
      </c>
      <c r="F151" s="7">
        <v>3882.78</v>
      </c>
      <c r="G151" s="3">
        <v>194.13900000000001</v>
      </c>
    </row>
    <row r="152" spans="1:7" ht="14.25" customHeight="1" x14ac:dyDescent="0.25">
      <c r="A152" s="2">
        <v>40237</v>
      </c>
      <c r="B152" s="1" t="s">
        <v>6</v>
      </c>
      <c r="C152" s="1" t="s">
        <v>21</v>
      </c>
      <c r="D152" s="1" t="s">
        <v>30</v>
      </c>
      <c r="E152" s="1" t="s">
        <v>20</v>
      </c>
      <c r="F152" s="7">
        <v>1349</v>
      </c>
      <c r="G152" s="3">
        <v>26.98</v>
      </c>
    </row>
    <row r="153" spans="1:7" ht="14.25" customHeight="1" x14ac:dyDescent="0.25">
      <c r="A153" s="2">
        <v>40237</v>
      </c>
      <c r="B153" s="1" t="s">
        <v>9</v>
      </c>
      <c r="C153" s="1" t="s">
        <v>21</v>
      </c>
      <c r="D153" s="1" t="s">
        <v>30</v>
      </c>
      <c r="E153" s="1" t="s">
        <v>20</v>
      </c>
      <c r="F153" s="7">
        <v>2174.64</v>
      </c>
      <c r="G153" s="3">
        <v>21.746399999999998</v>
      </c>
    </row>
    <row r="154" spans="1:7" ht="14.25" customHeight="1" x14ac:dyDescent="0.25">
      <c r="A154" s="2">
        <v>40237</v>
      </c>
      <c r="B154" s="1" t="s">
        <v>7</v>
      </c>
      <c r="C154" s="1" t="s">
        <v>18</v>
      </c>
      <c r="D154" s="1" t="s">
        <v>31</v>
      </c>
      <c r="E154" s="1" t="s">
        <v>24</v>
      </c>
      <c r="F154" s="7">
        <v>3849.12</v>
      </c>
      <c r="G154" s="3">
        <v>38.491199999999999</v>
      </c>
    </row>
    <row r="155" spans="1:7" ht="14.25" customHeight="1" x14ac:dyDescent="0.25">
      <c r="A155" s="2">
        <v>40237</v>
      </c>
      <c r="B155" s="1" t="s">
        <v>5</v>
      </c>
      <c r="C155" s="1" t="s">
        <v>18</v>
      </c>
      <c r="D155" s="1" t="s">
        <v>31</v>
      </c>
      <c r="E155" s="1" t="s">
        <v>24</v>
      </c>
      <c r="F155" s="7">
        <v>2146.02</v>
      </c>
      <c r="G155" s="3">
        <v>42.920400000000001</v>
      </c>
    </row>
    <row r="156" spans="1:7" ht="14.25" customHeight="1" x14ac:dyDescent="0.25">
      <c r="A156" s="2">
        <v>40237</v>
      </c>
      <c r="B156" s="1" t="s">
        <v>8</v>
      </c>
      <c r="C156" s="1" t="s">
        <v>18</v>
      </c>
      <c r="D156" s="1" t="s">
        <v>31</v>
      </c>
      <c r="E156" s="1" t="s">
        <v>24</v>
      </c>
      <c r="F156" s="7">
        <v>3567.2</v>
      </c>
      <c r="G156" s="3">
        <v>249.70399999999998</v>
      </c>
    </row>
    <row r="157" spans="1:7" ht="14.25" customHeight="1" x14ac:dyDescent="0.25">
      <c r="A157" s="2">
        <v>40237</v>
      </c>
      <c r="B157" s="1" t="s">
        <v>10</v>
      </c>
      <c r="C157" s="1" t="s">
        <v>18</v>
      </c>
      <c r="D157" s="1" t="s">
        <v>31</v>
      </c>
      <c r="E157" s="1" t="s">
        <v>24</v>
      </c>
      <c r="F157" s="7">
        <v>1618.74</v>
      </c>
      <c r="G157" s="3">
        <v>16.1874</v>
      </c>
    </row>
    <row r="158" spans="1:7" ht="14.25" customHeight="1" x14ac:dyDescent="0.25">
      <c r="A158" s="2">
        <v>40237</v>
      </c>
      <c r="B158" s="1" t="s">
        <v>11</v>
      </c>
      <c r="C158" s="1" t="s">
        <v>21</v>
      </c>
      <c r="D158" s="1" t="s">
        <v>31</v>
      </c>
      <c r="E158" s="1" t="s">
        <v>24</v>
      </c>
      <c r="F158" s="7">
        <v>2215.48</v>
      </c>
      <c r="G158" s="3">
        <v>22.154800000000002</v>
      </c>
    </row>
    <row r="159" spans="1:7" ht="14.25" customHeight="1" x14ac:dyDescent="0.25">
      <c r="A159" s="2">
        <v>40237</v>
      </c>
      <c r="B159" s="1" t="s">
        <v>12</v>
      </c>
      <c r="C159" s="1" t="s">
        <v>21</v>
      </c>
      <c r="D159" s="1" t="s">
        <v>31</v>
      </c>
      <c r="E159" s="1" t="s">
        <v>24</v>
      </c>
      <c r="F159" s="7">
        <v>3609.74</v>
      </c>
      <c r="G159" s="3">
        <v>144.3896</v>
      </c>
    </row>
    <row r="160" spans="1:7" ht="14.25" customHeight="1" x14ac:dyDescent="0.25">
      <c r="A160" s="2">
        <v>40237</v>
      </c>
      <c r="B160" s="1" t="s">
        <v>6</v>
      </c>
      <c r="C160" s="1" t="s">
        <v>21</v>
      </c>
      <c r="D160" s="1" t="s">
        <v>31</v>
      </c>
      <c r="E160" s="1" t="s">
        <v>24</v>
      </c>
      <c r="F160" s="7">
        <v>3294.9</v>
      </c>
      <c r="G160" s="3">
        <v>65.897999999999996</v>
      </c>
    </row>
    <row r="161" spans="1:7" ht="14.25" customHeight="1" x14ac:dyDescent="0.25">
      <c r="A161" s="2">
        <v>40237</v>
      </c>
      <c r="B161" s="1" t="s">
        <v>9</v>
      </c>
      <c r="C161" s="1" t="s">
        <v>21</v>
      </c>
      <c r="D161" s="1" t="s">
        <v>31</v>
      </c>
      <c r="E161" s="1" t="s">
        <v>24</v>
      </c>
      <c r="F161" s="7">
        <v>3594.69</v>
      </c>
      <c r="G161" s="3">
        <v>35.946899999999999</v>
      </c>
    </row>
    <row r="162" spans="1:7" ht="14.25" customHeight="1" x14ac:dyDescent="0.25">
      <c r="A162" s="2">
        <v>40268</v>
      </c>
      <c r="B162" s="1" t="s">
        <v>7</v>
      </c>
      <c r="C162" s="1" t="s">
        <v>18</v>
      </c>
      <c r="D162" s="1" t="s">
        <v>19</v>
      </c>
      <c r="E162" s="1" t="s">
        <v>20</v>
      </c>
      <c r="F162" s="7">
        <v>3619.84</v>
      </c>
      <c r="G162" s="3">
        <v>36.198399999999999</v>
      </c>
    </row>
    <row r="163" spans="1:7" ht="14.25" customHeight="1" x14ac:dyDescent="0.25">
      <c r="A163" s="2">
        <v>40268</v>
      </c>
      <c r="B163" s="1" t="s">
        <v>5</v>
      </c>
      <c r="C163" s="1" t="s">
        <v>18</v>
      </c>
      <c r="D163" s="1" t="s">
        <v>19</v>
      </c>
      <c r="E163" s="1" t="s">
        <v>20</v>
      </c>
      <c r="F163" s="7">
        <v>2688.4519999999998</v>
      </c>
      <c r="G163" s="3">
        <v>26.884519999999998</v>
      </c>
    </row>
    <row r="164" spans="1:7" ht="14.25" customHeight="1" x14ac:dyDescent="0.25">
      <c r="A164" s="2">
        <v>40268</v>
      </c>
      <c r="B164" s="1" t="s">
        <v>8</v>
      </c>
      <c r="C164" s="1" t="s">
        <v>18</v>
      </c>
      <c r="D164" s="1" t="s">
        <v>19</v>
      </c>
      <c r="E164" s="1" t="s">
        <v>20</v>
      </c>
      <c r="F164" s="7">
        <v>3483.9683999999997</v>
      </c>
      <c r="G164" s="3">
        <v>139.35873599999999</v>
      </c>
    </row>
    <row r="165" spans="1:7" ht="14.25" customHeight="1" x14ac:dyDescent="0.25">
      <c r="A165" s="2">
        <v>40268</v>
      </c>
      <c r="B165" s="1" t="s">
        <v>10</v>
      </c>
      <c r="C165" s="1" t="s">
        <v>18</v>
      </c>
      <c r="D165" s="1" t="s">
        <v>19</v>
      </c>
      <c r="E165" s="1" t="s">
        <v>20</v>
      </c>
      <c r="F165" s="7">
        <v>2421.48</v>
      </c>
      <c r="G165" s="3">
        <v>24.2148</v>
      </c>
    </row>
    <row r="166" spans="1:7" ht="14.25" customHeight="1" x14ac:dyDescent="0.25">
      <c r="A166" s="2">
        <v>40268</v>
      </c>
      <c r="B166" s="1" t="s">
        <v>11</v>
      </c>
      <c r="C166" s="1" t="s">
        <v>21</v>
      </c>
      <c r="D166" s="1" t="s">
        <v>19</v>
      </c>
      <c r="E166" s="1" t="s">
        <v>20</v>
      </c>
      <c r="F166" s="7">
        <v>1505.91</v>
      </c>
      <c r="G166" s="3">
        <v>30.118200000000002</v>
      </c>
    </row>
    <row r="167" spans="1:7" ht="14.25" customHeight="1" x14ac:dyDescent="0.25">
      <c r="A167" s="2">
        <v>40268</v>
      </c>
      <c r="B167" s="1" t="s">
        <v>12</v>
      </c>
      <c r="C167" s="1" t="s">
        <v>21</v>
      </c>
      <c r="D167" s="1" t="s">
        <v>19</v>
      </c>
      <c r="E167" s="1" t="s">
        <v>20</v>
      </c>
      <c r="F167" s="7">
        <v>3344.25</v>
      </c>
      <c r="G167" s="3">
        <v>167.21250000000001</v>
      </c>
    </row>
    <row r="168" spans="1:7" ht="14.25" customHeight="1" x14ac:dyDescent="0.25">
      <c r="A168" s="2">
        <v>40268</v>
      </c>
      <c r="B168" s="1" t="s">
        <v>6</v>
      </c>
      <c r="C168" s="1" t="s">
        <v>21</v>
      </c>
      <c r="D168" s="1" t="s">
        <v>19</v>
      </c>
      <c r="E168" s="1" t="s">
        <v>20</v>
      </c>
      <c r="F168" s="7">
        <v>2693.28</v>
      </c>
      <c r="G168" s="3">
        <v>53.865600000000001</v>
      </c>
    </row>
    <row r="169" spans="1:7" ht="14.25" customHeight="1" x14ac:dyDescent="0.25">
      <c r="A169" s="2">
        <v>40268</v>
      </c>
      <c r="B169" s="1" t="s">
        <v>9</v>
      </c>
      <c r="C169" s="1" t="s">
        <v>21</v>
      </c>
      <c r="D169" s="1" t="s">
        <v>19</v>
      </c>
      <c r="E169" s="1" t="s">
        <v>20</v>
      </c>
      <c r="F169" s="7">
        <v>3804.3720000000003</v>
      </c>
      <c r="G169" s="3">
        <v>152.17488</v>
      </c>
    </row>
    <row r="170" spans="1:7" ht="14.25" customHeight="1" x14ac:dyDescent="0.25">
      <c r="A170" s="2">
        <v>40268</v>
      </c>
      <c r="B170" s="1" t="s">
        <v>7</v>
      </c>
      <c r="C170" s="1" t="s">
        <v>18</v>
      </c>
      <c r="D170" s="1" t="s">
        <v>22</v>
      </c>
      <c r="E170" s="1" t="s">
        <v>20</v>
      </c>
      <c r="F170" s="7">
        <v>3602.61</v>
      </c>
      <c r="G170" s="3">
        <v>36.0261</v>
      </c>
    </row>
    <row r="171" spans="1:7" ht="14.25" customHeight="1" x14ac:dyDescent="0.25">
      <c r="A171" s="2">
        <v>40268</v>
      </c>
      <c r="B171" s="1" t="s">
        <v>5</v>
      </c>
      <c r="C171" s="1" t="s">
        <v>18</v>
      </c>
      <c r="D171" s="1" t="s">
        <v>22</v>
      </c>
      <c r="E171" s="1" t="s">
        <v>20</v>
      </c>
      <c r="F171" s="7">
        <v>1360.7451000000001</v>
      </c>
      <c r="G171" s="3">
        <v>27.214902000000002</v>
      </c>
    </row>
    <row r="172" spans="1:7" ht="14.25" customHeight="1" x14ac:dyDescent="0.25">
      <c r="A172" s="2">
        <v>40268</v>
      </c>
      <c r="B172" s="1" t="s">
        <v>8</v>
      </c>
      <c r="C172" s="1" t="s">
        <v>18</v>
      </c>
      <c r="D172" s="1" t="s">
        <v>22</v>
      </c>
      <c r="E172" s="1" t="s">
        <v>20</v>
      </c>
      <c r="F172" s="7">
        <v>1568.3336000000002</v>
      </c>
      <c r="G172" s="3">
        <v>78.416679999999999</v>
      </c>
    </row>
    <row r="173" spans="1:7" ht="14.25" customHeight="1" x14ac:dyDescent="0.25">
      <c r="A173" s="2">
        <v>40268</v>
      </c>
      <c r="B173" s="1" t="s">
        <v>10</v>
      </c>
      <c r="C173" s="1" t="s">
        <v>18</v>
      </c>
      <c r="D173" s="1" t="s">
        <v>22</v>
      </c>
      <c r="E173" s="1" t="s">
        <v>20</v>
      </c>
      <c r="F173" s="7">
        <v>3595.5612000000001</v>
      </c>
      <c r="G173" s="3">
        <v>35.955612000000002</v>
      </c>
    </row>
    <row r="174" spans="1:7" ht="14.25" customHeight="1" x14ac:dyDescent="0.25">
      <c r="A174" s="2">
        <v>40268</v>
      </c>
      <c r="B174" s="1" t="s">
        <v>11</v>
      </c>
      <c r="C174" s="1" t="s">
        <v>21</v>
      </c>
      <c r="D174" s="1" t="s">
        <v>22</v>
      </c>
      <c r="E174" s="1" t="s">
        <v>20</v>
      </c>
      <c r="F174" s="7">
        <v>3303.4319999999998</v>
      </c>
      <c r="G174" s="3">
        <v>99.102959999999982</v>
      </c>
    </row>
    <row r="175" spans="1:7" ht="14.25" customHeight="1" x14ac:dyDescent="0.25">
      <c r="A175" s="2">
        <v>40268</v>
      </c>
      <c r="B175" s="1" t="s">
        <v>12</v>
      </c>
      <c r="C175" s="1" t="s">
        <v>21</v>
      </c>
      <c r="D175" s="1" t="s">
        <v>22</v>
      </c>
      <c r="E175" s="1" t="s">
        <v>20</v>
      </c>
      <c r="F175" s="7">
        <v>3182.0250000000001</v>
      </c>
      <c r="G175" s="3">
        <v>159.10124999999999</v>
      </c>
    </row>
    <row r="176" spans="1:7" ht="14.25" customHeight="1" x14ac:dyDescent="0.25">
      <c r="A176" s="2">
        <v>40268</v>
      </c>
      <c r="B176" s="1" t="s">
        <v>6</v>
      </c>
      <c r="C176" s="1" t="s">
        <v>21</v>
      </c>
      <c r="D176" s="1" t="s">
        <v>22</v>
      </c>
      <c r="E176" s="1" t="s">
        <v>20</v>
      </c>
      <c r="F176" s="7">
        <v>2557.3878</v>
      </c>
      <c r="G176" s="3">
        <v>102.295512</v>
      </c>
    </row>
    <row r="177" spans="1:7" ht="14.25" customHeight="1" x14ac:dyDescent="0.25">
      <c r="A177" s="2">
        <v>40268</v>
      </c>
      <c r="B177" s="1" t="s">
        <v>9</v>
      </c>
      <c r="C177" s="1" t="s">
        <v>21</v>
      </c>
      <c r="D177" s="1" t="s">
        <v>22</v>
      </c>
      <c r="E177" s="1" t="s">
        <v>20</v>
      </c>
      <c r="F177" s="7">
        <v>2094.4559999999997</v>
      </c>
      <c r="G177" s="3">
        <v>83.778239999999983</v>
      </c>
    </row>
    <row r="178" spans="1:7" ht="14.25" customHeight="1" x14ac:dyDescent="0.25">
      <c r="A178" s="2">
        <v>40268</v>
      </c>
      <c r="B178" s="1" t="s">
        <v>7</v>
      </c>
      <c r="C178" s="1" t="s">
        <v>18</v>
      </c>
      <c r="D178" s="1" t="s">
        <v>23</v>
      </c>
      <c r="E178" s="1" t="s">
        <v>24</v>
      </c>
      <c r="F178" s="7">
        <v>1399.86</v>
      </c>
      <c r="G178" s="3">
        <v>13.9986</v>
      </c>
    </row>
    <row r="179" spans="1:7" ht="14.25" customHeight="1" x14ac:dyDescent="0.25">
      <c r="A179" s="2">
        <v>40268</v>
      </c>
      <c r="B179" s="1" t="s">
        <v>5</v>
      </c>
      <c r="C179" s="1" t="s">
        <v>18</v>
      </c>
      <c r="D179" s="1" t="s">
        <v>23</v>
      </c>
      <c r="E179" s="1" t="s">
        <v>24</v>
      </c>
      <c r="F179" s="7">
        <v>3034.5</v>
      </c>
      <c r="G179" s="3">
        <v>60.69</v>
      </c>
    </row>
    <row r="180" spans="1:7" ht="14.25" customHeight="1" x14ac:dyDescent="0.25">
      <c r="A180" s="2">
        <v>40268</v>
      </c>
      <c r="B180" s="1" t="s">
        <v>8</v>
      </c>
      <c r="C180" s="1" t="s">
        <v>18</v>
      </c>
      <c r="D180" s="1" t="s">
        <v>23</v>
      </c>
      <c r="E180" s="1" t="s">
        <v>24</v>
      </c>
      <c r="F180" s="7">
        <v>2575.6077</v>
      </c>
      <c r="G180" s="3">
        <v>77.268231</v>
      </c>
    </row>
    <row r="181" spans="1:7" ht="14.25" customHeight="1" x14ac:dyDescent="0.25">
      <c r="A181" s="2">
        <v>40268</v>
      </c>
      <c r="B181" s="1" t="s">
        <v>10</v>
      </c>
      <c r="C181" s="1" t="s">
        <v>18</v>
      </c>
      <c r="D181" s="1" t="s">
        <v>23</v>
      </c>
      <c r="E181" s="1" t="s">
        <v>24</v>
      </c>
      <c r="F181" s="7">
        <v>1483.72</v>
      </c>
      <c r="G181" s="3">
        <v>29.674400000000002</v>
      </c>
    </row>
    <row r="182" spans="1:7" ht="14.25" customHeight="1" x14ac:dyDescent="0.25">
      <c r="A182" s="2">
        <v>40268</v>
      </c>
      <c r="B182" s="1" t="s">
        <v>11</v>
      </c>
      <c r="C182" s="1" t="s">
        <v>21</v>
      </c>
      <c r="D182" s="1" t="s">
        <v>23</v>
      </c>
      <c r="E182" s="1" t="s">
        <v>24</v>
      </c>
      <c r="F182" s="7">
        <v>2912.6480999999999</v>
      </c>
      <c r="G182" s="3">
        <v>87.379442999999995</v>
      </c>
    </row>
    <row r="183" spans="1:7" ht="14.25" customHeight="1" x14ac:dyDescent="0.25">
      <c r="A183" s="2">
        <v>40268</v>
      </c>
      <c r="B183" s="1" t="s">
        <v>12</v>
      </c>
      <c r="C183" s="1" t="s">
        <v>21</v>
      </c>
      <c r="D183" s="1" t="s">
        <v>23</v>
      </c>
      <c r="E183" s="1" t="s">
        <v>24</v>
      </c>
      <c r="F183" s="7">
        <v>3787.2687999999998</v>
      </c>
      <c r="G183" s="3">
        <v>189.36343999999997</v>
      </c>
    </row>
    <row r="184" spans="1:7" ht="14.25" customHeight="1" x14ac:dyDescent="0.25">
      <c r="A184" s="2">
        <v>40268</v>
      </c>
      <c r="B184" s="1" t="s">
        <v>6</v>
      </c>
      <c r="C184" s="1" t="s">
        <v>21</v>
      </c>
      <c r="D184" s="1" t="s">
        <v>23</v>
      </c>
      <c r="E184" s="1" t="s">
        <v>24</v>
      </c>
      <c r="F184" s="7">
        <v>3885.2424000000001</v>
      </c>
      <c r="G184" s="3">
        <v>233.11454400000002</v>
      </c>
    </row>
    <row r="185" spans="1:7" ht="14.25" customHeight="1" x14ac:dyDescent="0.25">
      <c r="A185" s="2">
        <v>40268</v>
      </c>
      <c r="B185" s="1" t="s">
        <v>9</v>
      </c>
      <c r="C185" s="1" t="s">
        <v>21</v>
      </c>
      <c r="D185" s="1" t="s">
        <v>23</v>
      </c>
      <c r="E185" s="1" t="s">
        <v>24</v>
      </c>
      <c r="F185" s="7">
        <v>3470.1318000000001</v>
      </c>
      <c r="G185" s="3">
        <v>69.402636000000001</v>
      </c>
    </row>
    <row r="186" spans="1:7" ht="14.25" customHeight="1" x14ac:dyDescent="0.25">
      <c r="A186" s="2">
        <v>40268</v>
      </c>
      <c r="B186" s="1" t="s">
        <v>7</v>
      </c>
      <c r="C186" s="1" t="s">
        <v>18</v>
      </c>
      <c r="D186" s="1" t="s">
        <v>25</v>
      </c>
      <c r="E186" s="1" t="s">
        <v>24</v>
      </c>
      <c r="F186" s="7">
        <v>1803.384</v>
      </c>
      <c r="G186" s="3">
        <v>18.033840000000001</v>
      </c>
    </row>
    <row r="187" spans="1:7" ht="14.25" customHeight="1" x14ac:dyDescent="0.25">
      <c r="A187" s="2">
        <v>40268</v>
      </c>
      <c r="B187" s="1" t="s">
        <v>5</v>
      </c>
      <c r="C187" s="1" t="s">
        <v>18</v>
      </c>
      <c r="D187" s="1" t="s">
        <v>25</v>
      </c>
      <c r="E187" s="1" t="s">
        <v>24</v>
      </c>
      <c r="F187" s="7">
        <v>2181.9373999999998</v>
      </c>
      <c r="G187" s="3">
        <v>65.458121999999989</v>
      </c>
    </row>
    <row r="188" spans="1:7" ht="14.25" customHeight="1" x14ac:dyDescent="0.25">
      <c r="A188" s="2">
        <v>40268</v>
      </c>
      <c r="B188" s="1" t="s">
        <v>8</v>
      </c>
      <c r="C188" s="1" t="s">
        <v>18</v>
      </c>
      <c r="D188" s="1" t="s">
        <v>25</v>
      </c>
      <c r="E188" s="1" t="s">
        <v>24</v>
      </c>
      <c r="F188" s="7">
        <v>2034.9</v>
      </c>
      <c r="G188" s="3">
        <v>122.09400000000001</v>
      </c>
    </row>
    <row r="189" spans="1:7" ht="14.25" customHeight="1" x14ac:dyDescent="0.25">
      <c r="A189" s="2">
        <v>40268</v>
      </c>
      <c r="B189" s="1" t="s">
        <v>10</v>
      </c>
      <c r="C189" s="1" t="s">
        <v>18</v>
      </c>
      <c r="D189" s="1" t="s">
        <v>25</v>
      </c>
      <c r="E189" s="1" t="s">
        <v>24</v>
      </c>
      <c r="F189" s="7">
        <v>2771.44</v>
      </c>
      <c r="G189" s="3">
        <v>27.714400000000001</v>
      </c>
    </row>
    <row r="190" spans="1:7" ht="14.25" customHeight="1" x14ac:dyDescent="0.25">
      <c r="A190" s="2">
        <v>40268</v>
      </c>
      <c r="B190" s="1" t="s">
        <v>11</v>
      </c>
      <c r="C190" s="1" t="s">
        <v>21</v>
      </c>
      <c r="D190" s="1" t="s">
        <v>25</v>
      </c>
      <c r="E190" s="1" t="s">
        <v>24</v>
      </c>
      <c r="F190" s="7">
        <v>1960.7937999999999</v>
      </c>
      <c r="G190" s="3">
        <v>39.215876000000002</v>
      </c>
    </row>
    <row r="191" spans="1:7" ht="14.25" customHeight="1" x14ac:dyDescent="0.25">
      <c r="A191" s="2">
        <v>40268</v>
      </c>
      <c r="B191" s="1" t="s">
        <v>12</v>
      </c>
      <c r="C191" s="1" t="s">
        <v>21</v>
      </c>
      <c r="D191" s="1" t="s">
        <v>25</v>
      </c>
      <c r="E191" s="1" t="s">
        <v>24</v>
      </c>
      <c r="F191" s="7">
        <v>1975.2206999999999</v>
      </c>
      <c r="G191" s="3">
        <v>98.761034999999993</v>
      </c>
    </row>
    <row r="192" spans="1:7" ht="14.25" customHeight="1" x14ac:dyDescent="0.25">
      <c r="A192" s="2">
        <v>40268</v>
      </c>
      <c r="B192" s="1" t="s">
        <v>6</v>
      </c>
      <c r="C192" s="1" t="s">
        <v>21</v>
      </c>
      <c r="D192" s="1" t="s">
        <v>25</v>
      </c>
      <c r="E192" s="1" t="s">
        <v>24</v>
      </c>
      <c r="F192" s="7">
        <v>2965.8132000000001</v>
      </c>
      <c r="G192" s="3">
        <v>237.26505600000002</v>
      </c>
    </row>
    <row r="193" spans="1:7" ht="14.25" customHeight="1" x14ac:dyDescent="0.25">
      <c r="A193" s="2">
        <v>40268</v>
      </c>
      <c r="B193" s="1" t="s">
        <v>9</v>
      </c>
      <c r="C193" s="1" t="s">
        <v>21</v>
      </c>
      <c r="D193" s="1" t="s">
        <v>25</v>
      </c>
      <c r="E193" s="1" t="s">
        <v>24</v>
      </c>
      <c r="F193" s="7">
        <v>2175.5803999999998</v>
      </c>
      <c r="G193" s="3">
        <v>21.755803999999998</v>
      </c>
    </row>
    <row r="194" spans="1:7" ht="14.25" customHeight="1" x14ac:dyDescent="0.25">
      <c r="A194" s="2">
        <v>40268</v>
      </c>
      <c r="B194" s="1" t="s">
        <v>7</v>
      </c>
      <c r="C194" s="1" t="s">
        <v>18</v>
      </c>
      <c r="D194" s="1" t="s">
        <v>26</v>
      </c>
      <c r="E194" s="1" t="s">
        <v>24</v>
      </c>
      <c r="F194" s="7">
        <v>2955.9816000000001</v>
      </c>
      <c r="G194" s="3">
        <v>29.559816000000001</v>
      </c>
    </row>
    <row r="195" spans="1:7" ht="14.25" customHeight="1" x14ac:dyDescent="0.25">
      <c r="A195" s="2">
        <v>40268</v>
      </c>
      <c r="B195" s="1" t="s">
        <v>5</v>
      </c>
      <c r="C195" s="1" t="s">
        <v>18</v>
      </c>
      <c r="D195" s="1" t="s">
        <v>26</v>
      </c>
      <c r="E195" s="1" t="s">
        <v>24</v>
      </c>
      <c r="F195" s="7">
        <v>2896.95</v>
      </c>
      <c r="G195" s="3">
        <v>144.8475</v>
      </c>
    </row>
    <row r="196" spans="1:7" ht="14.25" customHeight="1" x14ac:dyDescent="0.25">
      <c r="A196" s="2">
        <v>40268</v>
      </c>
      <c r="B196" s="1" t="s">
        <v>8</v>
      </c>
      <c r="C196" s="1" t="s">
        <v>18</v>
      </c>
      <c r="D196" s="1" t="s">
        <v>26</v>
      </c>
      <c r="E196" s="1" t="s">
        <v>24</v>
      </c>
      <c r="F196" s="7">
        <v>967.82400000000007</v>
      </c>
      <c r="G196" s="3">
        <v>67.747680000000003</v>
      </c>
    </row>
    <row r="197" spans="1:7" ht="14.25" customHeight="1" x14ac:dyDescent="0.25">
      <c r="A197" s="2">
        <v>40268</v>
      </c>
      <c r="B197" s="1" t="s">
        <v>10</v>
      </c>
      <c r="C197" s="1" t="s">
        <v>18</v>
      </c>
      <c r="D197" s="1" t="s">
        <v>26</v>
      </c>
      <c r="E197" s="1" t="s">
        <v>24</v>
      </c>
      <c r="F197" s="7">
        <v>2905</v>
      </c>
      <c r="G197" s="3">
        <v>29.05</v>
      </c>
    </row>
    <row r="198" spans="1:7" ht="14.25" customHeight="1" x14ac:dyDescent="0.25">
      <c r="A198" s="2">
        <v>40268</v>
      </c>
      <c r="B198" s="1" t="s">
        <v>11</v>
      </c>
      <c r="C198" s="1" t="s">
        <v>21</v>
      </c>
      <c r="D198" s="1" t="s">
        <v>26</v>
      </c>
      <c r="E198" s="1" t="s">
        <v>24</v>
      </c>
      <c r="F198" s="7">
        <v>3094.64</v>
      </c>
      <c r="G198" s="3">
        <v>61.892799999999994</v>
      </c>
    </row>
    <row r="199" spans="1:7" ht="14.25" customHeight="1" x14ac:dyDescent="0.25">
      <c r="A199" s="2">
        <v>40268</v>
      </c>
      <c r="B199" s="1" t="s">
        <v>12</v>
      </c>
      <c r="C199" s="1" t="s">
        <v>21</v>
      </c>
      <c r="D199" s="1" t="s">
        <v>26</v>
      </c>
      <c r="E199" s="1" t="s">
        <v>24</v>
      </c>
      <c r="F199" s="7">
        <v>3816.1158</v>
      </c>
      <c r="G199" s="3">
        <v>190.80579</v>
      </c>
    </row>
    <row r="200" spans="1:7" ht="14.25" customHeight="1" x14ac:dyDescent="0.25">
      <c r="A200" s="2">
        <v>40268</v>
      </c>
      <c r="B200" s="1" t="s">
        <v>6</v>
      </c>
      <c r="C200" s="1" t="s">
        <v>21</v>
      </c>
      <c r="D200" s="1" t="s">
        <v>26</v>
      </c>
      <c r="E200" s="1" t="s">
        <v>24</v>
      </c>
      <c r="F200" s="7">
        <v>1118.0360000000001</v>
      </c>
      <c r="G200" s="3">
        <v>67.082160000000002</v>
      </c>
    </row>
    <row r="201" spans="1:7" ht="14.25" customHeight="1" x14ac:dyDescent="0.25">
      <c r="A201" s="2">
        <v>40268</v>
      </c>
      <c r="B201" s="1" t="s">
        <v>9</v>
      </c>
      <c r="C201" s="1" t="s">
        <v>21</v>
      </c>
      <c r="D201" s="1" t="s">
        <v>26</v>
      </c>
      <c r="E201" s="1" t="s">
        <v>24</v>
      </c>
      <c r="F201" s="7">
        <v>3498.91</v>
      </c>
      <c r="G201" s="3">
        <v>139.9564</v>
      </c>
    </row>
    <row r="202" spans="1:7" ht="14.25" customHeight="1" x14ac:dyDescent="0.25">
      <c r="A202" s="2">
        <v>40268</v>
      </c>
      <c r="B202" s="1" t="s">
        <v>7</v>
      </c>
      <c r="C202" s="1" t="s">
        <v>18</v>
      </c>
      <c r="D202" s="1" t="s">
        <v>27</v>
      </c>
      <c r="E202" s="1" t="s">
        <v>24</v>
      </c>
      <c r="F202" s="7">
        <v>1319</v>
      </c>
      <c r="G202" s="3">
        <v>13.19</v>
      </c>
    </row>
    <row r="203" spans="1:7" ht="14.25" customHeight="1" x14ac:dyDescent="0.25">
      <c r="A203" s="2">
        <v>40268</v>
      </c>
      <c r="B203" s="1" t="s">
        <v>5</v>
      </c>
      <c r="C203" s="1" t="s">
        <v>18</v>
      </c>
      <c r="D203" s="1" t="s">
        <v>27</v>
      </c>
      <c r="E203" s="1" t="s">
        <v>24</v>
      </c>
      <c r="F203" s="7">
        <v>2674.1567999999997</v>
      </c>
      <c r="G203" s="3">
        <v>53.483135999999995</v>
      </c>
    </row>
    <row r="204" spans="1:7" ht="14.25" customHeight="1" x14ac:dyDescent="0.25">
      <c r="A204" s="2">
        <v>40268</v>
      </c>
      <c r="B204" s="1" t="s">
        <v>8</v>
      </c>
      <c r="C204" s="1" t="s">
        <v>18</v>
      </c>
      <c r="D204" s="1" t="s">
        <v>27</v>
      </c>
      <c r="E204" s="1" t="s">
        <v>24</v>
      </c>
      <c r="F204" s="7">
        <v>1086.2280000000001</v>
      </c>
      <c r="G204" s="3">
        <v>65.173680000000004</v>
      </c>
    </row>
    <row r="205" spans="1:7" ht="14.25" customHeight="1" x14ac:dyDescent="0.25">
      <c r="A205" s="2">
        <v>40268</v>
      </c>
      <c r="B205" s="1" t="s">
        <v>10</v>
      </c>
      <c r="C205" s="1" t="s">
        <v>18</v>
      </c>
      <c r="D205" s="1" t="s">
        <v>27</v>
      </c>
      <c r="E205" s="1" t="s">
        <v>24</v>
      </c>
      <c r="F205" s="7">
        <v>1998.3942</v>
      </c>
      <c r="G205" s="3">
        <v>19.983941999999999</v>
      </c>
    </row>
    <row r="206" spans="1:7" ht="14.25" customHeight="1" x14ac:dyDescent="0.25">
      <c r="A206" s="2">
        <v>40268</v>
      </c>
      <c r="B206" s="1" t="s">
        <v>11</v>
      </c>
      <c r="C206" s="1" t="s">
        <v>21</v>
      </c>
      <c r="D206" s="1" t="s">
        <v>27</v>
      </c>
      <c r="E206" s="1" t="s">
        <v>24</v>
      </c>
      <c r="F206" s="7">
        <v>2098.3759999999997</v>
      </c>
      <c r="G206" s="3">
        <v>20.983759999999997</v>
      </c>
    </row>
    <row r="207" spans="1:7" ht="14.25" customHeight="1" x14ac:dyDescent="0.25">
      <c r="A207" s="2">
        <v>40268</v>
      </c>
      <c r="B207" s="1" t="s">
        <v>12</v>
      </c>
      <c r="C207" s="1" t="s">
        <v>21</v>
      </c>
      <c r="D207" s="1" t="s">
        <v>27</v>
      </c>
      <c r="E207" s="1" t="s">
        <v>24</v>
      </c>
      <c r="F207" s="7">
        <v>3250.944</v>
      </c>
      <c r="G207" s="3">
        <v>162.5472</v>
      </c>
    </row>
    <row r="208" spans="1:7" ht="14.25" customHeight="1" x14ac:dyDescent="0.25">
      <c r="A208" s="2">
        <v>40268</v>
      </c>
      <c r="B208" s="1" t="s">
        <v>6</v>
      </c>
      <c r="C208" s="1" t="s">
        <v>21</v>
      </c>
      <c r="D208" s="1" t="s">
        <v>27</v>
      </c>
      <c r="E208" s="1" t="s">
        <v>24</v>
      </c>
      <c r="F208" s="7">
        <v>3370.0367999999999</v>
      </c>
      <c r="G208" s="3">
        <v>134.80147199999999</v>
      </c>
    </row>
    <row r="209" spans="1:7" ht="14.25" customHeight="1" x14ac:dyDescent="0.25">
      <c r="A209" s="2">
        <v>40268</v>
      </c>
      <c r="B209" s="1" t="s">
        <v>9</v>
      </c>
      <c r="C209" s="1" t="s">
        <v>21</v>
      </c>
      <c r="D209" s="1" t="s">
        <v>27</v>
      </c>
      <c r="E209" s="1" t="s">
        <v>24</v>
      </c>
      <c r="F209" s="7">
        <v>1156.4784000000002</v>
      </c>
      <c r="G209" s="3">
        <v>46.259136000000005</v>
      </c>
    </row>
    <row r="210" spans="1:7" ht="14.25" customHeight="1" x14ac:dyDescent="0.25">
      <c r="A210" s="2">
        <v>40268</v>
      </c>
      <c r="B210" s="1" t="s">
        <v>7</v>
      </c>
      <c r="C210" s="1" t="s">
        <v>18</v>
      </c>
      <c r="D210" s="1" t="s">
        <v>28</v>
      </c>
      <c r="E210" s="1" t="s">
        <v>24</v>
      </c>
      <c r="F210" s="7">
        <v>2365.6118999999999</v>
      </c>
      <c r="G210" s="3">
        <v>23.656119</v>
      </c>
    </row>
    <row r="211" spans="1:7" ht="14.25" customHeight="1" x14ac:dyDescent="0.25">
      <c r="A211" s="2">
        <v>40268</v>
      </c>
      <c r="B211" s="1" t="s">
        <v>5</v>
      </c>
      <c r="C211" s="1" t="s">
        <v>18</v>
      </c>
      <c r="D211" s="1" t="s">
        <v>28</v>
      </c>
      <c r="E211" s="1" t="s">
        <v>24</v>
      </c>
      <c r="F211" s="7">
        <v>2189.8751999999999</v>
      </c>
      <c r="G211" s="3">
        <v>87.595007999999993</v>
      </c>
    </row>
    <row r="212" spans="1:7" ht="14.25" customHeight="1" x14ac:dyDescent="0.25">
      <c r="A212" s="2">
        <v>40268</v>
      </c>
      <c r="B212" s="1" t="s">
        <v>8</v>
      </c>
      <c r="C212" s="1" t="s">
        <v>18</v>
      </c>
      <c r="D212" s="1" t="s">
        <v>28</v>
      </c>
      <c r="E212" s="1" t="s">
        <v>24</v>
      </c>
      <c r="F212" s="7">
        <v>3759.0383999999999</v>
      </c>
      <c r="G212" s="3">
        <v>187.95192</v>
      </c>
    </row>
    <row r="213" spans="1:7" ht="14.25" customHeight="1" x14ac:dyDescent="0.25">
      <c r="A213" s="2">
        <v>40268</v>
      </c>
      <c r="B213" s="1" t="s">
        <v>10</v>
      </c>
      <c r="C213" s="1" t="s">
        <v>18</v>
      </c>
      <c r="D213" s="1" t="s">
        <v>28</v>
      </c>
      <c r="E213" s="1" t="s">
        <v>24</v>
      </c>
      <c r="F213" s="7">
        <v>3309.9</v>
      </c>
      <c r="G213" s="3">
        <v>66.198000000000008</v>
      </c>
    </row>
    <row r="214" spans="1:7" ht="14.25" customHeight="1" x14ac:dyDescent="0.25">
      <c r="A214" s="2">
        <v>40268</v>
      </c>
      <c r="B214" s="1" t="s">
        <v>11</v>
      </c>
      <c r="C214" s="1" t="s">
        <v>21</v>
      </c>
      <c r="D214" s="1" t="s">
        <v>28</v>
      </c>
      <c r="E214" s="1" t="s">
        <v>24</v>
      </c>
      <c r="F214" s="7">
        <v>1950.6860999999999</v>
      </c>
      <c r="G214" s="3">
        <v>19.506861000000001</v>
      </c>
    </row>
    <row r="215" spans="1:7" ht="14.25" customHeight="1" x14ac:dyDescent="0.25">
      <c r="A215" s="2">
        <v>40268</v>
      </c>
      <c r="B215" s="1" t="s">
        <v>12</v>
      </c>
      <c r="C215" s="1" t="s">
        <v>21</v>
      </c>
      <c r="D215" s="1" t="s">
        <v>28</v>
      </c>
      <c r="E215" s="1" t="s">
        <v>24</v>
      </c>
      <c r="F215" s="7">
        <v>2435.2907999999998</v>
      </c>
      <c r="G215" s="3">
        <v>121.76453999999998</v>
      </c>
    </row>
    <row r="216" spans="1:7" ht="14.25" customHeight="1" x14ac:dyDescent="0.25">
      <c r="A216" s="2">
        <v>40268</v>
      </c>
      <c r="B216" s="1" t="s">
        <v>6</v>
      </c>
      <c r="C216" s="1" t="s">
        <v>21</v>
      </c>
      <c r="D216" s="1" t="s">
        <v>28</v>
      </c>
      <c r="E216" s="1" t="s">
        <v>24</v>
      </c>
      <c r="F216" s="7">
        <v>2486.1522</v>
      </c>
      <c r="G216" s="3">
        <v>74.584565999999995</v>
      </c>
    </row>
    <row r="217" spans="1:7" ht="14.25" customHeight="1" x14ac:dyDescent="0.25">
      <c r="A217" s="2">
        <v>40268</v>
      </c>
      <c r="B217" s="1" t="s">
        <v>9</v>
      </c>
      <c r="C217" s="1" t="s">
        <v>21</v>
      </c>
      <c r="D217" s="1" t="s">
        <v>28</v>
      </c>
      <c r="E217" s="1" t="s">
        <v>24</v>
      </c>
      <c r="F217" s="7">
        <v>2969.3663999999999</v>
      </c>
      <c r="G217" s="3">
        <v>59.387327999999997</v>
      </c>
    </row>
    <row r="218" spans="1:7" ht="14.25" customHeight="1" x14ac:dyDescent="0.25">
      <c r="A218" s="2">
        <v>40268</v>
      </c>
      <c r="B218" s="1" t="s">
        <v>7</v>
      </c>
      <c r="C218" s="1" t="s">
        <v>18</v>
      </c>
      <c r="D218" s="1" t="s">
        <v>29</v>
      </c>
      <c r="E218" s="1" t="s">
        <v>24</v>
      </c>
      <c r="F218" s="7">
        <v>2180.59</v>
      </c>
      <c r="G218" s="3">
        <v>21.805900000000001</v>
      </c>
    </row>
    <row r="219" spans="1:7" ht="14.25" customHeight="1" x14ac:dyDescent="0.25">
      <c r="A219" s="2">
        <v>40268</v>
      </c>
      <c r="B219" s="1" t="s">
        <v>5</v>
      </c>
      <c r="C219" s="1" t="s">
        <v>18</v>
      </c>
      <c r="D219" s="1" t="s">
        <v>29</v>
      </c>
      <c r="E219" s="1" t="s">
        <v>24</v>
      </c>
      <c r="F219" s="7">
        <v>1182.5855999999999</v>
      </c>
      <c r="G219" s="3">
        <v>59.129280000000001</v>
      </c>
    </row>
    <row r="220" spans="1:7" ht="14.25" customHeight="1" x14ac:dyDescent="0.25">
      <c r="A220" s="2">
        <v>40268</v>
      </c>
      <c r="B220" s="1" t="s">
        <v>8</v>
      </c>
      <c r="C220" s="1" t="s">
        <v>18</v>
      </c>
      <c r="D220" s="1" t="s">
        <v>29</v>
      </c>
      <c r="E220" s="1" t="s">
        <v>24</v>
      </c>
      <c r="F220" s="7">
        <v>3844.8384000000001</v>
      </c>
      <c r="G220" s="3">
        <v>192.24191999999999</v>
      </c>
    </row>
    <row r="221" spans="1:7" ht="14.25" customHeight="1" x14ac:dyDescent="0.25">
      <c r="A221" s="2">
        <v>40268</v>
      </c>
      <c r="B221" s="1" t="s">
        <v>10</v>
      </c>
      <c r="C221" s="1" t="s">
        <v>18</v>
      </c>
      <c r="D221" s="1" t="s">
        <v>29</v>
      </c>
      <c r="E221" s="1" t="s">
        <v>24</v>
      </c>
      <c r="F221" s="7">
        <v>3207.4812000000002</v>
      </c>
      <c r="G221" s="3">
        <v>32.074812000000001</v>
      </c>
    </row>
    <row r="222" spans="1:7" ht="14.25" customHeight="1" x14ac:dyDescent="0.25">
      <c r="A222" s="2">
        <v>40268</v>
      </c>
      <c r="B222" s="1" t="s">
        <v>11</v>
      </c>
      <c r="C222" s="1" t="s">
        <v>21</v>
      </c>
      <c r="D222" s="1" t="s">
        <v>29</v>
      </c>
      <c r="E222" s="1" t="s">
        <v>24</v>
      </c>
      <c r="F222" s="7">
        <v>1918.3956000000001</v>
      </c>
      <c r="G222" s="3">
        <v>19.183956000000002</v>
      </c>
    </row>
    <row r="223" spans="1:7" ht="14.25" customHeight="1" x14ac:dyDescent="0.25">
      <c r="A223" s="2">
        <v>40268</v>
      </c>
      <c r="B223" s="1" t="s">
        <v>12</v>
      </c>
      <c r="C223" s="1" t="s">
        <v>21</v>
      </c>
      <c r="D223" s="1" t="s">
        <v>29</v>
      </c>
      <c r="E223" s="1" t="s">
        <v>24</v>
      </c>
      <c r="F223" s="7">
        <v>3469.3568</v>
      </c>
      <c r="G223" s="3">
        <v>173.46784</v>
      </c>
    </row>
    <row r="224" spans="1:7" ht="14.25" customHeight="1" x14ac:dyDescent="0.25">
      <c r="A224" s="2">
        <v>40268</v>
      </c>
      <c r="B224" s="1" t="s">
        <v>6</v>
      </c>
      <c r="C224" s="1" t="s">
        <v>21</v>
      </c>
      <c r="D224" s="1" t="s">
        <v>29</v>
      </c>
      <c r="E224" s="1" t="s">
        <v>24</v>
      </c>
      <c r="F224" s="7">
        <v>3229.6634999999997</v>
      </c>
      <c r="G224" s="3">
        <v>258.37307999999996</v>
      </c>
    </row>
    <row r="225" spans="1:7" ht="14.25" customHeight="1" x14ac:dyDescent="0.25">
      <c r="A225" s="2">
        <v>40268</v>
      </c>
      <c r="B225" s="1" t="s">
        <v>9</v>
      </c>
      <c r="C225" s="1" t="s">
        <v>21</v>
      </c>
      <c r="D225" s="1" t="s">
        <v>29</v>
      </c>
      <c r="E225" s="1" t="s">
        <v>24</v>
      </c>
      <c r="F225" s="7">
        <v>1851.84</v>
      </c>
      <c r="G225" s="3">
        <v>37.036799999999999</v>
      </c>
    </row>
    <row r="226" spans="1:7" ht="14.25" customHeight="1" x14ac:dyDescent="0.25">
      <c r="A226" s="2">
        <v>40268</v>
      </c>
      <c r="B226" s="1" t="s">
        <v>7</v>
      </c>
      <c r="C226" s="1" t="s">
        <v>18</v>
      </c>
      <c r="D226" s="1" t="s">
        <v>30</v>
      </c>
      <c r="E226" s="1" t="s">
        <v>20</v>
      </c>
      <c r="F226" s="7">
        <v>2268.7730999999999</v>
      </c>
      <c r="G226" s="3">
        <v>22.687730999999999</v>
      </c>
    </row>
    <row r="227" spans="1:7" ht="14.25" customHeight="1" x14ac:dyDescent="0.25">
      <c r="A227" s="2">
        <v>40268</v>
      </c>
      <c r="B227" s="1" t="s">
        <v>5</v>
      </c>
      <c r="C227" s="1" t="s">
        <v>18</v>
      </c>
      <c r="D227" s="1" t="s">
        <v>30</v>
      </c>
      <c r="E227" s="1" t="s">
        <v>20</v>
      </c>
      <c r="F227" s="7">
        <v>3349.2294000000002</v>
      </c>
      <c r="G227" s="3">
        <v>100.476882</v>
      </c>
    </row>
    <row r="228" spans="1:7" ht="14.25" customHeight="1" x14ac:dyDescent="0.25">
      <c r="A228" s="2">
        <v>40268</v>
      </c>
      <c r="B228" s="1" t="s">
        <v>8</v>
      </c>
      <c r="C228" s="1" t="s">
        <v>18</v>
      </c>
      <c r="D228" s="1" t="s">
        <v>30</v>
      </c>
      <c r="E228" s="1" t="s">
        <v>20</v>
      </c>
      <c r="F228" s="7">
        <v>3568.7657999999997</v>
      </c>
      <c r="G228" s="3">
        <v>35.687657999999999</v>
      </c>
    </row>
    <row r="229" spans="1:7" ht="14.25" customHeight="1" x14ac:dyDescent="0.25">
      <c r="A229" s="2">
        <v>40268</v>
      </c>
      <c r="B229" s="1" t="s">
        <v>10</v>
      </c>
      <c r="C229" s="1" t="s">
        <v>18</v>
      </c>
      <c r="D229" s="1" t="s">
        <v>30</v>
      </c>
      <c r="E229" s="1" t="s">
        <v>20</v>
      </c>
      <c r="F229" s="7">
        <v>3113.6886</v>
      </c>
      <c r="G229" s="3">
        <v>31.136886000000001</v>
      </c>
    </row>
    <row r="230" spans="1:7" ht="14.25" customHeight="1" x14ac:dyDescent="0.25">
      <c r="A230" s="2">
        <v>40268</v>
      </c>
      <c r="B230" s="1" t="s">
        <v>11</v>
      </c>
      <c r="C230" s="1" t="s">
        <v>21</v>
      </c>
      <c r="D230" s="1" t="s">
        <v>30</v>
      </c>
      <c r="E230" s="1" t="s">
        <v>20</v>
      </c>
      <c r="F230" s="7">
        <v>1574.59</v>
      </c>
      <c r="G230" s="3">
        <v>31.491799999999998</v>
      </c>
    </row>
    <row r="231" spans="1:7" ht="14.25" customHeight="1" x14ac:dyDescent="0.25">
      <c r="A231" s="2">
        <v>40268</v>
      </c>
      <c r="B231" s="1" t="s">
        <v>12</v>
      </c>
      <c r="C231" s="1" t="s">
        <v>21</v>
      </c>
      <c r="D231" s="1" t="s">
        <v>30</v>
      </c>
      <c r="E231" s="1" t="s">
        <v>20</v>
      </c>
      <c r="F231" s="7">
        <v>3688.6410000000001</v>
      </c>
      <c r="G231" s="3">
        <v>184.43205</v>
      </c>
    </row>
    <row r="232" spans="1:7" ht="14.25" customHeight="1" x14ac:dyDescent="0.25">
      <c r="A232" s="2">
        <v>40268</v>
      </c>
      <c r="B232" s="1" t="s">
        <v>6</v>
      </c>
      <c r="C232" s="1" t="s">
        <v>21</v>
      </c>
      <c r="D232" s="1" t="s">
        <v>30</v>
      </c>
      <c r="E232" s="1" t="s">
        <v>20</v>
      </c>
      <c r="F232" s="7">
        <v>1443.43</v>
      </c>
      <c r="G232" s="3">
        <v>57.737200000000001</v>
      </c>
    </row>
    <row r="233" spans="1:7" ht="14.25" customHeight="1" x14ac:dyDescent="0.25">
      <c r="A233" s="2">
        <v>40268</v>
      </c>
      <c r="B233" s="1" t="s">
        <v>9</v>
      </c>
      <c r="C233" s="1" t="s">
        <v>21</v>
      </c>
      <c r="D233" s="1" t="s">
        <v>30</v>
      </c>
      <c r="E233" s="1" t="s">
        <v>20</v>
      </c>
      <c r="F233" s="7">
        <v>2131.1471999999999</v>
      </c>
      <c r="G233" s="3">
        <v>85.245887999999994</v>
      </c>
    </row>
    <row r="234" spans="1:7" ht="14.25" customHeight="1" x14ac:dyDescent="0.25">
      <c r="A234" s="2">
        <v>40268</v>
      </c>
      <c r="B234" s="1" t="s">
        <v>7</v>
      </c>
      <c r="C234" s="1" t="s">
        <v>18</v>
      </c>
      <c r="D234" s="1" t="s">
        <v>31</v>
      </c>
      <c r="E234" s="1" t="s">
        <v>24</v>
      </c>
      <c r="F234" s="7">
        <v>3887.6111999999998</v>
      </c>
      <c r="G234" s="3">
        <v>38.876111999999999</v>
      </c>
    </row>
    <row r="235" spans="1:7" ht="14.25" customHeight="1" x14ac:dyDescent="0.25">
      <c r="A235" s="2">
        <v>40268</v>
      </c>
      <c r="B235" s="1" t="s">
        <v>5</v>
      </c>
      <c r="C235" s="1" t="s">
        <v>18</v>
      </c>
      <c r="D235" s="1" t="s">
        <v>31</v>
      </c>
      <c r="E235" s="1" t="s">
        <v>24</v>
      </c>
      <c r="F235" s="7">
        <v>2081.6394</v>
      </c>
      <c r="G235" s="3">
        <v>104.08197</v>
      </c>
    </row>
    <row r="236" spans="1:7" ht="14.25" customHeight="1" x14ac:dyDescent="0.25">
      <c r="A236" s="2">
        <v>40268</v>
      </c>
      <c r="B236" s="1" t="s">
        <v>8</v>
      </c>
      <c r="C236" s="1" t="s">
        <v>18</v>
      </c>
      <c r="D236" s="1" t="s">
        <v>31</v>
      </c>
      <c r="E236" s="1" t="s">
        <v>24</v>
      </c>
      <c r="F236" s="7">
        <v>3495.8559999999998</v>
      </c>
      <c r="G236" s="3">
        <v>209.75135999999998</v>
      </c>
    </row>
    <row r="237" spans="1:7" ht="14.25" customHeight="1" x14ac:dyDescent="0.25">
      <c r="A237" s="2">
        <v>40268</v>
      </c>
      <c r="B237" s="1" t="s">
        <v>10</v>
      </c>
      <c r="C237" s="1" t="s">
        <v>18</v>
      </c>
      <c r="D237" s="1" t="s">
        <v>31</v>
      </c>
      <c r="E237" s="1" t="s">
        <v>24</v>
      </c>
      <c r="F237" s="7">
        <v>1618.74</v>
      </c>
      <c r="G237" s="3">
        <v>16.1874</v>
      </c>
    </row>
    <row r="238" spans="1:7" ht="14.25" customHeight="1" x14ac:dyDescent="0.25">
      <c r="A238" s="2">
        <v>40268</v>
      </c>
      <c r="B238" s="1" t="s">
        <v>11</v>
      </c>
      <c r="C238" s="1" t="s">
        <v>21</v>
      </c>
      <c r="D238" s="1" t="s">
        <v>31</v>
      </c>
      <c r="E238" s="1" t="s">
        <v>24</v>
      </c>
      <c r="F238" s="7">
        <v>2237.6347999999998</v>
      </c>
      <c r="G238" s="3">
        <v>44.752695999999993</v>
      </c>
    </row>
    <row r="239" spans="1:7" ht="14.25" customHeight="1" x14ac:dyDescent="0.25">
      <c r="A239" s="2">
        <v>40268</v>
      </c>
      <c r="B239" s="1" t="s">
        <v>12</v>
      </c>
      <c r="C239" s="1" t="s">
        <v>21</v>
      </c>
      <c r="D239" s="1" t="s">
        <v>31</v>
      </c>
      <c r="E239" s="1" t="s">
        <v>24</v>
      </c>
      <c r="F239" s="7">
        <v>3573.6425999999997</v>
      </c>
      <c r="G239" s="3">
        <v>178.68213</v>
      </c>
    </row>
    <row r="240" spans="1:7" ht="14.25" customHeight="1" x14ac:dyDescent="0.25">
      <c r="A240" s="2">
        <v>40268</v>
      </c>
      <c r="B240" s="1" t="s">
        <v>6</v>
      </c>
      <c r="C240" s="1" t="s">
        <v>21</v>
      </c>
      <c r="D240" s="1" t="s">
        <v>31</v>
      </c>
      <c r="E240" s="1" t="s">
        <v>24</v>
      </c>
      <c r="F240" s="7">
        <v>3525.5430000000001</v>
      </c>
      <c r="G240" s="3">
        <v>70.510860000000008</v>
      </c>
    </row>
    <row r="241" spans="1:7" ht="14.25" customHeight="1" x14ac:dyDescent="0.25">
      <c r="A241" s="2">
        <v>40268</v>
      </c>
      <c r="B241" s="1" t="s">
        <v>9</v>
      </c>
      <c r="C241" s="1" t="s">
        <v>21</v>
      </c>
      <c r="D241" s="1" t="s">
        <v>31</v>
      </c>
      <c r="E241" s="1" t="s">
        <v>24</v>
      </c>
      <c r="F241" s="7">
        <v>3666.5837999999999</v>
      </c>
      <c r="G241" s="3">
        <v>146.663352</v>
      </c>
    </row>
    <row r="242" spans="1:7" ht="14.25" customHeight="1" x14ac:dyDescent="0.25">
      <c r="A242" s="2">
        <v>40298</v>
      </c>
      <c r="B242" s="1" t="s">
        <v>7</v>
      </c>
      <c r="C242" s="1" t="s">
        <v>18</v>
      </c>
      <c r="D242" s="1" t="s">
        <v>19</v>
      </c>
      <c r="E242" s="1" t="s">
        <v>20</v>
      </c>
      <c r="F242" s="7">
        <v>3619.84</v>
      </c>
      <c r="G242" s="3">
        <v>36.198399999999999</v>
      </c>
    </row>
    <row r="243" spans="1:7" ht="14.25" customHeight="1" x14ac:dyDescent="0.25">
      <c r="A243" s="2">
        <v>40298</v>
      </c>
      <c r="B243" s="1" t="s">
        <v>5</v>
      </c>
      <c r="C243" s="1" t="s">
        <v>18</v>
      </c>
      <c r="D243" s="1" t="s">
        <v>19</v>
      </c>
      <c r="E243" s="1" t="s">
        <v>20</v>
      </c>
      <c r="F243" s="7">
        <v>2634.6829599999996</v>
      </c>
      <c r="G243" s="3">
        <v>105.38731839999998</v>
      </c>
    </row>
    <row r="244" spans="1:7" ht="14.25" customHeight="1" x14ac:dyDescent="0.25">
      <c r="A244" s="2">
        <v>40298</v>
      </c>
      <c r="B244" s="1" t="s">
        <v>8</v>
      </c>
      <c r="C244" s="1" t="s">
        <v>18</v>
      </c>
      <c r="D244" s="1" t="s">
        <v>19</v>
      </c>
      <c r="E244" s="1" t="s">
        <v>20</v>
      </c>
      <c r="F244" s="7">
        <v>3693.0065039999999</v>
      </c>
      <c r="G244" s="3">
        <v>36.930065040000002</v>
      </c>
    </row>
    <row r="245" spans="1:7" ht="14.25" customHeight="1" x14ac:dyDescent="0.25">
      <c r="A245" s="2">
        <v>40298</v>
      </c>
      <c r="B245" s="1" t="s">
        <v>10</v>
      </c>
      <c r="C245" s="1" t="s">
        <v>18</v>
      </c>
      <c r="D245" s="1" t="s">
        <v>19</v>
      </c>
      <c r="E245" s="1" t="s">
        <v>20</v>
      </c>
      <c r="F245" s="7">
        <v>2373.0504000000001</v>
      </c>
      <c r="G245" s="3">
        <v>47.461008</v>
      </c>
    </row>
    <row r="246" spans="1:7" ht="14.25" customHeight="1" x14ac:dyDescent="0.25">
      <c r="A246" s="2">
        <v>40298</v>
      </c>
      <c r="B246" s="1" t="s">
        <v>11</v>
      </c>
      <c r="C246" s="1" t="s">
        <v>21</v>
      </c>
      <c r="D246" s="1" t="s">
        <v>19</v>
      </c>
      <c r="E246" s="1" t="s">
        <v>20</v>
      </c>
      <c r="F246" s="7">
        <v>1505.91</v>
      </c>
      <c r="G246" s="3">
        <v>15.059100000000001</v>
      </c>
    </row>
    <row r="247" spans="1:7" ht="14.25" customHeight="1" x14ac:dyDescent="0.25">
      <c r="A247" s="2">
        <v>40298</v>
      </c>
      <c r="B247" s="1" t="s">
        <v>12</v>
      </c>
      <c r="C247" s="1" t="s">
        <v>21</v>
      </c>
      <c r="D247" s="1" t="s">
        <v>19</v>
      </c>
      <c r="E247" s="1" t="s">
        <v>20</v>
      </c>
      <c r="F247" s="7">
        <v>3177.0374999999999</v>
      </c>
      <c r="G247" s="3">
        <v>63.540749999999996</v>
      </c>
    </row>
    <row r="248" spans="1:7" ht="14.25" customHeight="1" x14ac:dyDescent="0.25">
      <c r="A248" s="2">
        <v>40298</v>
      </c>
      <c r="B248" s="1" t="s">
        <v>6</v>
      </c>
      <c r="C248" s="1" t="s">
        <v>21</v>
      </c>
      <c r="D248" s="1" t="s">
        <v>19</v>
      </c>
      <c r="E248" s="1" t="s">
        <v>20</v>
      </c>
      <c r="F248" s="7">
        <v>2477.8176000000003</v>
      </c>
      <c r="G248" s="3">
        <v>24.778176000000002</v>
      </c>
    </row>
    <row r="249" spans="1:7" ht="14.25" customHeight="1" x14ac:dyDescent="0.25">
      <c r="A249" s="2">
        <v>40298</v>
      </c>
      <c r="B249" s="1" t="s">
        <v>9</v>
      </c>
      <c r="C249" s="1" t="s">
        <v>21</v>
      </c>
      <c r="D249" s="1" t="s">
        <v>19</v>
      </c>
      <c r="E249" s="1" t="s">
        <v>20</v>
      </c>
      <c r="F249" s="7">
        <v>3804.3720000000003</v>
      </c>
      <c r="G249" s="3">
        <v>152.17488</v>
      </c>
    </row>
    <row r="250" spans="1:7" ht="14.25" customHeight="1" x14ac:dyDescent="0.25">
      <c r="A250" s="2">
        <v>40298</v>
      </c>
      <c r="B250" s="1" t="s">
        <v>7</v>
      </c>
      <c r="C250" s="1" t="s">
        <v>18</v>
      </c>
      <c r="D250" s="1" t="s">
        <v>22</v>
      </c>
      <c r="E250" s="1" t="s">
        <v>20</v>
      </c>
      <c r="F250" s="7">
        <v>3566.5839000000001</v>
      </c>
      <c r="G250" s="3">
        <v>35.665838999999998</v>
      </c>
    </row>
    <row r="251" spans="1:7" ht="14.25" customHeight="1" x14ac:dyDescent="0.25">
      <c r="A251" s="2">
        <v>40298</v>
      </c>
      <c r="B251" s="1" t="s">
        <v>5</v>
      </c>
      <c r="C251" s="1" t="s">
        <v>18</v>
      </c>
      <c r="D251" s="1" t="s">
        <v>22</v>
      </c>
      <c r="E251" s="1" t="s">
        <v>20</v>
      </c>
      <c r="F251" s="7">
        <v>1292.7078450000001</v>
      </c>
      <c r="G251" s="3">
        <v>12.927078450000002</v>
      </c>
    </row>
    <row r="252" spans="1:7" ht="14.25" customHeight="1" x14ac:dyDescent="0.25">
      <c r="A252" s="2">
        <v>40298</v>
      </c>
      <c r="B252" s="1" t="s">
        <v>8</v>
      </c>
      <c r="C252" s="1" t="s">
        <v>18</v>
      </c>
      <c r="D252" s="1" t="s">
        <v>22</v>
      </c>
      <c r="E252" s="1" t="s">
        <v>20</v>
      </c>
      <c r="F252" s="7">
        <v>1568.3336000000002</v>
      </c>
      <c r="G252" s="3">
        <v>31.366672000000005</v>
      </c>
    </row>
    <row r="253" spans="1:7" ht="14.25" customHeight="1" x14ac:dyDescent="0.25">
      <c r="A253" s="2">
        <v>40298</v>
      </c>
      <c r="B253" s="1" t="s">
        <v>10</v>
      </c>
      <c r="C253" s="1" t="s">
        <v>18</v>
      </c>
      <c r="D253" s="1" t="s">
        <v>22</v>
      </c>
      <c r="E253" s="1" t="s">
        <v>20</v>
      </c>
      <c r="F253" s="7">
        <v>3631.5168120000003</v>
      </c>
      <c r="G253" s="3">
        <v>72.630336240000005</v>
      </c>
    </row>
    <row r="254" spans="1:7" ht="14.25" customHeight="1" x14ac:dyDescent="0.25">
      <c r="A254" s="2">
        <v>40298</v>
      </c>
      <c r="B254" s="1" t="s">
        <v>11</v>
      </c>
      <c r="C254" s="1" t="s">
        <v>21</v>
      </c>
      <c r="D254" s="1" t="s">
        <v>22</v>
      </c>
      <c r="E254" s="1" t="s">
        <v>20</v>
      </c>
      <c r="F254" s="7">
        <v>3270.3976799999996</v>
      </c>
      <c r="G254" s="3">
        <v>98.111930399999977</v>
      </c>
    </row>
    <row r="255" spans="1:7" ht="14.25" customHeight="1" x14ac:dyDescent="0.25">
      <c r="A255" s="2">
        <v>40298</v>
      </c>
      <c r="B255" s="1" t="s">
        <v>12</v>
      </c>
      <c r="C255" s="1" t="s">
        <v>21</v>
      </c>
      <c r="D255" s="1" t="s">
        <v>22</v>
      </c>
      <c r="E255" s="1" t="s">
        <v>20</v>
      </c>
      <c r="F255" s="7">
        <v>3245.6655000000001</v>
      </c>
      <c r="G255" s="3">
        <v>162.283275</v>
      </c>
    </row>
    <row r="256" spans="1:7" ht="14.25" customHeight="1" x14ac:dyDescent="0.25">
      <c r="A256" s="2">
        <v>40298</v>
      </c>
      <c r="B256" s="1" t="s">
        <v>6</v>
      </c>
      <c r="C256" s="1" t="s">
        <v>21</v>
      </c>
      <c r="D256" s="1" t="s">
        <v>22</v>
      </c>
      <c r="E256" s="1" t="s">
        <v>20</v>
      </c>
      <c r="F256" s="7">
        <v>2378.3706539999998</v>
      </c>
      <c r="G256" s="3">
        <v>23.783706539999997</v>
      </c>
    </row>
    <row r="257" spans="1:7" ht="14.25" customHeight="1" x14ac:dyDescent="0.25">
      <c r="A257" s="2">
        <v>40298</v>
      </c>
      <c r="B257" s="1" t="s">
        <v>9</v>
      </c>
      <c r="C257" s="1" t="s">
        <v>21</v>
      </c>
      <c r="D257" s="1" t="s">
        <v>22</v>
      </c>
      <c r="E257" s="1" t="s">
        <v>20</v>
      </c>
      <c r="F257" s="7">
        <v>2010.6777599999996</v>
      </c>
      <c r="G257" s="3">
        <v>20.106777599999997</v>
      </c>
    </row>
    <row r="258" spans="1:7" ht="14.25" customHeight="1" x14ac:dyDescent="0.25">
      <c r="A258" s="2">
        <v>40298</v>
      </c>
      <c r="B258" s="1" t="s">
        <v>7</v>
      </c>
      <c r="C258" s="1" t="s">
        <v>18</v>
      </c>
      <c r="D258" s="1" t="s">
        <v>23</v>
      </c>
      <c r="E258" s="1" t="s">
        <v>24</v>
      </c>
      <c r="F258" s="7">
        <v>1413.8585999999998</v>
      </c>
      <c r="G258" s="3">
        <v>14.138585999999998</v>
      </c>
    </row>
    <row r="259" spans="1:7" ht="14.25" customHeight="1" x14ac:dyDescent="0.25">
      <c r="A259" s="2">
        <v>40298</v>
      </c>
      <c r="B259" s="1" t="s">
        <v>5</v>
      </c>
      <c r="C259" s="1" t="s">
        <v>18</v>
      </c>
      <c r="D259" s="1" t="s">
        <v>23</v>
      </c>
      <c r="E259" s="1" t="s">
        <v>24</v>
      </c>
      <c r="F259" s="7">
        <v>3004.1550000000002</v>
      </c>
      <c r="G259" s="3">
        <v>90.124650000000003</v>
      </c>
    </row>
    <row r="260" spans="1:7" ht="14.25" customHeight="1" x14ac:dyDescent="0.25">
      <c r="A260" s="2">
        <v>40298</v>
      </c>
      <c r="B260" s="1" t="s">
        <v>8</v>
      </c>
      <c r="C260" s="1" t="s">
        <v>18</v>
      </c>
      <c r="D260" s="1" t="s">
        <v>23</v>
      </c>
      <c r="E260" s="1" t="s">
        <v>24</v>
      </c>
      <c r="F260" s="7">
        <v>2601.363777</v>
      </c>
      <c r="G260" s="3">
        <v>130.06818885000001</v>
      </c>
    </row>
    <row r="261" spans="1:7" ht="14.25" customHeight="1" x14ac:dyDescent="0.25">
      <c r="A261" s="2">
        <v>40298</v>
      </c>
      <c r="B261" s="1" t="s">
        <v>10</v>
      </c>
      <c r="C261" s="1" t="s">
        <v>18</v>
      </c>
      <c r="D261" s="1" t="s">
        <v>23</v>
      </c>
      <c r="E261" s="1" t="s">
        <v>24</v>
      </c>
      <c r="F261" s="7">
        <v>1468.8828000000001</v>
      </c>
      <c r="G261" s="3">
        <v>29.377656000000002</v>
      </c>
    </row>
    <row r="262" spans="1:7" ht="14.25" customHeight="1" x14ac:dyDescent="0.25">
      <c r="A262" s="2">
        <v>40298</v>
      </c>
      <c r="B262" s="1" t="s">
        <v>11</v>
      </c>
      <c r="C262" s="1" t="s">
        <v>21</v>
      </c>
      <c r="D262" s="1" t="s">
        <v>23</v>
      </c>
      <c r="E262" s="1" t="s">
        <v>24</v>
      </c>
      <c r="F262" s="7">
        <v>2941.7745809999997</v>
      </c>
      <c r="G262" s="3">
        <v>29.417745809999996</v>
      </c>
    </row>
    <row r="263" spans="1:7" ht="14.25" customHeight="1" x14ac:dyDescent="0.25">
      <c r="A263" s="2">
        <v>40298</v>
      </c>
      <c r="B263" s="1" t="s">
        <v>12</v>
      </c>
      <c r="C263" s="1" t="s">
        <v>21</v>
      </c>
      <c r="D263" s="1" t="s">
        <v>23</v>
      </c>
      <c r="E263" s="1" t="s">
        <v>24</v>
      </c>
      <c r="F263" s="7">
        <v>3863.0141759999997</v>
      </c>
      <c r="G263" s="3">
        <v>154.52056703999997</v>
      </c>
    </row>
    <row r="264" spans="1:7" ht="14.25" customHeight="1" x14ac:dyDescent="0.25">
      <c r="A264" s="2">
        <v>40298</v>
      </c>
      <c r="B264" s="1" t="s">
        <v>6</v>
      </c>
      <c r="C264" s="1" t="s">
        <v>21</v>
      </c>
      <c r="D264" s="1" t="s">
        <v>23</v>
      </c>
      <c r="E264" s="1" t="s">
        <v>24</v>
      </c>
      <c r="F264" s="7">
        <v>3652.1278560000001</v>
      </c>
      <c r="G264" s="3">
        <v>219.12767136000002</v>
      </c>
    </row>
    <row r="265" spans="1:7" ht="14.25" customHeight="1" x14ac:dyDescent="0.25">
      <c r="A265" s="2">
        <v>40298</v>
      </c>
      <c r="B265" s="1" t="s">
        <v>9</v>
      </c>
      <c r="C265" s="1" t="s">
        <v>21</v>
      </c>
      <c r="D265" s="1" t="s">
        <v>23</v>
      </c>
      <c r="E265" s="1" t="s">
        <v>24</v>
      </c>
      <c r="F265" s="7">
        <v>3435.4304820000002</v>
      </c>
      <c r="G265" s="3">
        <v>103.06291446000002</v>
      </c>
    </row>
    <row r="266" spans="1:7" ht="14.25" customHeight="1" x14ac:dyDescent="0.25">
      <c r="A266" s="2">
        <v>40298</v>
      </c>
      <c r="B266" s="1" t="s">
        <v>7</v>
      </c>
      <c r="C266" s="1" t="s">
        <v>18</v>
      </c>
      <c r="D266" s="1" t="s">
        <v>25</v>
      </c>
      <c r="E266" s="1" t="s">
        <v>24</v>
      </c>
      <c r="F266" s="7">
        <v>1821.4178400000001</v>
      </c>
      <c r="G266" s="3">
        <v>18.214178400000002</v>
      </c>
    </row>
    <row r="267" spans="1:7" ht="14.25" customHeight="1" x14ac:dyDescent="0.25">
      <c r="A267" s="2">
        <v>40298</v>
      </c>
      <c r="B267" s="1" t="s">
        <v>5</v>
      </c>
      <c r="C267" s="1" t="s">
        <v>18</v>
      </c>
      <c r="D267" s="1" t="s">
        <v>25</v>
      </c>
      <c r="E267" s="1" t="s">
        <v>24</v>
      </c>
      <c r="F267" s="7">
        <v>2051.0211559999998</v>
      </c>
      <c r="G267" s="3">
        <v>61.530634679999991</v>
      </c>
    </row>
    <row r="268" spans="1:7" ht="14.25" customHeight="1" x14ac:dyDescent="0.25">
      <c r="A268" s="2">
        <v>40298</v>
      </c>
      <c r="B268" s="1" t="s">
        <v>8</v>
      </c>
      <c r="C268" s="1" t="s">
        <v>18</v>
      </c>
      <c r="D268" s="1" t="s">
        <v>25</v>
      </c>
      <c r="E268" s="1" t="s">
        <v>24</v>
      </c>
      <c r="F268" s="7">
        <v>2055.2490000000003</v>
      </c>
      <c r="G268" s="3">
        <v>61.657470000000011</v>
      </c>
    </row>
    <row r="269" spans="1:7" ht="14.25" customHeight="1" x14ac:dyDescent="0.25">
      <c r="A269" s="2">
        <v>40298</v>
      </c>
      <c r="B269" s="1" t="s">
        <v>10</v>
      </c>
      <c r="C269" s="1" t="s">
        <v>18</v>
      </c>
      <c r="D269" s="1" t="s">
        <v>25</v>
      </c>
      <c r="E269" s="1" t="s">
        <v>24</v>
      </c>
      <c r="F269" s="7">
        <v>2799.1543999999999</v>
      </c>
      <c r="G269" s="3">
        <v>27.991543999999998</v>
      </c>
    </row>
    <row r="270" spans="1:7" ht="14.25" customHeight="1" x14ac:dyDescent="0.25">
      <c r="A270" s="2">
        <v>40298</v>
      </c>
      <c r="B270" s="1" t="s">
        <v>11</v>
      </c>
      <c r="C270" s="1" t="s">
        <v>21</v>
      </c>
      <c r="D270" s="1" t="s">
        <v>25</v>
      </c>
      <c r="E270" s="1" t="s">
        <v>24</v>
      </c>
      <c r="F270" s="7">
        <v>1901.9699859999998</v>
      </c>
      <c r="G270" s="3">
        <v>57.059099579999994</v>
      </c>
    </row>
    <row r="271" spans="1:7" ht="14.25" customHeight="1" x14ac:dyDescent="0.25">
      <c r="A271" s="2">
        <v>40298</v>
      </c>
      <c r="B271" s="1" t="s">
        <v>12</v>
      </c>
      <c r="C271" s="1" t="s">
        <v>21</v>
      </c>
      <c r="D271" s="1" t="s">
        <v>25</v>
      </c>
      <c r="E271" s="1" t="s">
        <v>24</v>
      </c>
      <c r="F271" s="7">
        <v>2054.2295279999998</v>
      </c>
      <c r="G271" s="3">
        <v>102.7114764</v>
      </c>
    </row>
    <row r="272" spans="1:7" ht="14.25" customHeight="1" x14ac:dyDescent="0.25">
      <c r="A272" s="2">
        <v>40298</v>
      </c>
      <c r="B272" s="1" t="s">
        <v>6</v>
      </c>
      <c r="C272" s="1" t="s">
        <v>21</v>
      </c>
      <c r="D272" s="1" t="s">
        <v>25</v>
      </c>
      <c r="E272" s="1" t="s">
        <v>24</v>
      </c>
      <c r="F272" s="7">
        <v>2817.5225399999999</v>
      </c>
      <c r="G272" s="3">
        <v>112.70090159999999</v>
      </c>
    </row>
    <row r="273" spans="1:7" ht="14.25" customHeight="1" x14ac:dyDescent="0.25">
      <c r="A273" s="2">
        <v>40298</v>
      </c>
      <c r="B273" s="1" t="s">
        <v>9</v>
      </c>
      <c r="C273" s="1" t="s">
        <v>21</v>
      </c>
      <c r="D273" s="1" t="s">
        <v>25</v>
      </c>
      <c r="E273" s="1" t="s">
        <v>24</v>
      </c>
      <c r="F273" s="7">
        <v>2219.0920079999996</v>
      </c>
      <c r="G273" s="3">
        <v>66.572760239999994</v>
      </c>
    </row>
    <row r="274" spans="1:7" ht="14.25" customHeight="1" x14ac:dyDescent="0.25">
      <c r="A274" s="2">
        <v>40298</v>
      </c>
      <c r="B274" s="1" t="s">
        <v>7</v>
      </c>
      <c r="C274" s="1" t="s">
        <v>18</v>
      </c>
      <c r="D274" s="1" t="s">
        <v>26</v>
      </c>
      <c r="E274" s="1" t="s">
        <v>24</v>
      </c>
      <c r="F274" s="7">
        <v>2955.9816000000001</v>
      </c>
      <c r="G274" s="3">
        <v>29.559816000000001</v>
      </c>
    </row>
    <row r="275" spans="1:7" ht="14.25" customHeight="1" x14ac:dyDescent="0.25">
      <c r="A275" s="2">
        <v>40298</v>
      </c>
      <c r="B275" s="1" t="s">
        <v>5</v>
      </c>
      <c r="C275" s="1" t="s">
        <v>18</v>
      </c>
      <c r="D275" s="1" t="s">
        <v>26</v>
      </c>
      <c r="E275" s="1" t="s">
        <v>24</v>
      </c>
      <c r="F275" s="7">
        <v>2781.0719999999997</v>
      </c>
      <c r="G275" s="3">
        <v>27.810719999999996</v>
      </c>
    </row>
    <row r="276" spans="1:7" ht="14.25" customHeight="1" x14ac:dyDescent="0.25">
      <c r="A276" s="2">
        <v>40298</v>
      </c>
      <c r="B276" s="1" t="s">
        <v>8</v>
      </c>
      <c r="C276" s="1" t="s">
        <v>18</v>
      </c>
      <c r="D276" s="1" t="s">
        <v>26</v>
      </c>
      <c r="E276" s="1" t="s">
        <v>24</v>
      </c>
      <c r="F276" s="7">
        <v>977.50224000000003</v>
      </c>
      <c r="G276" s="3">
        <v>68.425156800000011</v>
      </c>
    </row>
    <row r="277" spans="1:7" ht="14.25" customHeight="1" x14ac:dyDescent="0.25">
      <c r="A277" s="2">
        <v>40298</v>
      </c>
      <c r="B277" s="1" t="s">
        <v>10</v>
      </c>
      <c r="C277" s="1" t="s">
        <v>18</v>
      </c>
      <c r="D277" s="1" t="s">
        <v>26</v>
      </c>
      <c r="E277" s="1" t="s">
        <v>24</v>
      </c>
      <c r="F277" s="7">
        <v>2846.9</v>
      </c>
      <c r="G277" s="3">
        <v>28.469000000000001</v>
      </c>
    </row>
    <row r="278" spans="1:7" ht="14.25" customHeight="1" x14ac:dyDescent="0.25">
      <c r="A278" s="2">
        <v>40298</v>
      </c>
      <c r="B278" s="1" t="s">
        <v>11</v>
      </c>
      <c r="C278" s="1" t="s">
        <v>21</v>
      </c>
      <c r="D278" s="1" t="s">
        <v>26</v>
      </c>
      <c r="E278" s="1" t="s">
        <v>24</v>
      </c>
      <c r="F278" s="7">
        <v>3001.8008</v>
      </c>
      <c r="G278" s="3">
        <v>60.036015999999996</v>
      </c>
    </row>
    <row r="279" spans="1:7" ht="14.25" customHeight="1" x14ac:dyDescent="0.25">
      <c r="A279" s="2">
        <v>40298</v>
      </c>
      <c r="B279" s="1" t="s">
        <v>12</v>
      </c>
      <c r="C279" s="1" t="s">
        <v>21</v>
      </c>
      <c r="D279" s="1" t="s">
        <v>26</v>
      </c>
      <c r="E279" s="1" t="s">
        <v>24</v>
      </c>
      <c r="F279" s="7">
        <v>3854.2769579999999</v>
      </c>
      <c r="G279" s="3">
        <v>192.71384789999999</v>
      </c>
    </row>
    <row r="280" spans="1:7" ht="14.25" customHeight="1" x14ac:dyDescent="0.25">
      <c r="A280" s="2">
        <v>40298</v>
      </c>
      <c r="B280" s="1" t="s">
        <v>6</v>
      </c>
      <c r="C280" s="1" t="s">
        <v>21</v>
      </c>
      <c r="D280" s="1" t="s">
        <v>26</v>
      </c>
      <c r="E280" s="1" t="s">
        <v>24</v>
      </c>
      <c r="F280" s="7">
        <v>1173.9378000000002</v>
      </c>
      <c r="G280" s="3">
        <v>93.915024000000017</v>
      </c>
    </row>
    <row r="281" spans="1:7" ht="14.25" customHeight="1" x14ac:dyDescent="0.25">
      <c r="A281" s="2">
        <v>40298</v>
      </c>
      <c r="B281" s="1" t="s">
        <v>9</v>
      </c>
      <c r="C281" s="1" t="s">
        <v>21</v>
      </c>
      <c r="D281" s="1" t="s">
        <v>26</v>
      </c>
      <c r="E281" s="1" t="s">
        <v>24</v>
      </c>
      <c r="F281" s="7">
        <v>3638.8663999999999</v>
      </c>
      <c r="G281" s="3">
        <v>109.165992</v>
      </c>
    </row>
    <row r="282" spans="1:7" ht="14.25" customHeight="1" x14ac:dyDescent="0.25">
      <c r="A282" s="2">
        <v>40298</v>
      </c>
      <c r="B282" s="1" t="s">
        <v>7</v>
      </c>
      <c r="C282" s="1" t="s">
        <v>18</v>
      </c>
      <c r="D282" s="1" t="s">
        <v>27</v>
      </c>
      <c r="E282" s="1" t="s">
        <v>24</v>
      </c>
      <c r="F282" s="7">
        <v>1319</v>
      </c>
      <c r="G282" s="3">
        <v>13.19</v>
      </c>
    </row>
    <row r="283" spans="1:7" ht="14.25" customHeight="1" x14ac:dyDescent="0.25">
      <c r="A283" s="2">
        <v>40298</v>
      </c>
      <c r="B283" s="1" t="s">
        <v>5</v>
      </c>
      <c r="C283" s="1" t="s">
        <v>18</v>
      </c>
      <c r="D283" s="1" t="s">
        <v>27</v>
      </c>
      <c r="E283" s="1" t="s">
        <v>24</v>
      </c>
      <c r="F283" s="7">
        <v>2834.6062079999997</v>
      </c>
      <c r="G283" s="3">
        <v>56.692124159999992</v>
      </c>
    </row>
    <row r="284" spans="1:7" ht="14.25" customHeight="1" x14ac:dyDescent="0.25">
      <c r="A284" s="2">
        <v>40298</v>
      </c>
      <c r="B284" s="1" t="s">
        <v>8</v>
      </c>
      <c r="C284" s="1" t="s">
        <v>18</v>
      </c>
      <c r="D284" s="1" t="s">
        <v>27</v>
      </c>
      <c r="E284" s="1" t="s">
        <v>24</v>
      </c>
      <c r="F284" s="7">
        <v>1042.7788800000001</v>
      </c>
      <c r="G284" s="3">
        <v>20.8555776</v>
      </c>
    </row>
    <row r="285" spans="1:7" ht="14.25" customHeight="1" x14ac:dyDescent="0.25">
      <c r="A285" s="2">
        <v>40298</v>
      </c>
      <c r="B285" s="1" t="s">
        <v>10</v>
      </c>
      <c r="C285" s="1" t="s">
        <v>18</v>
      </c>
      <c r="D285" s="1" t="s">
        <v>27</v>
      </c>
      <c r="E285" s="1" t="s">
        <v>24</v>
      </c>
      <c r="F285" s="7">
        <v>2018.378142</v>
      </c>
      <c r="G285" s="3">
        <v>20.183781419999999</v>
      </c>
    </row>
    <row r="286" spans="1:7" ht="14.25" customHeight="1" x14ac:dyDescent="0.25">
      <c r="A286" s="2">
        <v>40298</v>
      </c>
      <c r="B286" s="1" t="s">
        <v>11</v>
      </c>
      <c r="C286" s="1" t="s">
        <v>21</v>
      </c>
      <c r="D286" s="1" t="s">
        <v>27</v>
      </c>
      <c r="E286" s="1" t="s">
        <v>24</v>
      </c>
      <c r="F286" s="7">
        <v>2098.3759999999997</v>
      </c>
      <c r="G286" s="3">
        <v>20.983759999999997</v>
      </c>
    </row>
    <row r="287" spans="1:7" ht="14.25" customHeight="1" x14ac:dyDescent="0.25">
      <c r="A287" s="2">
        <v>40298</v>
      </c>
      <c r="B287" s="1" t="s">
        <v>12</v>
      </c>
      <c r="C287" s="1" t="s">
        <v>21</v>
      </c>
      <c r="D287" s="1" t="s">
        <v>27</v>
      </c>
      <c r="E287" s="1" t="s">
        <v>24</v>
      </c>
      <c r="F287" s="7">
        <v>3380.9817600000001</v>
      </c>
      <c r="G287" s="3">
        <v>101.42945279999999</v>
      </c>
    </row>
    <row r="288" spans="1:7" ht="14.25" customHeight="1" x14ac:dyDescent="0.25">
      <c r="A288" s="2">
        <v>40298</v>
      </c>
      <c r="B288" s="1" t="s">
        <v>6</v>
      </c>
      <c r="C288" s="1" t="s">
        <v>21</v>
      </c>
      <c r="D288" s="1" t="s">
        <v>27</v>
      </c>
      <c r="E288" s="1" t="s">
        <v>24</v>
      </c>
      <c r="F288" s="7">
        <v>3336.3364320000001</v>
      </c>
      <c r="G288" s="3">
        <v>266.90691456000002</v>
      </c>
    </row>
    <row r="289" spans="1:7" ht="14.25" customHeight="1" x14ac:dyDescent="0.25">
      <c r="A289" s="2">
        <v>40298</v>
      </c>
      <c r="B289" s="1" t="s">
        <v>9</v>
      </c>
      <c r="C289" s="1" t="s">
        <v>21</v>
      </c>
      <c r="D289" s="1" t="s">
        <v>27</v>
      </c>
      <c r="E289" s="1" t="s">
        <v>24</v>
      </c>
      <c r="F289" s="7">
        <v>1191.1727520000002</v>
      </c>
      <c r="G289" s="3">
        <v>35.735182560000005</v>
      </c>
    </row>
    <row r="290" spans="1:7" ht="14.25" customHeight="1" x14ac:dyDescent="0.25">
      <c r="A290" s="2">
        <v>40298</v>
      </c>
      <c r="B290" s="1" t="s">
        <v>7</v>
      </c>
      <c r="C290" s="1" t="s">
        <v>18</v>
      </c>
      <c r="D290" s="1" t="s">
        <v>28</v>
      </c>
      <c r="E290" s="1" t="s">
        <v>24</v>
      </c>
      <c r="F290" s="7">
        <v>2341.9557809999997</v>
      </c>
      <c r="G290" s="3">
        <v>23.419557809999997</v>
      </c>
    </row>
    <row r="291" spans="1:7" ht="14.25" customHeight="1" x14ac:dyDescent="0.25">
      <c r="A291" s="2">
        <v>40298</v>
      </c>
      <c r="B291" s="1" t="s">
        <v>5</v>
      </c>
      <c r="C291" s="1" t="s">
        <v>18</v>
      </c>
      <c r="D291" s="1" t="s">
        <v>28</v>
      </c>
      <c r="E291" s="1" t="s">
        <v>24</v>
      </c>
      <c r="F291" s="7">
        <v>2058.4826880000001</v>
      </c>
      <c r="G291" s="3">
        <v>61.754480640000004</v>
      </c>
    </row>
    <row r="292" spans="1:7" ht="14.25" customHeight="1" x14ac:dyDescent="0.25">
      <c r="A292" s="2">
        <v>40298</v>
      </c>
      <c r="B292" s="1" t="s">
        <v>8</v>
      </c>
      <c r="C292" s="1" t="s">
        <v>18</v>
      </c>
      <c r="D292" s="1" t="s">
        <v>28</v>
      </c>
      <c r="E292" s="1" t="s">
        <v>24</v>
      </c>
      <c r="F292" s="7">
        <v>3533.4960959999999</v>
      </c>
      <c r="G292" s="3">
        <v>106.00488288000001</v>
      </c>
    </row>
    <row r="293" spans="1:7" ht="14.25" customHeight="1" x14ac:dyDescent="0.25">
      <c r="A293" s="2">
        <v>40298</v>
      </c>
      <c r="B293" s="1" t="s">
        <v>10</v>
      </c>
      <c r="C293" s="1" t="s">
        <v>18</v>
      </c>
      <c r="D293" s="1" t="s">
        <v>28</v>
      </c>
      <c r="E293" s="1" t="s">
        <v>24</v>
      </c>
      <c r="F293" s="7">
        <v>3376.098</v>
      </c>
      <c r="G293" s="3">
        <v>67.521959999999993</v>
      </c>
    </row>
    <row r="294" spans="1:7" ht="14.25" customHeight="1" x14ac:dyDescent="0.25">
      <c r="A294" s="2">
        <v>40298</v>
      </c>
      <c r="B294" s="1" t="s">
        <v>11</v>
      </c>
      <c r="C294" s="1" t="s">
        <v>21</v>
      </c>
      <c r="D294" s="1" t="s">
        <v>28</v>
      </c>
      <c r="E294" s="1" t="s">
        <v>24</v>
      </c>
      <c r="F294" s="7">
        <v>1989.6998219999998</v>
      </c>
      <c r="G294" s="3">
        <v>59.690994659999994</v>
      </c>
    </row>
    <row r="295" spans="1:7" ht="14.25" customHeight="1" x14ac:dyDescent="0.25">
      <c r="A295" s="2">
        <v>40298</v>
      </c>
      <c r="B295" s="1" t="s">
        <v>12</v>
      </c>
      <c r="C295" s="1" t="s">
        <v>21</v>
      </c>
      <c r="D295" s="1" t="s">
        <v>28</v>
      </c>
      <c r="E295" s="1" t="s">
        <v>24</v>
      </c>
      <c r="F295" s="7">
        <v>2508.3495239999997</v>
      </c>
      <c r="G295" s="3">
        <v>125.41747619999998</v>
      </c>
    </row>
    <row r="296" spans="1:7" ht="14.25" customHeight="1" x14ac:dyDescent="0.25">
      <c r="A296" s="2">
        <v>40298</v>
      </c>
      <c r="B296" s="1" t="s">
        <v>6</v>
      </c>
      <c r="C296" s="1" t="s">
        <v>21</v>
      </c>
      <c r="D296" s="1" t="s">
        <v>28</v>
      </c>
      <c r="E296" s="1" t="s">
        <v>24</v>
      </c>
      <c r="F296" s="7">
        <v>2660.1828540000001</v>
      </c>
      <c r="G296" s="3">
        <v>106.40731416</v>
      </c>
    </row>
    <row r="297" spans="1:7" ht="14.25" customHeight="1" x14ac:dyDescent="0.25">
      <c r="A297" s="2">
        <v>40298</v>
      </c>
      <c r="B297" s="1" t="s">
        <v>9</v>
      </c>
      <c r="C297" s="1" t="s">
        <v>21</v>
      </c>
      <c r="D297" s="1" t="s">
        <v>28</v>
      </c>
      <c r="E297" s="1" t="s">
        <v>24</v>
      </c>
      <c r="F297" s="7">
        <v>2909.9790720000001</v>
      </c>
      <c r="G297" s="3">
        <v>58.199581440000003</v>
      </c>
    </row>
    <row r="298" spans="1:7" ht="14.25" customHeight="1" x14ac:dyDescent="0.25">
      <c r="A298" s="2">
        <v>40298</v>
      </c>
      <c r="B298" s="1" t="s">
        <v>7</v>
      </c>
      <c r="C298" s="1" t="s">
        <v>18</v>
      </c>
      <c r="D298" s="1" t="s">
        <v>29</v>
      </c>
      <c r="E298" s="1" t="s">
        <v>24</v>
      </c>
      <c r="F298" s="7">
        <v>2202.3959</v>
      </c>
      <c r="G298" s="3">
        <v>22.023959000000001</v>
      </c>
    </row>
    <row r="299" spans="1:7" ht="14.25" customHeight="1" x14ac:dyDescent="0.25">
      <c r="A299" s="2">
        <v>40298</v>
      </c>
      <c r="B299" s="1" t="s">
        <v>5</v>
      </c>
      <c r="C299" s="1" t="s">
        <v>18</v>
      </c>
      <c r="D299" s="1" t="s">
        <v>29</v>
      </c>
      <c r="E299" s="1" t="s">
        <v>24</v>
      </c>
      <c r="F299" s="7">
        <v>1218.0631679999999</v>
      </c>
      <c r="G299" s="3">
        <v>48.722526719999998</v>
      </c>
    </row>
    <row r="300" spans="1:7" ht="14.25" customHeight="1" x14ac:dyDescent="0.25">
      <c r="A300" s="2">
        <v>40298</v>
      </c>
      <c r="B300" s="1" t="s">
        <v>8</v>
      </c>
      <c r="C300" s="1" t="s">
        <v>18</v>
      </c>
      <c r="D300" s="1" t="s">
        <v>29</v>
      </c>
      <c r="E300" s="1" t="s">
        <v>24</v>
      </c>
      <c r="F300" s="7">
        <v>3614.1480959999999</v>
      </c>
      <c r="G300" s="3">
        <v>180.70740480000001</v>
      </c>
    </row>
    <row r="301" spans="1:7" ht="14.25" customHeight="1" x14ac:dyDescent="0.25">
      <c r="A301" s="2">
        <v>40298</v>
      </c>
      <c r="B301" s="1" t="s">
        <v>10</v>
      </c>
      <c r="C301" s="1" t="s">
        <v>18</v>
      </c>
      <c r="D301" s="1" t="s">
        <v>29</v>
      </c>
      <c r="E301" s="1" t="s">
        <v>24</v>
      </c>
      <c r="F301" s="7">
        <v>3143.331576</v>
      </c>
      <c r="G301" s="3">
        <v>31.433315759999999</v>
      </c>
    </row>
    <row r="302" spans="1:7" ht="14.25" customHeight="1" x14ac:dyDescent="0.25">
      <c r="A302" s="2">
        <v>40298</v>
      </c>
      <c r="B302" s="1" t="s">
        <v>11</v>
      </c>
      <c r="C302" s="1" t="s">
        <v>21</v>
      </c>
      <c r="D302" s="1" t="s">
        <v>29</v>
      </c>
      <c r="E302" s="1" t="s">
        <v>24</v>
      </c>
      <c r="F302" s="7">
        <v>1937.5795560000001</v>
      </c>
      <c r="G302" s="3">
        <v>58.127386680000001</v>
      </c>
    </row>
    <row r="303" spans="1:7" ht="14.25" customHeight="1" x14ac:dyDescent="0.25">
      <c r="A303" s="2">
        <v>40298</v>
      </c>
      <c r="B303" s="1" t="s">
        <v>12</v>
      </c>
      <c r="C303" s="1" t="s">
        <v>21</v>
      </c>
      <c r="D303" s="1" t="s">
        <v>29</v>
      </c>
      <c r="E303" s="1" t="s">
        <v>24</v>
      </c>
      <c r="F303" s="7">
        <v>3608.1310720000001</v>
      </c>
      <c r="G303" s="3">
        <v>108.24393216</v>
      </c>
    </row>
    <row r="304" spans="1:7" ht="14.25" customHeight="1" x14ac:dyDescent="0.25">
      <c r="A304" s="2">
        <v>40298</v>
      </c>
      <c r="B304" s="1" t="s">
        <v>6</v>
      </c>
      <c r="C304" s="1" t="s">
        <v>21</v>
      </c>
      <c r="D304" s="1" t="s">
        <v>29</v>
      </c>
      <c r="E304" s="1" t="s">
        <v>24</v>
      </c>
      <c r="F304" s="7">
        <v>3229.6634999999997</v>
      </c>
      <c r="G304" s="3">
        <v>226.07644499999998</v>
      </c>
    </row>
    <row r="305" spans="1:7" ht="14.25" customHeight="1" x14ac:dyDescent="0.25">
      <c r="A305" s="2">
        <v>40298</v>
      </c>
      <c r="B305" s="1" t="s">
        <v>9</v>
      </c>
      <c r="C305" s="1" t="s">
        <v>21</v>
      </c>
      <c r="D305" s="1" t="s">
        <v>29</v>
      </c>
      <c r="E305" s="1" t="s">
        <v>24</v>
      </c>
      <c r="F305" s="7">
        <v>1851.84</v>
      </c>
      <c r="G305" s="3">
        <v>37.036799999999999</v>
      </c>
    </row>
    <row r="306" spans="1:7" ht="14.25" customHeight="1" x14ac:dyDescent="0.25">
      <c r="A306" s="2">
        <v>40298</v>
      </c>
      <c r="B306" s="1" t="s">
        <v>7</v>
      </c>
      <c r="C306" s="1" t="s">
        <v>18</v>
      </c>
      <c r="D306" s="1" t="s">
        <v>30</v>
      </c>
      <c r="E306" s="1" t="s">
        <v>20</v>
      </c>
      <c r="F306" s="7">
        <v>2291.4608309999999</v>
      </c>
      <c r="G306" s="3">
        <v>22.914608309999998</v>
      </c>
    </row>
    <row r="307" spans="1:7" ht="14.25" customHeight="1" x14ac:dyDescent="0.25">
      <c r="A307" s="2">
        <v>40298</v>
      </c>
      <c r="B307" s="1" t="s">
        <v>5</v>
      </c>
      <c r="C307" s="1" t="s">
        <v>18</v>
      </c>
      <c r="D307" s="1" t="s">
        <v>30</v>
      </c>
      <c r="E307" s="1" t="s">
        <v>20</v>
      </c>
      <c r="F307" s="7">
        <v>3516.6908700000004</v>
      </c>
      <c r="G307" s="3">
        <v>175.8345435</v>
      </c>
    </row>
    <row r="308" spans="1:7" ht="14.25" customHeight="1" x14ac:dyDescent="0.25">
      <c r="A308" s="2">
        <v>40298</v>
      </c>
      <c r="B308" s="1" t="s">
        <v>8</v>
      </c>
      <c r="C308" s="1" t="s">
        <v>18</v>
      </c>
      <c r="D308" s="1" t="s">
        <v>30</v>
      </c>
      <c r="E308" s="1" t="s">
        <v>20</v>
      </c>
      <c r="F308" s="7">
        <v>3390.3275099999996</v>
      </c>
      <c r="G308" s="3">
        <v>33.903275099999995</v>
      </c>
    </row>
    <row r="309" spans="1:7" ht="14.25" customHeight="1" x14ac:dyDescent="0.25">
      <c r="A309" s="2">
        <v>40298</v>
      </c>
      <c r="B309" s="1" t="s">
        <v>10</v>
      </c>
      <c r="C309" s="1" t="s">
        <v>18</v>
      </c>
      <c r="D309" s="1" t="s">
        <v>30</v>
      </c>
      <c r="E309" s="1" t="s">
        <v>20</v>
      </c>
      <c r="F309" s="7">
        <v>3082.5517140000002</v>
      </c>
      <c r="G309" s="3">
        <v>30.825517140000002</v>
      </c>
    </row>
    <row r="310" spans="1:7" ht="14.25" customHeight="1" x14ac:dyDescent="0.25">
      <c r="A310" s="2">
        <v>40298</v>
      </c>
      <c r="B310" s="1" t="s">
        <v>11</v>
      </c>
      <c r="C310" s="1" t="s">
        <v>21</v>
      </c>
      <c r="D310" s="1" t="s">
        <v>30</v>
      </c>
      <c r="E310" s="1" t="s">
        <v>20</v>
      </c>
      <c r="F310" s="7">
        <v>1543.0981999999999</v>
      </c>
      <c r="G310" s="3">
        <v>30.861963999999997</v>
      </c>
    </row>
    <row r="311" spans="1:7" ht="14.25" customHeight="1" x14ac:dyDescent="0.25">
      <c r="A311" s="2">
        <v>40298</v>
      </c>
      <c r="B311" s="1" t="s">
        <v>12</v>
      </c>
      <c r="C311" s="1" t="s">
        <v>21</v>
      </c>
      <c r="D311" s="1" t="s">
        <v>30</v>
      </c>
      <c r="E311" s="1" t="s">
        <v>20</v>
      </c>
      <c r="F311" s="7">
        <v>3836.1866399999999</v>
      </c>
      <c r="G311" s="3">
        <v>153.44746559999999</v>
      </c>
    </row>
    <row r="312" spans="1:7" ht="14.25" customHeight="1" x14ac:dyDescent="0.25">
      <c r="A312" s="2">
        <v>40298</v>
      </c>
      <c r="B312" s="1" t="s">
        <v>6</v>
      </c>
      <c r="C312" s="1" t="s">
        <v>21</v>
      </c>
      <c r="D312" s="1" t="s">
        <v>30</v>
      </c>
      <c r="E312" s="1" t="s">
        <v>20</v>
      </c>
      <c r="F312" s="7">
        <v>1400.1271000000002</v>
      </c>
      <c r="G312" s="3">
        <v>42.003813000000008</v>
      </c>
    </row>
    <row r="313" spans="1:7" ht="14.25" customHeight="1" x14ac:dyDescent="0.25">
      <c r="A313" s="2">
        <v>40298</v>
      </c>
      <c r="B313" s="1" t="s">
        <v>9</v>
      </c>
      <c r="C313" s="1" t="s">
        <v>21</v>
      </c>
      <c r="D313" s="1" t="s">
        <v>30</v>
      </c>
      <c r="E313" s="1" t="s">
        <v>20</v>
      </c>
      <c r="F313" s="7">
        <v>2216.3930879999998</v>
      </c>
      <c r="G313" s="3">
        <v>88.655723519999995</v>
      </c>
    </row>
    <row r="314" spans="1:7" ht="14.25" customHeight="1" x14ac:dyDescent="0.25">
      <c r="A314" s="2">
        <v>40298</v>
      </c>
      <c r="B314" s="1" t="s">
        <v>7</v>
      </c>
      <c r="C314" s="1" t="s">
        <v>18</v>
      </c>
      <c r="D314" s="1" t="s">
        <v>31</v>
      </c>
      <c r="E314" s="1" t="s">
        <v>24</v>
      </c>
      <c r="F314" s="7">
        <v>3848.7350879999999</v>
      </c>
      <c r="G314" s="3">
        <v>38.487350880000001</v>
      </c>
    </row>
    <row r="315" spans="1:7" ht="14.25" customHeight="1" x14ac:dyDescent="0.25">
      <c r="A315" s="2">
        <v>40298</v>
      </c>
      <c r="B315" s="1" t="s">
        <v>5</v>
      </c>
      <c r="C315" s="1" t="s">
        <v>18</v>
      </c>
      <c r="D315" s="1" t="s">
        <v>31</v>
      </c>
      <c r="E315" s="1" t="s">
        <v>24</v>
      </c>
      <c r="F315" s="7">
        <v>2040.0066120000001</v>
      </c>
      <c r="G315" s="3">
        <v>40.800132240000003</v>
      </c>
    </row>
    <row r="316" spans="1:7" ht="14.25" customHeight="1" x14ac:dyDescent="0.25">
      <c r="A316" s="2">
        <v>40298</v>
      </c>
      <c r="B316" s="1" t="s">
        <v>8</v>
      </c>
      <c r="C316" s="1" t="s">
        <v>18</v>
      </c>
      <c r="D316" s="1" t="s">
        <v>31</v>
      </c>
      <c r="E316" s="1" t="s">
        <v>24</v>
      </c>
      <c r="F316" s="7">
        <v>3286.1046399999996</v>
      </c>
      <c r="G316" s="3">
        <v>65.722092799999984</v>
      </c>
    </row>
    <row r="317" spans="1:7" ht="14.25" customHeight="1" x14ac:dyDescent="0.25">
      <c r="A317" s="2">
        <v>40298</v>
      </c>
      <c r="B317" s="1" t="s">
        <v>10</v>
      </c>
      <c r="C317" s="1" t="s">
        <v>18</v>
      </c>
      <c r="D317" s="1" t="s">
        <v>31</v>
      </c>
      <c r="E317" s="1" t="s">
        <v>24</v>
      </c>
      <c r="F317" s="7">
        <v>1618.74</v>
      </c>
      <c r="G317" s="3">
        <v>32.3748</v>
      </c>
    </row>
    <row r="318" spans="1:7" ht="14.25" customHeight="1" x14ac:dyDescent="0.25">
      <c r="A318" s="2">
        <v>40298</v>
      </c>
      <c r="B318" s="1" t="s">
        <v>11</v>
      </c>
      <c r="C318" s="1" t="s">
        <v>21</v>
      </c>
      <c r="D318" s="1" t="s">
        <v>31</v>
      </c>
      <c r="E318" s="1" t="s">
        <v>24</v>
      </c>
      <c r="F318" s="7">
        <v>2192.8821039999998</v>
      </c>
      <c r="G318" s="3">
        <v>43.857642079999998</v>
      </c>
    </row>
    <row r="319" spans="1:7" ht="14.25" customHeight="1" x14ac:dyDescent="0.25">
      <c r="A319" s="2">
        <v>40298</v>
      </c>
      <c r="B319" s="1" t="s">
        <v>12</v>
      </c>
      <c r="C319" s="1" t="s">
        <v>21</v>
      </c>
      <c r="D319" s="1" t="s">
        <v>31</v>
      </c>
      <c r="E319" s="1" t="s">
        <v>24</v>
      </c>
      <c r="F319" s="7">
        <v>3680.8518779999995</v>
      </c>
      <c r="G319" s="3">
        <v>110.42555633999999</v>
      </c>
    </row>
    <row r="320" spans="1:7" ht="14.25" customHeight="1" x14ac:dyDescent="0.25">
      <c r="A320" s="2">
        <v>40298</v>
      </c>
      <c r="B320" s="1" t="s">
        <v>6</v>
      </c>
      <c r="C320" s="1" t="s">
        <v>21</v>
      </c>
      <c r="D320" s="1" t="s">
        <v>31</v>
      </c>
      <c r="E320" s="1" t="s">
        <v>24</v>
      </c>
      <c r="F320" s="7">
        <v>3772.3310099999999</v>
      </c>
      <c r="G320" s="3">
        <v>37.723310099999999</v>
      </c>
    </row>
    <row r="321" spans="1:7" ht="14.25" customHeight="1" x14ac:dyDescent="0.25">
      <c r="A321" s="2">
        <v>40298</v>
      </c>
      <c r="B321" s="1" t="s">
        <v>9</v>
      </c>
      <c r="C321" s="1" t="s">
        <v>21</v>
      </c>
      <c r="D321" s="1" t="s">
        <v>31</v>
      </c>
      <c r="E321" s="1" t="s">
        <v>24</v>
      </c>
      <c r="F321" s="7">
        <v>3666.5837999999999</v>
      </c>
      <c r="G321" s="3">
        <v>36.665838000000001</v>
      </c>
    </row>
    <row r="322" spans="1:7" ht="14.25" customHeight="1" x14ac:dyDescent="0.25">
      <c r="A322" s="2">
        <v>40329</v>
      </c>
      <c r="B322" s="1" t="s">
        <v>7</v>
      </c>
      <c r="C322" s="1" t="s">
        <v>18</v>
      </c>
      <c r="D322" s="1" t="s">
        <v>19</v>
      </c>
      <c r="E322" s="1" t="s">
        <v>20</v>
      </c>
      <c r="F322" s="7">
        <v>3619.84</v>
      </c>
      <c r="G322" s="3">
        <v>36.198399999999999</v>
      </c>
    </row>
    <row r="323" spans="1:7" ht="14.25" customHeight="1" x14ac:dyDescent="0.25">
      <c r="A323" s="2">
        <v>40329</v>
      </c>
      <c r="B323" s="1" t="s">
        <v>5</v>
      </c>
      <c r="C323" s="1" t="s">
        <v>18</v>
      </c>
      <c r="D323" s="1" t="s">
        <v>19</v>
      </c>
      <c r="E323" s="1" t="s">
        <v>20</v>
      </c>
      <c r="F323" s="7">
        <v>2687.3766191999998</v>
      </c>
      <c r="G323" s="3">
        <v>80.621298575999987</v>
      </c>
    </row>
    <row r="324" spans="1:7" ht="14.25" customHeight="1" x14ac:dyDescent="0.25">
      <c r="A324" s="2">
        <v>40329</v>
      </c>
      <c r="B324" s="1" t="s">
        <v>8</v>
      </c>
      <c r="C324" s="1" t="s">
        <v>18</v>
      </c>
      <c r="D324" s="1" t="s">
        <v>19</v>
      </c>
      <c r="E324" s="1" t="s">
        <v>20</v>
      </c>
      <c r="F324" s="7">
        <v>3545.2862438399998</v>
      </c>
      <c r="G324" s="3">
        <v>35.452862438399997</v>
      </c>
    </row>
    <row r="325" spans="1:7" ht="14.25" customHeight="1" x14ac:dyDescent="0.25">
      <c r="A325" s="2">
        <v>40329</v>
      </c>
      <c r="B325" s="1" t="s">
        <v>10</v>
      </c>
      <c r="C325" s="1" t="s">
        <v>18</v>
      </c>
      <c r="D325" s="1" t="s">
        <v>19</v>
      </c>
      <c r="E325" s="1" t="s">
        <v>20</v>
      </c>
      <c r="F325" s="7">
        <v>2349.319896</v>
      </c>
      <c r="G325" s="3">
        <v>46.986397920000002</v>
      </c>
    </row>
    <row r="326" spans="1:7" ht="14.25" customHeight="1" x14ac:dyDescent="0.25">
      <c r="A326" s="2">
        <v>40329</v>
      </c>
      <c r="B326" s="1" t="s">
        <v>11</v>
      </c>
      <c r="C326" s="1" t="s">
        <v>21</v>
      </c>
      <c r="D326" s="1" t="s">
        <v>19</v>
      </c>
      <c r="E326" s="1" t="s">
        <v>20</v>
      </c>
      <c r="F326" s="7">
        <v>1490.8509000000001</v>
      </c>
      <c r="G326" s="3">
        <v>44.725527</v>
      </c>
    </row>
    <row r="327" spans="1:7" ht="14.25" customHeight="1" x14ac:dyDescent="0.25">
      <c r="A327" s="2">
        <v>40329</v>
      </c>
      <c r="B327" s="1" t="s">
        <v>12</v>
      </c>
      <c r="C327" s="1" t="s">
        <v>21</v>
      </c>
      <c r="D327" s="1" t="s">
        <v>19</v>
      </c>
      <c r="E327" s="1" t="s">
        <v>20</v>
      </c>
      <c r="F327" s="7">
        <v>3208.807875</v>
      </c>
      <c r="G327" s="3">
        <v>160.44039375</v>
      </c>
    </row>
    <row r="328" spans="1:7" ht="14.25" customHeight="1" x14ac:dyDescent="0.25">
      <c r="A328" s="2">
        <v>40329</v>
      </c>
      <c r="B328" s="1" t="s">
        <v>6</v>
      </c>
      <c r="C328" s="1" t="s">
        <v>21</v>
      </c>
      <c r="D328" s="1" t="s">
        <v>19</v>
      </c>
      <c r="E328" s="1" t="s">
        <v>20</v>
      </c>
      <c r="F328" s="7">
        <v>2502.5957760000001</v>
      </c>
      <c r="G328" s="3">
        <v>150.15574656000001</v>
      </c>
    </row>
    <row r="329" spans="1:7" ht="14.25" customHeight="1" x14ac:dyDescent="0.25">
      <c r="A329" s="2">
        <v>40329</v>
      </c>
      <c r="B329" s="1" t="s">
        <v>9</v>
      </c>
      <c r="C329" s="1" t="s">
        <v>21</v>
      </c>
      <c r="D329" s="1" t="s">
        <v>19</v>
      </c>
      <c r="E329" s="1" t="s">
        <v>20</v>
      </c>
      <c r="F329" s="7">
        <v>3766.3282800000002</v>
      </c>
      <c r="G329" s="3">
        <v>37.663282800000005</v>
      </c>
    </row>
    <row r="330" spans="1:7" ht="14.25" customHeight="1" x14ac:dyDescent="0.25">
      <c r="A330" s="2">
        <v>40329</v>
      </c>
      <c r="B330" s="1" t="s">
        <v>7</v>
      </c>
      <c r="C330" s="1" t="s">
        <v>18</v>
      </c>
      <c r="D330" s="1" t="s">
        <v>22</v>
      </c>
      <c r="E330" s="1" t="s">
        <v>20</v>
      </c>
      <c r="F330" s="7">
        <v>3566.5839000000001</v>
      </c>
      <c r="G330" s="3">
        <v>35.665838999999998</v>
      </c>
    </row>
    <row r="331" spans="1:7" ht="14.25" customHeight="1" x14ac:dyDescent="0.25">
      <c r="A331" s="2">
        <v>40329</v>
      </c>
      <c r="B331" s="1" t="s">
        <v>5</v>
      </c>
      <c r="C331" s="1" t="s">
        <v>18</v>
      </c>
      <c r="D331" s="1" t="s">
        <v>22</v>
      </c>
      <c r="E331" s="1" t="s">
        <v>20</v>
      </c>
      <c r="F331" s="7">
        <v>1357.3432372500001</v>
      </c>
      <c r="G331" s="3">
        <v>67.867161862500012</v>
      </c>
    </row>
    <row r="332" spans="1:7" ht="14.25" customHeight="1" x14ac:dyDescent="0.25">
      <c r="A332" s="2">
        <v>40329</v>
      </c>
      <c r="B332" s="1" t="s">
        <v>8</v>
      </c>
      <c r="C332" s="1" t="s">
        <v>18</v>
      </c>
      <c r="D332" s="1" t="s">
        <v>22</v>
      </c>
      <c r="E332" s="1" t="s">
        <v>20</v>
      </c>
      <c r="F332" s="7">
        <v>1662.4336160000003</v>
      </c>
      <c r="G332" s="3">
        <v>83.121680800000007</v>
      </c>
    </row>
    <row r="333" spans="1:7" ht="14.25" customHeight="1" x14ac:dyDescent="0.25">
      <c r="A333" s="2">
        <v>40329</v>
      </c>
      <c r="B333" s="1" t="s">
        <v>10</v>
      </c>
      <c r="C333" s="1" t="s">
        <v>18</v>
      </c>
      <c r="D333" s="1" t="s">
        <v>22</v>
      </c>
      <c r="E333" s="1" t="s">
        <v>20</v>
      </c>
      <c r="F333" s="7">
        <v>3558.8864757600004</v>
      </c>
      <c r="G333" s="3">
        <v>71.177729515200014</v>
      </c>
    </row>
    <row r="334" spans="1:7" ht="14.25" customHeight="1" x14ac:dyDescent="0.25">
      <c r="A334" s="2">
        <v>40329</v>
      </c>
      <c r="B334" s="1" t="s">
        <v>11</v>
      </c>
      <c r="C334" s="1" t="s">
        <v>21</v>
      </c>
      <c r="D334" s="1" t="s">
        <v>22</v>
      </c>
      <c r="E334" s="1" t="s">
        <v>20</v>
      </c>
      <c r="F334" s="7">
        <v>3368.5096103999995</v>
      </c>
      <c r="G334" s="3">
        <v>101.05528831199997</v>
      </c>
    </row>
    <row r="335" spans="1:7" ht="14.25" customHeight="1" x14ac:dyDescent="0.25">
      <c r="A335" s="2">
        <v>40329</v>
      </c>
      <c r="B335" s="1" t="s">
        <v>12</v>
      </c>
      <c r="C335" s="1" t="s">
        <v>21</v>
      </c>
      <c r="D335" s="1" t="s">
        <v>22</v>
      </c>
      <c r="E335" s="1" t="s">
        <v>20</v>
      </c>
      <c r="F335" s="7">
        <v>3343.0354649999999</v>
      </c>
      <c r="G335" s="3">
        <v>66.860709299999996</v>
      </c>
    </row>
    <row r="336" spans="1:7" ht="14.25" customHeight="1" x14ac:dyDescent="0.25">
      <c r="A336" s="2">
        <v>40329</v>
      </c>
      <c r="B336" s="1" t="s">
        <v>6</v>
      </c>
      <c r="C336" s="1" t="s">
        <v>21</v>
      </c>
      <c r="D336" s="1" t="s">
        <v>22</v>
      </c>
      <c r="E336" s="1" t="s">
        <v>20</v>
      </c>
      <c r="F336" s="7">
        <v>2544.8565997799997</v>
      </c>
      <c r="G336" s="3">
        <v>76.345697993399995</v>
      </c>
    </row>
    <row r="337" spans="1:7" ht="14.25" customHeight="1" x14ac:dyDescent="0.25">
      <c r="A337" s="2">
        <v>40329</v>
      </c>
      <c r="B337" s="1" t="s">
        <v>9</v>
      </c>
      <c r="C337" s="1" t="s">
        <v>21</v>
      </c>
      <c r="D337" s="1" t="s">
        <v>22</v>
      </c>
      <c r="E337" s="1" t="s">
        <v>20</v>
      </c>
      <c r="F337" s="7">
        <v>2091.1048703999995</v>
      </c>
      <c r="G337" s="3">
        <v>62.733146111999986</v>
      </c>
    </row>
    <row r="338" spans="1:7" ht="14.25" customHeight="1" x14ac:dyDescent="0.25">
      <c r="A338" s="2">
        <v>40329</v>
      </c>
      <c r="B338" s="1" t="s">
        <v>7</v>
      </c>
      <c r="C338" s="1" t="s">
        <v>18</v>
      </c>
      <c r="D338" s="1" t="s">
        <v>23</v>
      </c>
      <c r="E338" s="1" t="s">
        <v>24</v>
      </c>
      <c r="F338" s="7">
        <v>1427.9971859999998</v>
      </c>
      <c r="G338" s="3">
        <v>14.279971859999998</v>
      </c>
    </row>
    <row r="339" spans="1:7" ht="14.25" customHeight="1" x14ac:dyDescent="0.25">
      <c r="A339" s="2">
        <v>40329</v>
      </c>
      <c r="B339" s="1" t="s">
        <v>5</v>
      </c>
      <c r="C339" s="1" t="s">
        <v>18</v>
      </c>
      <c r="D339" s="1" t="s">
        <v>23</v>
      </c>
      <c r="E339" s="1" t="s">
        <v>24</v>
      </c>
      <c r="F339" s="7">
        <v>3154.3627500000002</v>
      </c>
      <c r="G339" s="3">
        <v>94.630882500000013</v>
      </c>
    </row>
    <row r="340" spans="1:7" ht="14.25" customHeight="1" x14ac:dyDescent="0.25">
      <c r="A340" s="2">
        <v>40329</v>
      </c>
      <c r="B340" s="1" t="s">
        <v>8</v>
      </c>
      <c r="C340" s="1" t="s">
        <v>18</v>
      </c>
      <c r="D340" s="1" t="s">
        <v>23</v>
      </c>
      <c r="E340" s="1" t="s">
        <v>24</v>
      </c>
      <c r="F340" s="7">
        <v>2497.3092259200002</v>
      </c>
      <c r="G340" s="3">
        <v>24.973092259200001</v>
      </c>
    </row>
    <row r="341" spans="1:7" ht="14.25" customHeight="1" x14ac:dyDescent="0.25">
      <c r="A341" s="2">
        <v>40329</v>
      </c>
      <c r="B341" s="1" t="s">
        <v>10</v>
      </c>
      <c r="C341" s="1" t="s">
        <v>18</v>
      </c>
      <c r="D341" s="1" t="s">
        <v>23</v>
      </c>
      <c r="E341" s="1" t="s">
        <v>24</v>
      </c>
      <c r="F341" s="7">
        <v>1468.8828000000001</v>
      </c>
      <c r="G341" s="3">
        <v>29.377656000000002</v>
      </c>
    </row>
    <row r="342" spans="1:7" ht="14.25" customHeight="1" x14ac:dyDescent="0.25">
      <c r="A342" s="2">
        <v>40329</v>
      </c>
      <c r="B342" s="1" t="s">
        <v>11</v>
      </c>
      <c r="C342" s="1" t="s">
        <v>21</v>
      </c>
      <c r="D342" s="1" t="s">
        <v>23</v>
      </c>
      <c r="E342" s="1" t="s">
        <v>24</v>
      </c>
      <c r="F342" s="7">
        <v>2912.3568351899999</v>
      </c>
      <c r="G342" s="3">
        <v>29.123568351899998</v>
      </c>
    </row>
    <row r="343" spans="1:7" ht="14.25" customHeight="1" x14ac:dyDescent="0.25">
      <c r="A343" s="2">
        <v>40329</v>
      </c>
      <c r="B343" s="1" t="s">
        <v>12</v>
      </c>
      <c r="C343" s="1" t="s">
        <v>21</v>
      </c>
      <c r="D343" s="1" t="s">
        <v>23</v>
      </c>
      <c r="E343" s="1" t="s">
        <v>24</v>
      </c>
      <c r="F343" s="7">
        <v>4056.1648847999995</v>
      </c>
      <c r="G343" s="3">
        <v>162.24659539199999</v>
      </c>
    </row>
    <row r="344" spans="1:7" ht="14.25" customHeight="1" x14ac:dyDescent="0.25">
      <c r="A344" s="2">
        <v>40329</v>
      </c>
      <c r="B344" s="1" t="s">
        <v>6</v>
      </c>
      <c r="C344" s="1" t="s">
        <v>21</v>
      </c>
      <c r="D344" s="1" t="s">
        <v>23</v>
      </c>
      <c r="E344" s="1" t="s">
        <v>24</v>
      </c>
      <c r="F344" s="7">
        <v>3579.0852988800002</v>
      </c>
      <c r="G344" s="3">
        <v>178.95426494400002</v>
      </c>
    </row>
    <row r="345" spans="1:7" ht="14.25" customHeight="1" x14ac:dyDescent="0.25">
      <c r="A345" s="2">
        <v>40329</v>
      </c>
      <c r="B345" s="1" t="s">
        <v>9</v>
      </c>
      <c r="C345" s="1" t="s">
        <v>21</v>
      </c>
      <c r="D345" s="1" t="s">
        <v>23</v>
      </c>
      <c r="E345" s="1" t="s">
        <v>24</v>
      </c>
      <c r="F345" s="7">
        <v>3401.0761771800003</v>
      </c>
      <c r="G345" s="3">
        <v>34.010761771800006</v>
      </c>
    </row>
    <row r="346" spans="1:7" ht="14.25" customHeight="1" x14ac:dyDescent="0.25">
      <c r="A346" s="2">
        <v>40329</v>
      </c>
      <c r="B346" s="1" t="s">
        <v>7</v>
      </c>
      <c r="C346" s="1" t="s">
        <v>18</v>
      </c>
      <c r="D346" s="1" t="s">
        <v>25</v>
      </c>
      <c r="E346" s="1" t="s">
        <v>24</v>
      </c>
      <c r="F346" s="7">
        <v>1839.6320184000001</v>
      </c>
      <c r="G346" s="3">
        <v>18.396320184</v>
      </c>
    </row>
    <row r="347" spans="1:7" ht="14.25" customHeight="1" x14ac:dyDescent="0.25">
      <c r="A347" s="2">
        <v>40329</v>
      </c>
      <c r="B347" s="1" t="s">
        <v>5</v>
      </c>
      <c r="C347" s="1" t="s">
        <v>18</v>
      </c>
      <c r="D347" s="1" t="s">
        <v>25</v>
      </c>
      <c r="E347" s="1" t="s">
        <v>24</v>
      </c>
      <c r="F347" s="7">
        <v>2051.0211559999998</v>
      </c>
      <c r="G347" s="3">
        <v>61.530634679999991</v>
      </c>
    </row>
    <row r="348" spans="1:7" ht="14.25" customHeight="1" x14ac:dyDescent="0.25">
      <c r="A348" s="2">
        <v>40329</v>
      </c>
      <c r="B348" s="1" t="s">
        <v>8</v>
      </c>
      <c r="C348" s="1" t="s">
        <v>18</v>
      </c>
      <c r="D348" s="1" t="s">
        <v>25</v>
      </c>
      <c r="E348" s="1" t="s">
        <v>24</v>
      </c>
      <c r="F348" s="7">
        <v>2158.0114500000004</v>
      </c>
      <c r="G348" s="3">
        <v>151.06080150000003</v>
      </c>
    </row>
    <row r="349" spans="1:7" ht="14.25" customHeight="1" x14ac:dyDescent="0.25">
      <c r="A349" s="2">
        <v>40329</v>
      </c>
      <c r="B349" s="1" t="s">
        <v>10</v>
      </c>
      <c r="C349" s="1" t="s">
        <v>18</v>
      </c>
      <c r="D349" s="1" t="s">
        <v>25</v>
      </c>
      <c r="E349" s="1" t="s">
        <v>24</v>
      </c>
      <c r="F349" s="7">
        <v>2799.1543999999999</v>
      </c>
      <c r="G349" s="3">
        <v>27.991543999999998</v>
      </c>
    </row>
    <row r="350" spans="1:7" ht="14.25" customHeight="1" x14ac:dyDescent="0.25">
      <c r="A350" s="2">
        <v>40329</v>
      </c>
      <c r="B350" s="1" t="s">
        <v>11</v>
      </c>
      <c r="C350" s="1" t="s">
        <v>21</v>
      </c>
      <c r="D350" s="1" t="s">
        <v>25</v>
      </c>
      <c r="E350" s="1" t="s">
        <v>24</v>
      </c>
      <c r="F350" s="7">
        <v>1940.0093857199997</v>
      </c>
      <c r="G350" s="3">
        <v>38.800187714399996</v>
      </c>
    </row>
    <row r="351" spans="1:7" ht="14.25" customHeight="1" x14ac:dyDescent="0.25">
      <c r="A351" s="2">
        <v>40329</v>
      </c>
      <c r="B351" s="1" t="s">
        <v>12</v>
      </c>
      <c r="C351" s="1" t="s">
        <v>21</v>
      </c>
      <c r="D351" s="1" t="s">
        <v>25</v>
      </c>
      <c r="E351" s="1" t="s">
        <v>24</v>
      </c>
      <c r="F351" s="7">
        <v>2156.9410043999997</v>
      </c>
      <c r="G351" s="3">
        <v>86.277640175999991</v>
      </c>
    </row>
    <row r="352" spans="1:7" ht="14.25" customHeight="1" x14ac:dyDescent="0.25">
      <c r="A352" s="2">
        <v>40329</v>
      </c>
      <c r="B352" s="1" t="s">
        <v>6</v>
      </c>
      <c r="C352" s="1" t="s">
        <v>21</v>
      </c>
      <c r="D352" s="1" t="s">
        <v>25</v>
      </c>
      <c r="E352" s="1" t="s">
        <v>24</v>
      </c>
      <c r="F352" s="7">
        <v>2676.6464129999999</v>
      </c>
      <c r="G352" s="3">
        <v>80.299392389999994</v>
      </c>
    </row>
    <row r="353" spans="1:7" ht="14.25" customHeight="1" x14ac:dyDescent="0.25">
      <c r="A353" s="2">
        <v>40329</v>
      </c>
      <c r="B353" s="1" t="s">
        <v>9</v>
      </c>
      <c r="C353" s="1" t="s">
        <v>21</v>
      </c>
      <c r="D353" s="1" t="s">
        <v>25</v>
      </c>
      <c r="E353" s="1" t="s">
        <v>24</v>
      </c>
      <c r="F353" s="7">
        <v>2219.0920079999996</v>
      </c>
      <c r="G353" s="3">
        <v>44.381840159999996</v>
      </c>
    </row>
    <row r="354" spans="1:7" ht="14.25" customHeight="1" x14ac:dyDescent="0.25">
      <c r="A354" s="2">
        <v>40329</v>
      </c>
      <c r="B354" s="1" t="s">
        <v>7</v>
      </c>
      <c r="C354" s="1" t="s">
        <v>18</v>
      </c>
      <c r="D354" s="1" t="s">
        <v>26</v>
      </c>
      <c r="E354" s="1" t="s">
        <v>24</v>
      </c>
      <c r="F354" s="7">
        <v>2985.541416</v>
      </c>
      <c r="G354" s="3">
        <v>29.855414159999999</v>
      </c>
    </row>
    <row r="355" spans="1:7" ht="14.25" customHeight="1" x14ac:dyDescent="0.25">
      <c r="A355" s="2">
        <v>40329</v>
      </c>
      <c r="B355" s="1" t="s">
        <v>5</v>
      </c>
      <c r="C355" s="1" t="s">
        <v>18</v>
      </c>
      <c r="D355" s="1" t="s">
        <v>26</v>
      </c>
      <c r="E355" s="1" t="s">
        <v>24</v>
      </c>
      <c r="F355" s="7">
        <v>2697.6398399999998</v>
      </c>
      <c r="G355" s="3">
        <v>107.90559359999999</v>
      </c>
    </row>
    <row r="356" spans="1:7" ht="14.25" customHeight="1" x14ac:dyDescent="0.25">
      <c r="A356" s="2">
        <v>40329</v>
      </c>
      <c r="B356" s="1" t="s">
        <v>8</v>
      </c>
      <c r="C356" s="1" t="s">
        <v>18</v>
      </c>
      <c r="D356" s="1" t="s">
        <v>26</v>
      </c>
      <c r="E356" s="1" t="s">
        <v>24</v>
      </c>
      <c r="F356" s="7">
        <v>1026.377352</v>
      </c>
      <c r="G356" s="3">
        <v>51.318867599999997</v>
      </c>
    </row>
    <row r="357" spans="1:7" ht="14.25" customHeight="1" x14ac:dyDescent="0.25">
      <c r="A357" s="2">
        <v>40329</v>
      </c>
      <c r="B357" s="1" t="s">
        <v>10</v>
      </c>
      <c r="C357" s="1" t="s">
        <v>18</v>
      </c>
      <c r="D357" s="1" t="s">
        <v>26</v>
      </c>
      <c r="E357" s="1" t="s">
        <v>24</v>
      </c>
      <c r="F357" s="7">
        <v>2903.8380000000002</v>
      </c>
      <c r="G357" s="3">
        <v>29.038380000000004</v>
      </c>
    </row>
    <row r="358" spans="1:7" ht="14.25" customHeight="1" x14ac:dyDescent="0.25">
      <c r="A358" s="2">
        <v>40329</v>
      </c>
      <c r="B358" s="1" t="s">
        <v>11</v>
      </c>
      <c r="C358" s="1" t="s">
        <v>21</v>
      </c>
      <c r="D358" s="1" t="s">
        <v>26</v>
      </c>
      <c r="E358" s="1" t="s">
        <v>24</v>
      </c>
      <c r="F358" s="7">
        <v>2911.746776</v>
      </c>
      <c r="G358" s="3">
        <v>58.234935520000001</v>
      </c>
    </row>
    <row r="359" spans="1:7" ht="14.25" customHeight="1" x14ac:dyDescent="0.25">
      <c r="A359" s="2">
        <v>40329</v>
      </c>
      <c r="B359" s="1" t="s">
        <v>12</v>
      </c>
      <c r="C359" s="1" t="s">
        <v>21</v>
      </c>
      <c r="D359" s="1" t="s">
        <v>26</v>
      </c>
      <c r="E359" s="1" t="s">
        <v>24</v>
      </c>
      <c r="F359" s="7">
        <v>3700.1058796799998</v>
      </c>
      <c r="G359" s="3">
        <v>37.001058796799995</v>
      </c>
    </row>
    <row r="360" spans="1:7" ht="14.25" customHeight="1" x14ac:dyDescent="0.25">
      <c r="A360" s="2">
        <v>40329</v>
      </c>
      <c r="B360" s="1" t="s">
        <v>6</v>
      </c>
      <c r="C360" s="1" t="s">
        <v>21</v>
      </c>
      <c r="D360" s="1" t="s">
        <v>26</v>
      </c>
      <c r="E360" s="1" t="s">
        <v>24</v>
      </c>
      <c r="F360" s="7">
        <v>1103.5015320000002</v>
      </c>
      <c r="G360" s="3">
        <v>11.035015320000003</v>
      </c>
    </row>
    <row r="361" spans="1:7" ht="14.25" customHeight="1" x14ac:dyDescent="0.25">
      <c r="A361" s="2">
        <v>40329</v>
      </c>
      <c r="B361" s="1" t="s">
        <v>9</v>
      </c>
      <c r="C361" s="1" t="s">
        <v>21</v>
      </c>
      <c r="D361" s="1" t="s">
        <v>26</v>
      </c>
      <c r="E361" s="1" t="s">
        <v>24</v>
      </c>
      <c r="F361" s="7">
        <v>3602.4777359999998</v>
      </c>
      <c r="G361" s="3">
        <v>72.049554720000003</v>
      </c>
    </row>
    <row r="362" spans="1:7" ht="14.25" customHeight="1" x14ac:dyDescent="0.25">
      <c r="A362" s="2">
        <v>40329</v>
      </c>
      <c r="B362" s="1" t="s">
        <v>7</v>
      </c>
      <c r="C362" s="1" t="s">
        <v>18</v>
      </c>
      <c r="D362" s="1" t="s">
        <v>27</v>
      </c>
      <c r="E362" s="1" t="s">
        <v>24</v>
      </c>
      <c r="F362" s="7">
        <v>1332.19</v>
      </c>
      <c r="G362" s="3">
        <v>13.321900000000001</v>
      </c>
    </row>
    <row r="363" spans="1:7" ht="14.25" customHeight="1" x14ac:dyDescent="0.25">
      <c r="A363" s="2">
        <v>40329</v>
      </c>
      <c r="B363" s="1" t="s">
        <v>5</v>
      </c>
      <c r="C363" s="1" t="s">
        <v>18</v>
      </c>
      <c r="D363" s="1" t="s">
        <v>27</v>
      </c>
      <c r="E363" s="1" t="s">
        <v>24</v>
      </c>
      <c r="F363" s="7">
        <v>2862.9522700799998</v>
      </c>
      <c r="G363" s="3">
        <v>85.888568102399987</v>
      </c>
    </row>
    <row r="364" spans="1:7" ht="14.25" customHeight="1" x14ac:dyDescent="0.25">
      <c r="A364" s="2">
        <v>40329</v>
      </c>
      <c r="B364" s="1" t="s">
        <v>8</v>
      </c>
      <c r="C364" s="1" t="s">
        <v>18</v>
      </c>
      <c r="D364" s="1" t="s">
        <v>27</v>
      </c>
      <c r="E364" s="1" t="s">
        <v>24</v>
      </c>
      <c r="F364" s="7">
        <v>980.21214720000012</v>
      </c>
      <c r="G364" s="3">
        <v>29.406364416000006</v>
      </c>
    </row>
    <row r="365" spans="1:7" ht="14.25" customHeight="1" x14ac:dyDescent="0.25">
      <c r="A365" s="2">
        <v>40329</v>
      </c>
      <c r="B365" s="1" t="s">
        <v>10</v>
      </c>
      <c r="C365" s="1" t="s">
        <v>18</v>
      </c>
      <c r="D365" s="1" t="s">
        <v>27</v>
      </c>
      <c r="E365" s="1" t="s">
        <v>24</v>
      </c>
      <c r="F365" s="7">
        <v>2058.7457048400001</v>
      </c>
      <c r="G365" s="3">
        <v>41.174914096800002</v>
      </c>
    </row>
    <row r="366" spans="1:7" ht="14.25" customHeight="1" x14ac:dyDescent="0.25">
      <c r="A366" s="2">
        <v>40329</v>
      </c>
      <c r="B366" s="1" t="s">
        <v>11</v>
      </c>
      <c r="C366" s="1" t="s">
        <v>21</v>
      </c>
      <c r="D366" s="1" t="s">
        <v>27</v>
      </c>
      <c r="E366" s="1" t="s">
        <v>24</v>
      </c>
      <c r="F366" s="7">
        <v>2140.3435199999999</v>
      </c>
      <c r="G366" s="3">
        <v>21.403435200000001</v>
      </c>
    </row>
    <row r="367" spans="1:7" ht="14.25" customHeight="1" x14ac:dyDescent="0.25">
      <c r="A367" s="2">
        <v>40329</v>
      </c>
      <c r="B367" s="1" t="s">
        <v>12</v>
      </c>
      <c r="C367" s="1" t="s">
        <v>21</v>
      </c>
      <c r="D367" s="1" t="s">
        <v>27</v>
      </c>
      <c r="E367" s="1" t="s">
        <v>24</v>
      </c>
      <c r="F367" s="7">
        <v>3211.9326719999999</v>
      </c>
      <c r="G367" s="3">
        <v>160.59663359999999</v>
      </c>
    </row>
    <row r="368" spans="1:7" ht="14.25" customHeight="1" x14ac:dyDescent="0.25">
      <c r="A368" s="2">
        <v>40329</v>
      </c>
      <c r="B368" s="1" t="s">
        <v>6</v>
      </c>
      <c r="C368" s="1" t="s">
        <v>21</v>
      </c>
      <c r="D368" s="1" t="s">
        <v>27</v>
      </c>
      <c r="E368" s="1" t="s">
        <v>24</v>
      </c>
      <c r="F368" s="7">
        <v>3603.2433465600002</v>
      </c>
      <c r="G368" s="3">
        <v>216.19460079359999</v>
      </c>
    </row>
    <row r="369" spans="1:7" ht="14.25" customHeight="1" x14ac:dyDescent="0.25">
      <c r="A369" s="2">
        <v>40329</v>
      </c>
      <c r="B369" s="1" t="s">
        <v>9</v>
      </c>
      <c r="C369" s="1" t="s">
        <v>21</v>
      </c>
      <c r="D369" s="1" t="s">
        <v>27</v>
      </c>
      <c r="E369" s="1" t="s">
        <v>24</v>
      </c>
      <c r="F369" s="7">
        <v>1191.1727520000002</v>
      </c>
      <c r="G369" s="3">
        <v>47.646910080000005</v>
      </c>
    </row>
    <row r="370" spans="1:7" ht="14.25" customHeight="1" x14ac:dyDescent="0.25">
      <c r="A370" s="2">
        <v>40329</v>
      </c>
      <c r="B370" s="1" t="s">
        <v>7</v>
      </c>
      <c r="C370" s="1" t="s">
        <v>18</v>
      </c>
      <c r="D370" s="1" t="s">
        <v>28</v>
      </c>
      <c r="E370" s="1" t="s">
        <v>24</v>
      </c>
      <c r="F370" s="7">
        <v>2318.5362231899999</v>
      </c>
      <c r="G370" s="3">
        <v>23.185362231899997</v>
      </c>
    </row>
    <row r="371" spans="1:7" ht="14.25" customHeight="1" x14ac:dyDescent="0.25">
      <c r="A371" s="2">
        <v>40329</v>
      </c>
      <c r="B371" s="1" t="s">
        <v>5</v>
      </c>
      <c r="C371" s="1" t="s">
        <v>18</v>
      </c>
      <c r="D371" s="1" t="s">
        <v>28</v>
      </c>
      <c r="E371" s="1" t="s">
        <v>24</v>
      </c>
      <c r="F371" s="7">
        <v>1996.7282073599999</v>
      </c>
      <c r="G371" s="3">
        <v>119.80369244159999</v>
      </c>
    </row>
    <row r="372" spans="1:7" ht="14.25" customHeight="1" x14ac:dyDescent="0.25">
      <c r="A372" s="2">
        <v>40329</v>
      </c>
      <c r="B372" s="1" t="s">
        <v>8</v>
      </c>
      <c r="C372" s="1" t="s">
        <v>18</v>
      </c>
      <c r="D372" s="1" t="s">
        <v>28</v>
      </c>
      <c r="E372" s="1" t="s">
        <v>24</v>
      </c>
      <c r="F372" s="7">
        <v>3533.4960959999999</v>
      </c>
      <c r="G372" s="3">
        <v>106.00488288000001</v>
      </c>
    </row>
    <row r="373" spans="1:7" ht="14.25" customHeight="1" x14ac:dyDescent="0.25">
      <c r="A373" s="2">
        <v>40329</v>
      </c>
      <c r="B373" s="1" t="s">
        <v>10</v>
      </c>
      <c r="C373" s="1" t="s">
        <v>18</v>
      </c>
      <c r="D373" s="1" t="s">
        <v>28</v>
      </c>
      <c r="E373" s="1" t="s">
        <v>24</v>
      </c>
      <c r="F373" s="7">
        <v>3308.5760399999999</v>
      </c>
      <c r="G373" s="3">
        <v>66.171520799999996</v>
      </c>
    </row>
    <row r="374" spans="1:7" ht="14.25" customHeight="1" x14ac:dyDescent="0.25">
      <c r="A374" s="2">
        <v>40329</v>
      </c>
      <c r="B374" s="1" t="s">
        <v>11</v>
      </c>
      <c r="C374" s="1" t="s">
        <v>21</v>
      </c>
      <c r="D374" s="1" t="s">
        <v>28</v>
      </c>
      <c r="E374" s="1" t="s">
        <v>24</v>
      </c>
      <c r="F374" s="7">
        <v>1930.0088273399999</v>
      </c>
      <c r="G374" s="3">
        <v>57.9002648202</v>
      </c>
    </row>
    <row r="375" spans="1:7" ht="14.25" customHeight="1" x14ac:dyDescent="0.25">
      <c r="A375" s="2">
        <v>40329</v>
      </c>
      <c r="B375" s="1" t="s">
        <v>12</v>
      </c>
      <c r="C375" s="1" t="s">
        <v>21</v>
      </c>
      <c r="D375" s="1" t="s">
        <v>28</v>
      </c>
      <c r="E375" s="1" t="s">
        <v>24</v>
      </c>
      <c r="F375" s="7">
        <v>2633.7670001999995</v>
      </c>
      <c r="G375" s="3">
        <v>26.337670001999996</v>
      </c>
    </row>
    <row r="376" spans="1:7" ht="14.25" customHeight="1" x14ac:dyDescent="0.25">
      <c r="A376" s="2">
        <v>40329</v>
      </c>
      <c r="B376" s="1" t="s">
        <v>6</v>
      </c>
      <c r="C376" s="1" t="s">
        <v>21</v>
      </c>
      <c r="D376" s="1" t="s">
        <v>28</v>
      </c>
      <c r="E376" s="1" t="s">
        <v>24</v>
      </c>
      <c r="F376" s="7">
        <v>2633.5810254600001</v>
      </c>
      <c r="G376" s="3">
        <v>210.68648203680002</v>
      </c>
    </row>
    <row r="377" spans="1:7" ht="14.25" customHeight="1" x14ac:dyDescent="0.25">
      <c r="A377" s="2">
        <v>40329</v>
      </c>
      <c r="B377" s="1" t="s">
        <v>9</v>
      </c>
      <c r="C377" s="1" t="s">
        <v>21</v>
      </c>
      <c r="D377" s="1" t="s">
        <v>28</v>
      </c>
      <c r="E377" s="1" t="s">
        <v>24</v>
      </c>
      <c r="F377" s="7">
        <v>2909.9790720000001</v>
      </c>
      <c r="G377" s="3">
        <v>58.199581440000003</v>
      </c>
    </row>
    <row r="378" spans="1:7" ht="14.25" customHeight="1" x14ac:dyDescent="0.25">
      <c r="A378" s="2">
        <v>40329</v>
      </c>
      <c r="B378" s="1" t="s">
        <v>7</v>
      </c>
      <c r="C378" s="1" t="s">
        <v>18</v>
      </c>
      <c r="D378" s="1" t="s">
        <v>29</v>
      </c>
      <c r="E378" s="1" t="s">
        <v>24</v>
      </c>
      <c r="F378" s="7">
        <v>2180.3719409999999</v>
      </c>
      <c r="G378" s="3">
        <v>21.803719409999999</v>
      </c>
    </row>
    <row r="379" spans="1:7" ht="14.25" customHeight="1" x14ac:dyDescent="0.25">
      <c r="A379" s="2">
        <v>40329</v>
      </c>
      <c r="B379" s="1" t="s">
        <v>5</v>
      </c>
      <c r="C379" s="1" t="s">
        <v>18</v>
      </c>
      <c r="D379" s="1" t="s">
        <v>29</v>
      </c>
      <c r="E379" s="1" t="s">
        <v>24</v>
      </c>
      <c r="F379" s="7">
        <v>1144.9793779199999</v>
      </c>
      <c r="G379" s="3">
        <v>34.349381337600001</v>
      </c>
    </row>
    <row r="380" spans="1:7" ht="14.25" customHeight="1" x14ac:dyDescent="0.25">
      <c r="A380" s="2">
        <v>40329</v>
      </c>
      <c r="B380" s="1" t="s">
        <v>8</v>
      </c>
      <c r="C380" s="1" t="s">
        <v>18</v>
      </c>
      <c r="D380" s="1" t="s">
        <v>29</v>
      </c>
      <c r="E380" s="1" t="s">
        <v>24</v>
      </c>
      <c r="F380" s="7">
        <v>3650.28957696</v>
      </c>
      <c r="G380" s="3">
        <v>219.01737461760001</v>
      </c>
    </row>
    <row r="381" spans="1:7" ht="14.25" customHeight="1" x14ac:dyDescent="0.25">
      <c r="A381" s="2">
        <v>40329</v>
      </c>
      <c r="B381" s="1" t="s">
        <v>10</v>
      </c>
      <c r="C381" s="1" t="s">
        <v>18</v>
      </c>
      <c r="D381" s="1" t="s">
        <v>29</v>
      </c>
      <c r="E381" s="1" t="s">
        <v>24</v>
      </c>
      <c r="F381" s="7">
        <v>3111.8982602400001</v>
      </c>
      <c r="G381" s="3">
        <v>62.237965204800005</v>
      </c>
    </row>
    <row r="382" spans="1:7" ht="14.25" customHeight="1" x14ac:dyDescent="0.25">
      <c r="A382" s="2">
        <v>40329</v>
      </c>
      <c r="B382" s="1" t="s">
        <v>11</v>
      </c>
      <c r="C382" s="1" t="s">
        <v>21</v>
      </c>
      <c r="D382" s="1" t="s">
        <v>29</v>
      </c>
      <c r="E382" s="1" t="s">
        <v>24</v>
      </c>
      <c r="F382" s="7">
        <v>1995.7069426800001</v>
      </c>
      <c r="G382" s="3">
        <v>39.914138853600001</v>
      </c>
    </row>
    <row r="383" spans="1:7" ht="14.25" customHeight="1" x14ac:dyDescent="0.25">
      <c r="A383" s="2">
        <v>40329</v>
      </c>
      <c r="B383" s="1" t="s">
        <v>12</v>
      </c>
      <c r="C383" s="1" t="s">
        <v>21</v>
      </c>
      <c r="D383" s="1" t="s">
        <v>29</v>
      </c>
      <c r="E383" s="1" t="s">
        <v>24</v>
      </c>
      <c r="F383" s="7">
        <v>3680.29369344</v>
      </c>
      <c r="G383" s="3">
        <v>73.605873868800003</v>
      </c>
    </row>
    <row r="384" spans="1:7" ht="14.25" customHeight="1" x14ac:dyDescent="0.25">
      <c r="A384" s="2">
        <v>40329</v>
      </c>
      <c r="B384" s="1" t="s">
        <v>6</v>
      </c>
      <c r="C384" s="1" t="s">
        <v>21</v>
      </c>
      <c r="D384" s="1" t="s">
        <v>29</v>
      </c>
      <c r="E384" s="1" t="s">
        <v>24</v>
      </c>
      <c r="F384" s="7">
        <v>2971.2904199999998</v>
      </c>
      <c r="G384" s="3">
        <v>118.85161679999999</v>
      </c>
    </row>
    <row r="385" spans="1:7" ht="14.25" customHeight="1" x14ac:dyDescent="0.25">
      <c r="A385" s="2">
        <v>40329</v>
      </c>
      <c r="B385" s="1" t="s">
        <v>9</v>
      </c>
      <c r="C385" s="1" t="s">
        <v>21</v>
      </c>
      <c r="D385" s="1" t="s">
        <v>29</v>
      </c>
      <c r="E385" s="1" t="s">
        <v>24</v>
      </c>
      <c r="F385" s="7">
        <v>1814.8031999999998</v>
      </c>
      <c r="G385" s="3">
        <v>54.444095999999988</v>
      </c>
    </row>
    <row r="386" spans="1:7" ht="14.25" customHeight="1" x14ac:dyDescent="0.25">
      <c r="A386" s="2">
        <v>40329</v>
      </c>
      <c r="B386" s="1" t="s">
        <v>7</v>
      </c>
      <c r="C386" s="1" t="s">
        <v>18</v>
      </c>
      <c r="D386" s="1" t="s">
        <v>30</v>
      </c>
      <c r="E386" s="1" t="s">
        <v>20</v>
      </c>
      <c r="F386" s="7">
        <v>2291.4608309999999</v>
      </c>
      <c r="G386" s="3">
        <v>22.914608309999998</v>
      </c>
    </row>
    <row r="387" spans="1:7" ht="14.25" customHeight="1" x14ac:dyDescent="0.25">
      <c r="A387" s="2">
        <v>40329</v>
      </c>
      <c r="B387" s="1" t="s">
        <v>5</v>
      </c>
      <c r="C387" s="1" t="s">
        <v>18</v>
      </c>
      <c r="D387" s="1" t="s">
        <v>30</v>
      </c>
      <c r="E387" s="1" t="s">
        <v>20</v>
      </c>
      <c r="F387" s="7">
        <v>3411.1901439000003</v>
      </c>
      <c r="G387" s="3">
        <v>34.111901439</v>
      </c>
    </row>
    <row r="388" spans="1:7" ht="14.25" customHeight="1" x14ac:dyDescent="0.25">
      <c r="A388" s="2">
        <v>40329</v>
      </c>
      <c r="B388" s="1" t="s">
        <v>8</v>
      </c>
      <c r="C388" s="1" t="s">
        <v>18</v>
      </c>
      <c r="D388" s="1" t="s">
        <v>30</v>
      </c>
      <c r="E388" s="1" t="s">
        <v>20</v>
      </c>
      <c r="F388" s="7">
        <v>3288.6176846999997</v>
      </c>
      <c r="G388" s="3">
        <v>32.886176846999994</v>
      </c>
    </row>
    <row r="389" spans="1:7" ht="14.25" customHeight="1" x14ac:dyDescent="0.25">
      <c r="A389" s="2">
        <v>40329</v>
      </c>
      <c r="B389" s="1" t="s">
        <v>10</v>
      </c>
      <c r="C389" s="1" t="s">
        <v>18</v>
      </c>
      <c r="D389" s="1" t="s">
        <v>30</v>
      </c>
      <c r="E389" s="1" t="s">
        <v>20</v>
      </c>
      <c r="F389" s="7">
        <v>3051.7261968600001</v>
      </c>
      <c r="G389" s="3">
        <v>61.034523937199999</v>
      </c>
    </row>
    <row r="390" spans="1:7" ht="14.25" customHeight="1" x14ac:dyDescent="0.25">
      <c r="A390" s="2">
        <v>40329</v>
      </c>
      <c r="B390" s="1" t="s">
        <v>11</v>
      </c>
      <c r="C390" s="1" t="s">
        <v>21</v>
      </c>
      <c r="D390" s="1" t="s">
        <v>30</v>
      </c>
      <c r="E390" s="1" t="s">
        <v>20</v>
      </c>
      <c r="F390" s="7">
        <v>1558.529182</v>
      </c>
      <c r="G390" s="3">
        <v>46.755875459999999</v>
      </c>
    </row>
    <row r="391" spans="1:7" ht="14.25" customHeight="1" x14ac:dyDescent="0.25">
      <c r="A391" s="2">
        <v>40329</v>
      </c>
      <c r="B391" s="1" t="s">
        <v>12</v>
      </c>
      <c r="C391" s="1" t="s">
        <v>21</v>
      </c>
      <c r="D391" s="1" t="s">
        <v>30</v>
      </c>
      <c r="E391" s="1" t="s">
        <v>20</v>
      </c>
      <c r="F391" s="7">
        <v>3682.7391743999997</v>
      </c>
      <c r="G391" s="3">
        <v>73.654783487999993</v>
      </c>
    </row>
    <row r="392" spans="1:7" ht="14.25" customHeight="1" x14ac:dyDescent="0.25">
      <c r="A392" s="2">
        <v>40329</v>
      </c>
      <c r="B392" s="1" t="s">
        <v>6</v>
      </c>
      <c r="C392" s="1" t="s">
        <v>21</v>
      </c>
      <c r="D392" s="1" t="s">
        <v>30</v>
      </c>
      <c r="E392" s="1" t="s">
        <v>20</v>
      </c>
      <c r="F392" s="7">
        <v>1372.1245580000002</v>
      </c>
      <c r="G392" s="3">
        <v>68.606227900000007</v>
      </c>
    </row>
    <row r="393" spans="1:7" ht="14.25" customHeight="1" x14ac:dyDescent="0.25">
      <c r="A393" s="2">
        <v>40329</v>
      </c>
      <c r="B393" s="1" t="s">
        <v>9</v>
      </c>
      <c r="C393" s="1" t="s">
        <v>21</v>
      </c>
      <c r="D393" s="1" t="s">
        <v>30</v>
      </c>
      <c r="E393" s="1" t="s">
        <v>20</v>
      </c>
      <c r="F393" s="7">
        <v>2238.5570188799998</v>
      </c>
      <c r="G393" s="3">
        <v>22.385570188799999</v>
      </c>
    </row>
    <row r="394" spans="1:7" ht="14.25" customHeight="1" x14ac:dyDescent="0.25">
      <c r="A394" s="2">
        <v>40329</v>
      </c>
      <c r="B394" s="1" t="s">
        <v>7</v>
      </c>
      <c r="C394" s="1" t="s">
        <v>18</v>
      </c>
      <c r="D394" s="1" t="s">
        <v>31</v>
      </c>
      <c r="E394" s="1" t="s">
        <v>24</v>
      </c>
      <c r="F394" s="7">
        <v>3887.22243888</v>
      </c>
      <c r="G394" s="3">
        <v>38.872224388799999</v>
      </c>
    </row>
    <row r="395" spans="1:7" ht="14.25" customHeight="1" x14ac:dyDescent="0.25">
      <c r="A395" s="2">
        <v>40329</v>
      </c>
      <c r="B395" s="1" t="s">
        <v>5</v>
      </c>
      <c r="C395" s="1" t="s">
        <v>18</v>
      </c>
      <c r="D395" s="1" t="s">
        <v>31</v>
      </c>
      <c r="E395" s="1" t="s">
        <v>24</v>
      </c>
      <c r="F395" s="7">
        <v>2121.6068764800002</v>
      </c>
      <c r="G395" s="3">
        <v>42.432137529600006</v>
      </c>
    </row>
    <row r="396" spans="1:7" ht="14.25" customHeight="1" x14ac:dyDescent="0.25">
      <c r="A396" s="2">
        <v>40329</v>
      </c>
      <c r="B396" s="1" t="s">
        <v>8</v>
      </c>
      <c r="C396" s="1" t="s">
        <v>18</v>
      </c>
      <c r="D396" s="1" t="s">
        <v>31</v>
      </c>
      <c r="E396" s="1" t="s">
        <v>24</v>
      </c>
      <c r="F396" s="7">
        <v>3253.2435935999997</v>
      </c>
      <c r="G396" s="3">
        <v>162.66217967999998</v>
      </c>
    </row>
    <row r="397" spans="1:7" ht="14.25" customHeight="1" x14ac:dyDescent="0.25">
      <c r="A397" s="2">
        <v>40329</v>
      </c>
      <c r="B397" s="1" t="s">
        <v>10</v>
      </c>
      <c r="C397" s="1" t="s">
        <v>18</v>
      </c>
      <c r="D397" s="1" t="s">
        <v>31</v>
      </c>
      <c r="E397" s="1" t="s">
        <v>24</v>
      </c>
      <c r="F397" s="7">
        <v>1634.9274</v>
      </c>
      <c r="G397" s="3">
        <v>32.698548000000002</v>
      </c>
    </row>
    <row r="398" spans="1:7" ht="14.25" customHeight="1" x14ac:dyDescent="0.25">
      <c r="A398" s="2">
        <v>40329</v>
      </c>
      <c r="B398" s="1" t="s">
        <v>11</v>
      </c>
      <c r="C398" s="1" t="s">
        <v>21</v>
      </c>
      <c r="D398" s="1" t="s">
        <v>31</v>
      </c>
      <c r="E398" s="1" t="s">
        <v>24</v>
      </c>
      <c r="F398" s="7">
        <v>2192.8821039999998</v>
      </c>
      <c r="G398" s="3">
        <v>65.786463119999993</v>
      </c>
    </row>
    <row r="399" spans="1:7" ht="14.25" customHeight="1" x14ac:dyDescent="0.25">
      <c r="A399" s="2">
        <v>40329</v>
      </c>
      <c r="B399" s="1" t="s">
        <v>12</v>
      </c>
      <c r="C399" s="1" t="s">
        <v>21</v>
      </c>
      <c r="D399" s="1" t="s">
        <v>31</v>
      </c>
      <c r="E399" s="1" t="s">
        <v>24</v>
      </c>
      <c r="F399" s="7">
        <v>3680.8518779999995</v>
      </c>
      <c r="G399" s="3">
        <v>110.42555633999999</v>
      </c>
    </row>
    <row r="400" spans="1:7" ht="14.25" customHeight="1" x14ac:dyDescent="0.25">
      <c r="A400" s="2">
        <v>40329</v>
      </c>
      <c r="B400" s="1" t="s">
        <v>6</v>
      </c>
      <c r="C400" s="1" t="s">
        <v>21</v>
      </c>
      <c r="D400" s="1" t="s">
        <v>31</v>
      </c>
      <c r="E400" s="1" t="s">
        <v>24</v>
      </c>
      <c r="F400" s="7">
        <v>3470.5445291999999</v>
      </c>
      <c r="G400" s="3">
        <v>208.23267175199999</v>
      </c>
    </row>
    <row r="401" spans="1:7" ht="14.25" customHeight="1" x14ac:dyDescent="0.25">
      <c r="A401" s="2">
        <v>40329</v>
      </c>
      <c r="B401" s="1" t="s">
        <v>9</v>
      </c>
      <c r="C401" s="1" t="s">
        <v>21</v>
      </c>
      <c r="D401" s="1" t="s">
        <v>31</v>
      </c>
      <c r="E401" s="1" t="s">
        <v>24</v>
      </c>
      <c r="F401" s="7">
        <v>3519.9204479999999</v>
      </c>
      <c r="G401" s="3">
        <v>140.79681792</v>
      </c>
    </row>
    <row r="402" spans="1:7" ht="14.25" customHeight="1" x14ac:dyDescent="0.25">
      <c r="A402" s="2">
        <v>40359</v>
      </c>
      <c r="B402" s="1" t="s">
        <v>7</v>
      </c>
      <c r="C402" s="1" t="s">
        <v>18</v>
      </c>
      <c r="D402" s="1" t="s">
        <v>19</v>
      </c>
      <c r="E402" s="1" t="s">
        <v>20</v>
      </c>
      <c r="F402" s="7">
        <v>3619.84</v>
      </c>
      <c r="G402" s="3">
        <v>36.198399999999999</v>
      </c>
    </row>
    <row r="403" spans="1:7" ht="14.25" customHeight="1" x14ac:dyDescent="0.25">
      <c r="A403" s="2">
        <v>40359</v>
      </c>
      <c r="B403" s="1" t="s">
        <v>5</v>
      </c>
      <c r="C403" s="1" t="s">
        <v>18</v>
      </c>
      <c r="D403" s="1" t="s">
        <v>19</v>
      </c>
      <c r="E403" s="1" t="s">
        <v>20</v>
      </c>
      <c r="F403" s="7">
        <v>2687.3766191999998</v>
      </c>
      <c r="G403" s="3">
        <v>80.621298575999987</v>
      </c>
    </row>
    <row r="404" spans="1:7" ht="14.25" customHeight="1" x14ac:dyDescent="0.25">
      <c r="A404" s="2">
        <v>40359</v>
      </c>
      <c r="B404" s="1" t="s">
        <v>8</v>
      </c>
      <c r="C404" s="1" t="s">
        <v>18</v>
      </c>
      <c r="D404" s="1" t="s">
        <v>19</v>
      </c>
      <c r="E404" s="1" t="s">
        <v>20</v>
      </c>
      <c r="F404" s="7">
        <v>3403.4747940863999</v>
      </c>
      <c r="G404" s="3">
        <v>170.17373970431998</v>
      </c>
    </row>
    <row r="405" spans="1:7" ht="14.25" customHeight="1" x14ac:dyDescent="0.25">
      <c r="A405" s="2">
        <v>40359</v>
      </c>
      <c r="B405" s="1" t="s">
        <v>10</v>
      </c>
      <c r="C405" s="1" t="s">
        <v>18</v>
      </c>
      <c r="D405" s="1" t="s">
        <v>19</v>
      </c>
      <c r="E405" s="1" t="s">
        <v>20</v>
      </c>
      <c r="F405" s="7">
        <v>2325.82669704</v>
      </c>
      <c r="G405" s="3">
        <v>46.516533940800002</v>
      </c>
    </row>
    <row r="406" spans="1:7" ht="14.25" customHeight="1" x14ac:dyDescent="0.25">
      <c r="A406" s="2">
        <v>40359</v>
      </c>
      <c r="B406" s="1" t="s">
        <v>11</v>
      </c>
      <c r="C406" s="1" t="s">
        <v>21</v>
      </c>
      <c r="D406" s="1" t="s">
        <v>19</v>
      </c>
      <c r="E406" s="1" t="s">
        <v>20</v>
      </c>
      <c r="F406" s="7">
        <v>1490.8509000000001</v>
      </c>
      <c r="G406" s="3">
        <v>44.725527</v>
      </c>
    </row>
    <row r="407" spans="1:7" ht="14.25" customHeight="1" x14ac:dyDescent="0.25">
      <c r="A407" s="2">
        <v>40359</v>
      </c>
      <c r="B407" s="1" t="s">
        <v>12</v>
      </c>
      <c r="C407" s="1" t="s">
        <v>21</v>
      </c>
      <c r="D407" s="1" t="s">
        <v>19</v>
      </c>
      <c r="E407" s="1" t="s">
        <v>20</v>
      </c>
      <c r="F407" s="7">
        <v>3048.3674812499999</v>
      </c>
      <c r="G407" s="3">
        <v>121.93469924999999</v>
      </c>
    </row>
    <row r="408" spans="1:7" ht="14.25" customHeight="1" x14ac:dyDescent="0.25">
      <c r="A408" s="2">
        <v>40359</v>
      </c>
      <c r="B408" s="1" t="s">
        <v>6</v>
      </c>
      <c r="C408" s="1" t="s">
        <v>21</v>
      </c>
      <c r="D408" s="1" t="s">
        <v>19</v>
      </c>
      <c r="E408" s="1" t="s">
        <v>20</v>
      </c>
      <c r="F408" s="7">
        <v>2502.5957760000001</v>
      </c>
      <c r="G408" s="3">
        <v>75.077873280000006</v>
      </c>
    </row>
    <row r="409" spans="1:7" ht="14.25" customHeight="1" x14ac:dyDescent="0.25">
      <c r="A409" s="2">
        <v>40359</v>
      </c>
      <c r="B409" s="1" t="s">
        <v>9</v>
      </c>
      <c r="C409" s="1" t="s">
        <v>21</v>
      </c>
      <c r="D409" s="1" t="s">
        <v>19</v>
      </c>
      <c r="E409" s="1" t="s">
        <v>20</v>
      </c>
      <c r="F409" s="7">
        <v>3691.0017144000003</v>
      </c>
      <c r="G409" s="3">
        <v>73.820034288000002</v>
      </c>
    </row>
    <row r="410" spans="1:7" ht="14.25" customHeight="1" x14ac:dyDescent="0.25">
      <c r="A410" s="2">
        <v>40359</v>
      </c>
      <c r="B410" s="1" t="s">
        <v>7</v>
      </c>
      <c r="C410" s="1" t="s">
        <v>18</v>
      </c>
      <c r="D410" s="1" t="s">
        <v>22</v>
      </c>
      <c r="E410" s="1" t="s">
        <v>20</v>
      </c>
      <c r="F410" s="7">
        <v>3566.5839000000001</v>
      </c>
      <c r="G410" s="3">
        <v>35.665838999999998</v>
      </c>
    </row>
    <row r="411" spans="1:7" ht="14.25" customHeight="1" x14ac:dyDescent="0.25">
      <c r="A411" s="2">
        <v>40359</v>
      </c>
      <c r="B411" s="1" t="s">
        <v>5</v>
      </c>
      <c r="C411" s="1" t="s">
        <v>18</v>
      </c>
      <c r="D411" s="1" t="s">
        <v>22</v>
      </c>
      <c r="E411" s="1" t="s">
        <v>20</v>
      </c>
      <c r="F411" s="7">
        <v>1330.1963725050002</v>
      </c>
      <c r="G411" s="3">
        <v>39.90589117515001</v>
      </c>
    </row>
    <row r="412" spans="1:7" ht="14.25" customHeight="1" x14ac:dyDescent="0.25">
      <c r="A412" s="2">
        <v>40359</v>
      </c>
      <c r="B412" s="1" t="s">
        <v>8</v>
      </c>
      <c r="C412" s="1" t="s">
        <v>18</v>
      </c>
      <c r="D412" s="1" t="s">
        <v>22</v>
      </c>
      <c r="E412" s="1" t="s">
        <v>20</v>
      </c>
      <c r="F412" s="7">
        <v>1546.0632628800001</v>
      </c>
      <c r="G412" s="3">
        <v>77.30316314400001</v>
      </c>
    </row>
    <row r="413" spans="1:7" ht="14.25" customHeight="1" x14ac:dyDescent="0.25">
      <c r="A413" s="2">
        <v>40359</v>
      </c>
      <c r="B413" s="1" t="s">
        <v>10</v>
      </c>
      <c r="C413" s="1" t="s">
        <v>18</v>
      </c>
      <c r="D413" s="1" t="s">
        <v>22</v>
      </c>
      <c r="E413" s="1" t="s">
        <v>20</v>
      </c>
      <c r="F413" s="7">
        <v>3558.8864757600004</v>
      </c>
      <c r="G413" s="3">
        <v>71.177729515200014</v>
      </c>
    </row>
    <row r="414" spans="1:7" ht="14.25" customHeight="1" x14ac:dyDescent="0.25">
      <c r="A414" s="2">
        <v>40359</v>
      </c>
      <c r="B414" s="1" t="s">
        <v>11</v>
      </c>
      <c r="C414" s="1" t="s">
        <v>21</v>
      </c>
      <c r="D414" s="1" t="s">
        <v>22</v>
      </c>
      <c r="E414" s="1" t="s">
        <v>20</v>
      </c>
      <c r="F414" s="7">
        <v>3334.8245142959995</v>
      </c>
      <c r="G414" s="3">
        <v>33.348245142959996</v>
      </c>
    </row>
    <row r="415" spans="1:7" ht="14.25" customHeight="1" x14ac:dyDescent="0.25">
      <c r="A415" s="2">
        <v>40359</v>
      </c>
      <c r="B415" s="1" t="s">
        <v>12</v>
      </c>
      <c r="C415" s="1" t="s">
        <v>21</v>
      </c>
      <c r="D415" s="1" t="s">
        <v>22</v>
      </c>
      <c r="E415" s="1" t="s">
        <v>20</v>
      </c>
      <c r="F415" s="7">
        <v>3309.6051103499999</v>
      </c>
      <c r="G415" s="3">
        <v>165.48025551750001</v>
      </c>
    </row>
    <row r="416" spans="1:7" ht="14.25" customHeight="1" x14ac:dyDescent="0.25">
      <c r="A416" s="2">
        <v>40359</v>
      </c>
      <c r="B416" s="1" t="s">
        <v>6</v>
      </c>
      <c r="C416" s="1" t="s">
        <v>21</v>
      </c>
      <c r="D416" s="1" t="s">
        <v>22</v>
      </c>
      <c r="E416" s="1" t="s">
        <v>20</v>
      </c>
      <c r="F416" s="7">
        <v>2646.6508637711995</v>
      </c>
      <c r="G416" s="3">
        <v>79.399525913135989</v>
      </c>
    </row>
    <row r="417" spans="1:7" ht="14.25" customHeight="1" x14ac:dyDescent="0.25">
      <c r="A417" s="2">
        <v>40359</v>
      </c>
      <c r="B417" s="1" t="s">
        <v>9</v>
      </c>
      <c r="C417" s="1" t="s">
        <v>21</v>
      </c>
      <c r="D417" s="1" t="s">
        <v>22</v>
      </c>
      <c r="E417" s="1" t="s">
        <v>20</v>
      </c>
      <c r="F417" s="7">
        <v>2091.1048703999995</v>
      </c>
      <c r="G417" s="3">
        <v>20.911048703999995</v>
      </c>
    </row>
    <row r="418" spans="1:7" ht="14.25" customHeight="1" x14ac:dyDescent="0.25">
      <c r="A418" s="2">
        <v>40359</v>
      </c>
      <c r="B418" s="1" t="s">
        <v>7</v>
      </c>
      <c r="C418" s="1" t="s">
        <v>18</v>
      </c>
      <c r="D418" s="1" t="s">
        <v>23</v>
      </c>
      <c r="E418" s="1" t="s">
        <v>24</v>
      </c>
      <c r="F418" s="7">
        <v>1413.7172141399999</v>
      </c>
      <c r="G418" s="3">
        <v>14.137172141399999</v>
      </c>
    </row>
    <row r="419" spans="1:7" ht="14.25" customHeight="1" x14ac:dyDescent="0.25">
      <c r="A419" s="2">
        <v>40359</v>
      </c>
      <c r="B419" s="1" t="s">
        <v>5</v>
      </c>
      <c r="C419" s="1" t="s">
        <v>18</v>
      </c>
      <c r="D419" s="1" t="s">
        <v>23</v>
      </c>
      <c r="E419" s="1" t="s">
        <v>24</v>
      </c>
      <c r="F419" s="7">
        <v>3217.4500050000001</v>
      </c>
      <c r="G419" s="3">
        <v>64.349000099999998</v>
      </c>
    </row>
    <row r="420" spans="1:7" ht="14.25" customHeight="1" x14ac:dyDescent="0.25">
      <c r="A420" s="2">
        <v>40359</v>
      </c>
      <c r="B420" s="1" t="s">
        <v>8</v>
      </c>
      <c r="C420" s="1" t="s">
        <v>18</v>
      </c>
      <c r="D420" s="1" t="s">
        <v>23</v>
      </c>
      <c r="E420" s="1" t="s">
        <v>24</v>
      </c>
      <c r="F420" s="7">
        <v>2472.3361336608004</v>
      </c>
      <c r="G420" s="3">
        <v>74.170084009824009</v>
      </c>
    </row>
    <row r="421" spans="1:7" ht="14.25" customHeight="1" x14ac:dyDescent="0.25">
      <c r="A421" s="2">
        <v>40359</v>
      </c>
      <c r="B421" s="1" t="s">
        <v>10</v>
      </c>
      <c r="C421" s="1" t="s">
        <v>18</v>
      </c>
      <c r="D421" s="1" t="s">
        <v>23</v>
      </c>
      <c r="E421" s="1" t="s">
        <v>24</v>
      </c>
      <c r="F421" s="7">
        <v>1498.260456</v>
      </c>
      <c r="G421" s="3">
        <v>14.98260456</v>
      </c>
    </row>
    <row r="422" spans="1:7" ht="14.25" customHeight="1" x14ac:dyDescent="0.25">
      <c r="A422" s="2">
        <v>40359</v>
      </c>
      <c r="B422" s="1" t="s">
        <v>11</v>
      </c>
      <c r="C422" s="1" t="s">
        <v>21</v>
      </c>
      <c r="D422" s="1" t="s">
        <v>23</v>
      </c>
      <c r="E422" s="1" t="s">
        <v>24</v>
      </c>
      <c r="F422" s="7">
        <v>2970.6039718938</v>
      </c>
      <c r="G422" s="3">
        <v>59.412079437876002</v>
      </c>
    </row>
    <row r="423" spans="1:7" ht="14.25" customHeight="1" x14ac:dyDescent="0.25">
      <c r="A423" s="2">
        <v>40359</v>
      </c>
      <c r="B423" s="1" t="s">
        <v>12</v>
      </c>
      <c r="C423" s="1" t="s">
        <v>21</v>
      </c>
      <c r="D423" s="1" t="s">
        <v>23</v>
      </c>
      <c r="E423" s="1" t="s">
        <v>24</v>
      </c>
      <c r="F423" s="7">
        <v>4056.1648847999995</v>
      </c>
      <c r="G423" s="3">
        <v>81.123297695999995</v>
      </c>
    </row>
    <row r="424" spans="1:7" ht="14.25" customHeight="1" x14ac:dyDescent="0.25">
      <c r="A424" s="2">
        <v>40359</v>
      </c>
      <c r="B424" s="1" t="s">
        <v>6</v>
      </c>
      <c r="C424" s="1" t="s">
        <v>21</v>
      </c>
      <c r="D424" s="1" t="s">
        <v>23</v>
      </c>
      <c r="E424" s="1" t="s">
        <v>24</v>
      </c>
      <c r="F424" s="7">
        <v>3865.4121227904002</v>
      </c>
      <c r="G424" s="3">
        <v>38.654121227904</v>
      </c>
    </row>
    <row r="425" spans="1:7" ht="14.25" customHeight="1" x14ac:dyDescent="0.25">
      <c r="A425" s="2">
        <v>40359</v>
      </c>
      <c r="B425" s="1" t="s">
        <v>9</v>
      </c>
      <c r="C425" s="1" t="s">
        <v>21</v>
      </c>
      <c r="D425" s="1" t="s">
        <v>23</v>
      </c>
      <c r="E425" s="1" t="s">
        <v>24</v>
      </c>
      <c r="F425" s="7">
        <v>3367.0654154082004</v>
      </c>
      <c r="G425" s="3">
        <v>67.341308308164002</v>
      </c>
    </row>
    <row r="426" spans="1:7" ht="14.25" customHeight="1" x14ac:dyDescent="0.25">
      <c r="A426" s="2">
        <v>40359</v>
      </c>
      <c r="B426" s="1" t="s">
        <v>7</v>
      </c>
      <c r="C426" s="1" t="s">
        <v>18</v>
      </c>
      <c r="D426" s="1" t="s">
        <v>25</v>
      </c>
      <c r="E426" s="1" t="s">
        <v>24</v>
      </c>
      <c r="F426" s="7">
        <v>1821.2356982160002</v>
      </c>
      <c r="G426" s="3">
        <v>18.212356982160003</v>
      </c>
    </row>
    <row r="427" spans="1:7" ht="14.25" customHeight="1" x14ac:dyDescent="0.25">
      <c r="A427" s="2">
        <v>40359</v>
      </c>
      <c r="B427" s="1" t="s">
        <v>5</v>
      </c>
      <c r="C427" s="1" t="s">
        <v>18</v>
      </c>
      <c r="D427" s="1" t="s">
        <v>25</v>
      </c>
      <c r="E427" s="1" t="s">
        <v>24</v>
      </c>
      <c r="F427" s="7">
        <v>2030.5109444399998</v>
      </c>
      <c r="G427" s="3">
        <v>101.52554722199999</v>
      </c>
    </row>
    <row r="428" spans="1:7" ht="14.25" customHeight="1" x14ac:dyDescent="0.25">
      <c r="A428" s="2">
        <v>40359</v>
      </c>
      <c r="B428" s="1" t="s">
        <v>8</v>
      </c>
      <c r="C428" s="1" t="s">
        <v>18</v>
      </c>
      <c r="D428" s="1" t="s">
        <v>25</v>
      </c>
      <c r="E428" s="1" t="s">
        <v>24</v>
      </c>
      <c r="F428" s="7">
        <v>2265.9120225000006</v>
      </c>
      <c r="G428" s="3">
        <v>90.636480900000024</v>
      </c>
    </row>
    <row r="429" spans="1:7" ht="14.25" customHeight="1" x14ac:dyDescent="0.25">
      <c r="A429" s="2">
        <v>40359</v>
      </c>
      <c r="B429" s="1" t="s">
        <v>10</v>
      </c>
      <c r="C429" s="1" t="s">
        <v>18</v>
      </c>
      <c r="D429" s="1" t="s">
        <v>25</v>
      </c>
      <c r="E429" s="1" t="s">
        <v>24</v>
      </c>
      <c r="F429" s="7">
        <v>2827.1459439999999</v>
      </c>
      <c r="G429" s="3">
        <v>56.542918879999995</v>
      </c>
    </row>
    <row r="430" spans="1:7" ht="14.25" customHeight="1" x14ac:dyDescent="0.25">
      <c r="A430" s="2">
        <v>40359</v>
      </c>
      <c r="B430" s="1" t="s">
        <v>11</v>
      </c>
      <c r="C430" s="1" t="s">
        <v>21</v>
      </c>
      <c r="D430" s="1" t="s">
        <v>25</v>
      </c>
      <c r="E430" s="1" t="s">
        <v>24</v>
      </c>
      <c r="F430" s="7">
        <v>1901.2091980055998</v>
      </c>
      <c r="G430" s="3">
        <v>57.036275940167997</v>
      </c>
    </row>
    <row r="431" spans="1:7" ht="14.25" customHeight="1" x14ac:dyDescent="0.25">
      <c r="A431" s="2">
        <v>40359</v>
      </c>
      <c r="B431" s="1" t="s">
        <v>12</v>
      </c>
      <c r="C431" s="1" t="s">
        <v>21</v>
      </c>
      <c r="D431" s="1" t="s">
        <v>25</v>
      </c>
      <c r="E431" s="1" t="s">
        <v>24</v>
      </c>
      <c r="F431" s="7">
        <v>2113.8021843119996</v>
      </c>
      <c r="G431" s="3">
        <v>21.138021843119997</v>
      </c>
    </row>
    <row r="432" spans="1:7" ht="14.25" customHeight="1" x14ac:dyDescent="0.25">
      <c r="A432" s="2">
        <v>40359</v>
      </c>
      <c r="B432" s="1" t="s">
        <v>6</v>
      </c>
      <c r="C432" s="1" t="s">
        <v>21</v>
      </c>
      <c r="D432" s="1" t="s">
        <v>25</v>
      </c>
      <c r="E432" s="1" t="s">
        <v>24</v>
      </c>
      <c r="F432" s="7">
        <v>2783.7122695200001</v>
      </c>
      <c r="G432" s="3">
        <v>194.8598588664</v>
      </c>
    </row>
    <row r="433" spans="1:7" ht="14.25" customHeight="1" x14ac:dyDescent="0.25">
      <c r="A433" s="2">
        <v>40359</v>
      </c>
      <c r="B433" s="1" t="s">
        <v>9</v>
      </c>
      <c r="C433" s="1" t="s">
        <v>21</v>
      </c>
      <c r="D433" s="1" t="s">
        <v>25</v>
      </c>
      <c r="E433" s="1" t="s">
        <v>24</v>
      </c>
      <c r="F433" s="7">
        <v>2263.4738481599998</v>
      </c>
      <c r="G433" s="3">
        <v>67.904215444799988</v>
      </c>
    </row>
    <row r="434" spans="1:7" ht="14.25" customHeight="1" x14ac:dyDescent="0.25">
      <c r="A434" s="2">
        <v>40359</v>
      </c>
      <c r="B434" s="1" t="s">
        <v>7</v>
      </c>
      <c r="C434" s="1" t="s">
        <v>18</v>
      </c>
      <c r="D434" s="1" t="s">
        <v>26</v>
      </c>
      <c r="E434" s="1" t="s">
        <v>24</v>
      </c>
      <c r="F434" s="7">
        <v>2985.541416</v>
      </c>
      <c r="G434" s="3">
        <v>29.855414159999999</v>
      </c>
    </row>
    <row r="435" spans="1:7" ht="14.25" customHeight="1" x14ac:dyDescent="0.25">
      <c r="A435" s="2">
        <v>40359</v>
      </c>
      <c r="B435" s="1" t="s">
        <v>5</v>
      </c>
      <c r="C435" s="1" t="s">
        <v>18</v>
      </c>
      <c r="D435" s="1" t="s">
        <v>26</v>
      </c>
      <c r="E435" s="1" t="s">
        <v>24</v>
      </c>
      <c r="F435" s="7">
        <v>2562.7578479999997</v>
      </c>
      <c r="G435" s="3">
        <v>51.255156959999994</v>
      </c>
    </row>
    <row r="436" spans="1:7" ht="14.25" customHeight="1" x14ac:dyDescent="0.25">
      <c r="A436" s="2">
        <v>40359</v>
      </c>
      <c r="B436" s="1" t="s">
        <v>8</v>
      </c>
      <c r="C436" s="1" t="s">
        <v>18</v>
      </c>
      <c r="D436" s="1" t="s">
        <v>26</v>
      </c>
      <c r="E436" s="1" t="s">
        <v>24</v>
      </c>
      <c r="F436" s="7">
        <v>1098.2237666399999</v>
      </c>
      <c r="G436" s="3">
        <v>21.964475332799999</v>
      </c>
    </row>
    <row r="437" spans="1:7" ht="14.25" customHeight="1" x14ac:dyDescent="0.25">
      <c r="A437" s="2">
        <v>40359</v>
      </c>
      <c r="B437" s="1" t="s">
        <v>10</v>
      </c>
      <c r="C437" s="1" t="s">
        <v>18</v>
      </c>
      <c r="D437" s="1" t="s">
        <v>26</v>
      </c>
      <c r="E437" s="1" t="s">
        <v>24</v>
      </c>
      <c r="F437" s="7">
        <v>2845.7612400000003</v>
      </c>
      <c r="G437" s="3">
        <v>28.457612400000002</v>
      </c>
    </row>
    <row r="438" spans="1:7" ht="14.25" customHeight="1" x14ac:dyDescent="0.25">
      <c r="A438" s="2">
        <v>40359</v>
      </c>
      <c r="B438" s="1" t="s">
        <v>11</v>
      </c>
      <c r="C438" s="1" t="s">
        <v>21</v>
      </c>
      <c r="D438" s="1" t="s">
        <v>26</v>
      </c>
      <c r="E438" s="1" t="s">
        <v>24</v>
      </c>
      <c r="F438" s="7">
        <v>2940.8642437600001</v>
      </c>
      <c r="G438" s="3">
        <v>88.22592731280001</v>
      </c>
    </row>
    <row r="439" spans="1:7" ht="14.25" customHeight="1" x14ac:dyDescent="0.25">
      <c r="A439" s="2">
        <v>40359</v>
      </c>
      <c r="B439" s="1" t="s">
        <v>12</v>
      </c>
      <c r="C439" s="1" t="s">
        <v>21</v>
      </c>
      <c r="D439" s="1" t="s">
        <v>26</v>
      </c>
      <c r="E439" s="1" t="s">
        <v>24</v>
      </c>
      <c r="F439" s="7">
        <v>3700.1058796799998</v>
      </c>
      <c r="G439" s="3">
        <v>148.00423518719998</v>
      </c>
    </row>
    <row r="440" spans="1:7" ht="14.25" customHeight="1" x14ac:dyDescent="0.25">
      <c r="A440" s="2">
        <v>40359</v>
      </c>
      <c r="B440" s="1" t="s">
        <v>6</v>
      </c>
      <c r="C440" s="1" t="s">
        <v>21</v>
      </c>
      <c r="D440" s="1" t="s">
        <v>26</v>
      </c>
      <c r="E440" s="1" t="s">
        <v>24</v>
      </c>
      <c r="F440" s="7">
        <v>1037.2914400800003</v>
      </c>
      <c r="G440" s="3">
        <v>41.491657603200011</v>
      </c>
    </row>
    <row r="441" spans="1:7" ht="14.25" customHeight="1" x14ac:dyDescent="0.25">
      <c r="A441" s="2">
        <v>40359</v>
      </c>
      <c r="B441" s="1" t="s">
        <v>9</v>
      </c>
      <c r="C441" s="1" t="s">
        <v>21</v>
      </c>
      <c r="D441" s="1" t="s">
        <v>26</v>
      </c>
      <c r="E441" s="1" t="s">
        <v>24</v>
      </c>
      <c r="F441" s="7">
        <v>3746.5768454399999</v>
      </c>
      <c r="G441" s="3">
        <v>149.8630738176</v>
      </c>
    </row>
    <row r="442" spans="1:7" ht="14.25" customHeight="1" x14ac:dyDescent="0.25">
      <c r="A442" s="2">
        <v>40359</v>
      </c>
      <c r="B442" s="1" t="s">
        <v>7</v>
      </c>
      <c r="C442" s="1" t="s">
        <v>18</v>
      </c>
      <c r="D442" s="1" t="s">
        <v>27</v>
      </c>
      <c r="E442" s="1" t="s">
        <v>24</v>
      </c>
      <c r="F442" s="7">
        <v>1332.19</v>
      </c>
      <c r="G442" s="3">
        <v>13.321900000000001</v>
      </c>
    </row>
    <row r="443" spans="1:7" ht="14.25" customHeight="1" x14ac:dyDescent="0.25">
      <c r="A443" s="2">
        <v>40359</v>
      </c>
      <c r="B443" s="1" t="s">
        <v>5</v>
      </c>
      <c r="C443" s="1" t="s">
        <v>18</v>
      </c>
      <c r="D443" s="1" t="s">
        <v>27</v>
      </c>
      <c r="E443" s="1" t="s">
        <v>24</v>
      </c>
      <c r="F443" s="7">
        <v>2805.6932246783999</v>
      </c>
      <c r="G443" s="3">
        <v>168.34159348070401</v>
      </c>
    </row>
    <row r="444" spans="1:7" ht="14.25" customHeight="1" x14ac:dyDescent="0.25">
      <c r="A444" s="2">
        <v>40359</v>
      </c>
      <c r="B444" s="1" t="s">
        <v>8</v>
      </c>
      <c r="C444" s="1" t="s">
        <v>18</v>
      </c>
      <c r="D444" s="1" t="s">
        <v>27</v>
      </c>
      <c r="E444" s="1" t="s">
        <v>24</v>
      </c>
      <c r="F444" s="7">
        <v>941.00366131200008</v>
      </c>
      <c r="G444" s="3">
        <v>18.820073226240002</v>
      </c>
    </row>
    <row r="445" spans="1:7" ht="14.25" customHeight="1" x14ac:dyDescent="0.25">
      <c r="A445" s="2">
        <v>40359</v>
      </c>
      <c r="B445" s="1" t="s">
        <v>10</v>
      </c>
      <c r="C445" s="1" t="s">
        <v>18</v>
      </c>
      <c r="D445" s="1" t="s">
        <v>27</v>
      </c>
      <c r="E445" s="1" t="s">
        <v>24</v>
      </c>
      <c r="F445" s="7">
        <v>2058.7457048400001</v>
      </c>
      <c r="G445" s="3">
        <v>41.174914096800002</v>
      </c>
    </row>
    <row r="446" spans="1:7" ht="14.25" customHeight="1" x14ac:dyDescent="0.25">
      <c r="A446" s="2">
        <v>40359</v>
      </c>
      <c r="B446" s="1" t="s">
        <v>11</v>
      </c>
      <c r="C446" s="1" t="s">
        <v>21</v>
      </c>
      <c r="D446" s="1" t="s">
        <v>27</v>
      </c>
      <c r="E446" s="1" t="s">
        <v>24</v>
      </c>
      <c r="F446" s="7">
        <v>2183.1503904000001</v>
      </c>
      <c r="G446" s="3">
        <v>21.831503904000002</v>
      </c>
    </row>
    <row r="447" spans="1:7" ht="14.25" customHeight="1" x14ac:dyDescent="0.25">
      <c r="A447" s="2">
        <v>40359</v>
      </c>
      <c r="B447" s="1" t="s">
        <v>12</v>
      </c>
      <c r="C447" s="1" t="s">
        <v>21</v>
      </c>
      <c r="D447" s="1" t="s">
        <v>27</v>
      </c>
      <c r="E447" s="1" t="s">
        <v>24</v>
      </c>
      <c r="F447" s="7">
        <v>3179.8133452799998</v>
      </c>
      <c r="G447" s="3">
        <v>63.596266905599997</v>
      </c>
    </row>
    <row r="448" spans="1:7" ht="14.25" customHeight="1" x14ac:dyDescent="0.25">
      <c r="A448" s="2">
        <v>40359</v>
      </c>
      <c r="B448" s="1" t="s">
        <v>6</v>
      </c>
      <c r="C448" s="1" t="s">
        <v>21</v>
      </c>
      <c r="D448" s="1" t="s">
        <v>27</v>
      </c>
      <c r="E448" s="1" t="s">
        <v>24</v>
      </c>
      <c r="F448" s="7">
        <v>3387.0487457664003</v>
      </c>
      <c r="G448" s="3">
        <v>203.22292474598402</v>
      </c>
    </row>
    <row r="449" spans="1:7" ht="14.25" customHeight="1" x14ac:dyDescent="0.25">
      <c r="A449" s="2">
        <v>40359</v>
      </c>
      <c r="B449" s="1" t="s">
        <v>9</v>
      </c>
      <c r="C449" s="1" t="s">
        <v>21</v>
      </c>
      <c r="D449" s="1" t="s">
        <v>27</v>
      </c>
      <c r="E449" s="1" t="s">
        <v>24</v>
      </c>
      <c r="F449" s="7">
        <v>1179.2610244800001</v>
      </c>
      <c r="G449" s="3">
        <v>11.792610244800001</v>
      </c>
    </row>
    <row r="450" spans="1:7" ht="14.25" customHeight="1" x14ac:dyDescent="0.25">
      <c r="A450" s="2">
        <v>40359</v>
      </c>
      <c r="B450" s="1" t="s">
        <v>7</v>
      </c>
      <c r="C450" s="1" t="s">
        <v>18</v>
      </c>
      <c r="D450" s="1" t="s">
        <v>28</v>
      </c>
      <c r="E450" s="1" t="s">
        <v>24</v>
      </c>
      <c r="F450" s="7">
        <v>2295.3508609580999</v>
      </c>
      <c r="G450" s="3">
        <v>22.953508609581</v>
      </c>
    </row>
    <row r="451" spans="1:7" ht="14.25" customHeight="1" x14ac:dyDescent="0.25">
      <c r="A451" s="2">
        <v>40359</v>
      </c>
      <c r="B451" s="1" t="s">
        <v>5</v>
      </c>
      <c r="C451" s="1" t="s">
        <v>18</v>
      </c>
      <c r="D451" s="1" t="s">
        <v>28</v>
      </c>
      <c r="E451" s="1" t="s">
        <v>24</v>
      </c>
      <c r="F451" s="7">
        <v>1916.8590790655999</v>
      </c>
      <c r="G451" s="3">
        <v>57.505772371967993</v>
      </c>
    </row>
    <row r="452" spans="1:7" ht="14.25" customHeight="1" x14ac:dyDescent="0.25">
      <c r="A452" s="2">
        <v>40359</v>
      </c>
      <c r="B452" s="1" t="s">
        <v>8</v>
      </c>
      <c r="C452" s="1" t="s">
        <v>18</v>
      </c>
      <c r="D452" s="1" t="s">
        <v>28</v>
      </c>
      <c r="E452" s="1" t="s">
        <v>24</v>
      </c>
      <c r="F452" s="7">
        <v>3745.5058617599998</v>
      </c>
      <c r="G452" s="3">
        <v>262.18541032319996</v>
      </c>
    </row>
    <row r="453" spans="1:7" ht="14.25" customHeight="1" x14ac:dyDescent="0.25">
      <c r="A453" s="2">
        <v>40359</v>
      </c>
      <c r="B453" s="1" t="s">
        <v>10</v>
      </c>
      <c r="C453" s="1" t="s">
        <v>18</v>
      </c>
      <c r="D453" s="1" t="s">
        <v>28</v>
      </c>
      <c r="E453" s="1" t="s">
        <v>24</v>
      </c>
      <c r="F453" s="7">
        <v>3275.4902796000001</v>
      </c>
      <c r="G453" s="3">
        <v>32.754902796000003</v>
      </c>
    </row>
    <row r="454" spans="1:7" ht="14.25" customHeight="1" x14ac:dyDescent="0.25">
      <c r="A454" s="2">
        <v>40359</v>
      </c>
      <c r="B454" s="1" t="s">
        <v>11</v>
      </c>
      <c r="C454" s="1" t="s">
        <v>21</v>
      </c>
      <c r="D454" s="1" t="s">
        <v>28</v>
      </c>
      <c r="E454" s="1" t="s">
        <v>24</v>
      </c>
      <c r="F454" s="7">
        <v>1968.6090038867999</v>
      </c>
      <c r="G454" s="3">
        <v>19.686090038867999</v>
      </c>
    </row>
    <row r="455" spans="1:7" ht="14.25" customHeight="1" x14ac:dyDescent="0.25">
      <c r="A455" s="2">
        <v>40359</v>
      </c>
      <c r="B455" s="1" t="s">
        <v>12</v>
      </c>
      <c r="C455" s="1" t="s">
        <v>21</v>
      </c>
      <c r="D455" s="1" t="s">
        <v>28</v>
      </c>
      <c r="E455" s="1" t="s">
        <v>24</v>
      </c>
      <c r="F455" s="7">
        <v>2502.0786501899997</v>
      </c>
      <c r="G455" s="3">
        <v>125.1039325095</v>
      </c>
    </row>
    <row r="456" spans="1:7" ht="14.25" customHeight="1" x14ac:dyDescent="0.25">
      <c r="A456" s="2">
        <v>40359</v>
      </c>
      <c r="B456" s="1" t="s">
        <v>6</v>
      </c>
      <c r="C456" s="1" t="s">
        <v>21</v>
      </c>
      <c r="D456" s="1" t="s">
        <v>28</v>
      </c>
      <c r="E456" s="1" t="s">
        <v>24</v>
      </c>
      <c r="F456" s="7">
        <v>2844.2675074968001</v>
      </c>
      <c r="G456" s="3">
        <v>28.442675074968001</v>
      </c>
    </row>
    <row r="457" spans="1:7" ht="14.25" customHeight="1" x14ac:dyDescent="0.25">
      <c r="A457" s="2">
        <v>40359</v>
      </c>
      <c r="B457" s="1" t="s">
        <v>9</v>
      </c>
      <c r="C457" s="1" t="s">
        <v>21</v>
      </c>
      <c r="D457" s="1" t="s">
        <v>28</v>
      </c>
      <c r="E457" s="1" t="s">
        <v>24</v>
      </c>
      <c r="F457" s="7">
        <v>2997.2784441600002</v>
      </c>
      <c r="G457" s="3">
        <v>119.89113776640001</v>
      </c>
    </row>
    <row r="458" spans="1:7" ht="14.25" customHeight="1" x14ac:dyDescent="0.25">
      <c r="A458" s="2">
        <v>40359</v>
      </c>
      <c r="B458" s="1" t="s">
        <v>7</v>
      </c>
      <c r="C458" s="1" t="s">
        <v>18</v>
      </c>
      <c r="D458" s="1" t="s">
        <v>29</v>
      </c>
      <c r="E458" s="1" t="s">
        <v>24</v>
      </c>
      <c r="F458" s="7">
        <v>2180.3719409999999</v>
      </c>
      <c r="G458" s="3">
        <v>21.803719409999999</v>
      </c>
    </row>
    <row r="459" spans="1:7" ht="14.25" customHeight="1" x14ac:dyDescent="0.25">
      <c r="A459" s="2">
        <v>40359</v>
      </c>
      <c r="B459" s="1" t="s">
        <v>5</v>
      </c>
      <c r="C459" s="1" t="s">
        <v>18</v>
      </c>
      <c r="D459" s="1" t="s">
        <v>29</v>
      </c>
      <c r="E459" s="1" t="s">
        <v>24</v>
      </c>
      <c r="F459" s="7">
        <v>1190.7785530367998</v>
      </c>
      <c r="G459" s="3">
        <v>47.631142121471996</v>
      </c>
    </row>
    <row r="460" spans="1:7" ht="14.25" customHeight="1" x14ac:dyDescent="0.25">
      <c r="A460" s="2">
        <v>40359</v>
      </c>
      <c r="B460" s="1" t="s">
        <v>8</v>
      </c>
      <c r="C460" s="1" t="s">
        <v>18</v>
      </c>
      <c r="D460" s="1" t="s">
        <v>29</v>
      </c>
      <c r="E460" s="1" t="s">
        <v>24</v>
      </c>
      <c r="F460" s="7">
        <v>3540.7808896512001</v>
      </c>
      <c r="G460" s="3">
        <v>247.85466227558402</v>
      </c>
    </row>
    <row r="461" spans="1:7" ht="14.25" customHeight="1" x14ac:dyDescent="0.25">
      <c r="A461" s="2">
        <v>40359</v>
      </c>
      <c r="B461" s="1" t="s">
        <v>10</v>
      </c>
      <c r="C461" s="1" t="s">
        <v>18</v>
      </c>
      <c r="D461" s="1" t="s">
        <v>29</v>
      </c>
      <c r="E461" s="1" t="s">
        <v>24</v>
      </c>
      <c r="F461" s="7">
        <v>3111.8982602400001</v>
      </c>
      <c r="G461" s="3">
        <v>62.237965204800005</v>
      </c>
    </row>
    <row r="462" spans="1:7" ht="14.25" customHeight="1" x14ac:dyDescent="0.25">
      <c r="A462" s="2">
        <v>40359</v>
      </c>
      <c r="B462" s="1" t="s">
        <v>11</v>
      </c>
      <c r="C462" s="1" t="s">
        <v>21</v>
      </c>
      <c r="D462" s="1" t="s">
        <v>29</v>
      </c>
      <c r="E462" s="1" t="s">
        <v>24</v>
      </c>
      <c r="F462" s="7">
        <v>1935.8357343996001</v>
      </c>
      <c r="G462" s="3">
        <v>19.358357343996001</v>
      </c>
    </row>
    <row r="463" spans="1:7" ht="14.25" customHeight="1" x14ac:dyDescent="0.25">
      <c r="A463" s="2">
        <v>40359</v>
      </c>
      <c r="B463" s="1" t="s">
        <v>12</v>
      </c>
      <c r="C463" s="1" t="s">
        <v>21</v>
      </c>
      <c r="D463" s="1" t="s">
        <v>29</v>
      </c>
      <c r="E463" s="1" t="s">
        <v>24</v>
      </c>
      <c r="F463" s="7">
        <v>3864.3083781119999</v>
      </c>
      <c r="G463" s="3">
        <v>77.286167562239996</v>
      </c>
    </row>
    <row r="464" spans="1:7" ht="14.25" customHeight="1" x14ac:dyDescent="0.25">
      <c r="A464" s="2">
        <v>40359</v>
      </c>
      <c r="B464" s="1" t="s">
        <v>6</v>
      </c>
      <c r="C464" s="1" t="s">
        <v>21</v>
      </c>
      <c r="D464" s="1" t="s">
        <v>29</v>
      </c>
      <c r="E464" s="1" t="s">
        <v>24</v>
      </c>
      <c r="F464" s="7">
        <v>3090.1420367999999</v>
      </c>
      <c r="G464" s="3">
        <v>30.901420368</v>
      </c>
    </row>
    <row r="465" spans="1:7" ht="14.25" customHeight="1" x14ac:dyDescent="0.25">
      <c r="A465" s="2">
        <v>40359</v>
      </c>
      <c r="B465" s="1" t="s">
        <v>9</v>
      </c>
      <c r="C465" s="1" t="s">
        <v>21</v>
      </c>
      <c r="D465" s="1" t="s">
        <v>29</v>
      </c>
      <c r="E465" s="1" t="s">
        <v>24</v>
      </c>
      <c r="F465" s="7">
        <v>1778.5071359999999</v>
      </c>
      <c r="G465" s="3">
        <v>17.78507136</v>
      </c>
    </row>
    <row r="466" spans="1:7" ht="14.25" customHeight="1" x14ac:dyDescent="0.25">
      <c r="A466" s="2">
        <v>40359</v>
      </c>
      <c r="B466" s="1" t="s">
        <v>7</v>
      </c>
      <c r="C466" s="1" t="s">
        <v>18</v>
      </c>
      <c r="D466" s="1" t="s">
        <v>30</v>
      </c>
      <c r="E466" s="1" t="s">
        <v>20</v>
      </c>
      <c r="F466" s="7">
        <v>2268.5462226899999</v>
      </c>
      <c r="G466" s="3">
        <v>22.6854622269</v>
      </c>
    </row>
    <row r="467" spans="1:7" ht="14.25" customHeight="1" x14ac:dyDescent="0.25">
      <c r="A467" s="2">
        <v>40359</v>
      </c>
      <c r="B467" s="1" t="s">
        <v>5</v>
      </c>
      <c r="C467" s="1" t="s">
        <v>18</v>
      </c>
      <c r="D467" s="1" t="s">
        <v>30</v>
      </c>
      <c r="E467" s="1" t="s">
        <v>20</v>
      </c>
      <c r="F467" s="7">
        <v>3206.5187352660005</v>
      </c>
      <c r="G467" s="3">
        <v>160.32593676330001</v>
      </c>
    </row>
    <row r="468" spans="1:7" ht="14.25" customHeight="1" x14ac:dyDescent="0.25">
      <c r="A468" s="2">
        <v>40359</v>
      </c>
      <c r="B468" s="1" t="s">
        <v>8</v>
      </c>
      <c r="C468" s="1" t="s">
        <v>18</v>
      </c>
      <c r="D468" s="1" t="s">
        <v>30</v>
      </c>
      <c r="E468" s="1" t="s">
        <v>20</v>
      </c>
      <c r="F468" s="7">
        <v>3091.3006236179999</v>
      </c>
      <c r="G468" s="3">
        <v>154.56503118090001</v>
      </c>
    </row>
    <row r="469" spans="1:7" ht="14.25" customHeight="1" x14ac:dyDescent="0.25">
      <c r="A469" s="2">
        <v>40359</v>
      </c>
      <c r="B469" s="1" t="s">
        <v>10</v>
      </c>
      <c r="C469" s="1" t="s">
        <v>18</v>
      </c>
      <c r="D469" s="1" t="s">
        <v>30</v>
      </c>
      <c r="E469" s="1" t="s">
        <v>20</v>
      </c>
      <c r="F469" s="7">
        <v>2990.6916729228001</v>
      </c>
      <c r="G469" s="3">
        <v>29.906916729228001</v>
      </c>
    </row>
    <row r="470" spans="1:7" ht="14.25" customHeight="1" x14ac:dyDescent="0.25">
      <c r="A470" s="2">
        <v>40359</v>
      </c>
      <c r="B470" s="1" t="s">
        <v>11</v>
      </c>
      <c r="C470" s="1" t="s">
        <v>21</v>
      </c>
      <c r="D470" s="1" t="s">
        <v>30</v>
      </c>
      <c r="E470" s="1" t="s">
        <v>20</v>
      </c>
      <c r="F470" s="7">
        <v>1574.1144738200001</v>
      </c>
      <c r="G470" s="3">
        <v>47.223434214600005</v>
      </c>
    </row>
    <row r="471" spans="1:7" ht="14.25" customHeight="1" x14ac:dyDescent="0.25">
      <c r="A471" s="2">
        <v>40359</v>
      </c>
      <c r="B471" s="1" t="s">
        <v>12</v>
      </c>
      <c r="C471" s="1" t="s">
        <v>21</v>
      </c>
      <c r="D471" s="1" t="s">
        <v>30</v>
      </c>
      <c r="E471" s="1" t="s">
        <v>20</v>
      </c>
      <c r="F471" s="7">
        <v>3682.7391743999997</v>
      </c>
      <c r="G471" s="3">
        <v>73.654783487999993</v>
      </c>
    </row>
    <row r="472" spans="1:7" ht="14.25" customHeight="1" x14ac:dyDescent="0.25">
      <c r="A472" s="2">
        <v>40359</v>
      </c>
      <c r="B472" s="1" t="s">
        <v>6</v>
      </c>
      <c r="C472" s="1" t="s">
        <v>21</v>
      </c>
      <c r="D472" s="1" t="s">
        <v>30</v>
      </c>
      <c r="E472" s="1" t="s">
        <v>20</v>
      </c>
      <c r="F472" s="7">
        <v>1454.4520314800002</v>
      </c>
      <c r="G472" s="3">
        <v>116.35616251840001</v>
      </c>
    </row>
    <row r="473" spans="1:7" ht="14.25" customHeight="1" x14ac:dyDescent="0.25">
      <c r="A473" s="2">
        <v>40359</v>
      </c>
      <c r="B473" s="1" t="s">
        <v>9</v>
      </c>
      <c r="C473" s="1" t="s">
        <v>21</v>
      </c>
      <c r="D473" s="1" t="s">
        <v>30</v>
      </c>
      <c r="E473" s="1" t="s">
        <v>20</v>
      </c>
      <c r="F473" s="7">
        <v>2171.4003083135999</v>
      </c>
      <c r="G473" s="3">
        <v>65.142009249408005</v>
      </c>
    </row>
    <row r="474" spans="1:7" ht="14.25" customHeight="1" x14ac:dyDescent="0.25">
      <c r="A474" s="2">
        <v>40359</v>
      </c>
      <c r="B474" s="1" t="s">
        <v>7</v>
      </c>
      <c r="C474" s="1" t="s">
        <v>18</v>
      </c>
      <c r="D474" s="1" t="s">
        <v>31</v>
      </c>
      <c r="E474" s="1" t="s">
        <v>24</v>
      </c>
      <c r="F474" s="7">
        <v>3848.3502144911999</v>
      </c>
      <c r="G474" s="3">
        <v>38.483502144912002</v>
      </c>
    </row>
    <row r="475" spans="1:7" ht="14.25" customHeight="1" x14ac:dyDescent="0.25">
      <c r="A475" s="2">
        <v>40359</v>
      </c>
      <c r="B475" s="1" t="s">
        <v>5</v>
      </c>
      <c r="C475" s="1" t="s">
        <v>18</v>
      </c>
      <c r="D475" s="1" t="s">
        <v>31</v>
      </c>
      <c r="E475" s="1" t="s">
        <v>24</v>
      </c>
      <c r="F475" s="7">
        <v>2079.1747389504003</v>
      </c>
      <c r="G475" s="3">
        <v>20.791747389504003</v>
      </c>
    </row>
    <row r="476" spans="1:7" ht="14.25" customHeight="1" x14ac:dyDescent="0.25">
      <c r="A476" s="2">
        <v>40359</v>
      </c>
      <c r="B476" s="1" t="s">
        <v>8</v>
      </c>
      <c r="C476" s="1" t="s">
        <v>18</v>
      </c>
      <c r="D476" s="1" t="s">
        <v>31</v>
      </c>
      <c r="E476" s="1" t="s">
        <v>24</v>
      </c>
      <c r="F476" s="7">
        <v>3285.7760295359999</v>
      </c>
      <c r="G476" s="3">
        <v>230.00432206752001</v>
      </c>
    </row>
    <row r="477" spans="1:7" ht="14.25" customHeight="1" x14ac:dyDescent="0.25">
      <c r="A477" s="2">
        <v>40359</v>
      </c>
      <c r="B477" s="1" t="s">
        <v>10</v>
      </c>
      <c r="C477" s="1" t="s">
        <v>18</v>
      </c>
      <c r="D477" s="1" t="s">
        <v>31</v>
      </c>
      <c r="E477" s="1" t="s">
        <v>24</v>
      </c>
      <c r="F477" s="7">
        <v>1618.5781260000001</v>
      </c>
      <c r="G477" s="3">
        <v>32.371562520000005</v>
      </c>
    </row>
    <row r="478" spans="1:7" ht="14.25" customHeight="1" x14ac:dyDescent="0.25">
      <c r="A478" s="2">
        <v>40359</v>
      </c>
      <c r="B478" s="1" t="s">
        <v>11</v>
      </c>
      <c r="C478" s="1" t="s">
        <v>21</v>
      </c>
      <c r="D478" s="1" t="s">
        <v>31</v>
      </c>
      <c r="E478" s="1" t="s">
        <v>24</v>
      </c>
      <c r="F478" s="7">
        <v>2170.9532829599998</v>
      </c>
      <c r="G478" s="3">
        <v>43.419065659199994</v>
      </c>
    </row>
    <row r="479" spans="1:7" ht="14.25" customHeight="1" x14ac:dyDescent="0.25">
      <c r="A479" s="2">
        <v>40359</v>
      </c>
      <c r="B479" s="1" t="s">
        <v>12</v>
      </c>
      <c r="C479" s="1" t="s">
        <v>21</v>
      </c>
      <c r="D479" s="1" t="s">
        <v>31</v>
      </c>
      <c r="E479" s="1" t="s">
        <v>24</v>
      </c>
      <c r="F479" s="7">
        <v>3533.6178028799995</v>
      </c>
      <c r="G479" s="3">
        <v>106.00853408639999</v>
      </c>
    </row>
    <row r="480" spans="1:7" ht="14.25" customHeight="1" x14ac:dyDescent="0.25">
      <c r="A480" s="2">
        <v>40359</v>
      </c>
      <c r="B480" s="1" t="s">
        <v>6</v>
      </c>
      <c r="C480" s="1" t="s">
        <v>21</v>
      </c>
      <c r="D480" s="1" t="s">
        <v>31</v>
      </c>
      <c r="E480" s="1" t="s">
        <v>24</v>
      </c>
      <c r="F480" s="7">
        <v>3539.9554197839998</v>
      </c>
      <c r="G480" s="3">
        <v>247.79687938487999</v>
      </c>
    </row>
    <row r="481" spans="1:7" ht="14.25" customHeight="1" x14ac:dyDescent="0.25">
      <c r="A481" s="2">
        <v>40359</v>
      </c>
      <c r="B481" s="1" t="s">
        <v>9</v>
      </c>
      <c r="C481" s="1" t="s">
        <v>21</v>
      </c>
      <c r="D481" s="1" t="s">
        <v>31</v>
      </c>
      <c r="E481" s="1" t="s">
        <v>24</v>
      </c>
      <c r="F481" s="7">
        <v>3555.1196524799998</v>
      </c>
      <c r="G481" s="3">
        <v>106.65358957439999</v>
      </c>
    </row>
    <row r="482" spans="1:7" ht="14.25" customHeight="1" x14ac:dyDescent="0.25">
      <c r="A482" s="2">
        <v>40390</v>
      </c>
      <c r="B482" s="1" t="s">
        <v>7</v>
      </c>
      <c r="C482" s="1" t="s">
        <v>18</v>
      </c>
      <c r="D482" s="1" t="s">
        <v>19</v>
      </c>
      <c r="E482" s="1" t="s">
        <v>20</v>
      </c>
      <c r="F482" s="7">
        <v>3619.84</v>
      </c>
      <c r="G482" s="3">
        <v>36.198399999999999</v>
      </c>
    </row>
    <row r="483" spans="1:7" ht="14.25" customHeight="1" x14ac:dyDescent="0.25">
      <c r="A483" s="2">
        <v>40390</v>
      </c>
      <c r="B483" s="1" t="s">
        <v>5</v>
      </c>
      <c r="C483" s="1" t="s">
        <v>18</v>
      </c>
      <c r="D483" s="1" t="s">
        <v>19</v>
      </c>
      <c r="E483" s="1" t="s">
        <v>20</v>
      </c>
      <c r="F483" s="7">
        <v>2714.2503853919998</v>
      </c>
      <c r="G483" s="3">
        <v>135.71251926959997</v>
      </c>
    </row>
    <row r="484" spans="1:7" ht="14.25" customHeight="1" x14ac:dyDescent="0.25">
      <c r="A484" s="2">
        <v>40390</v>
      </c>
      <c r="B484" s="1" t="s">
        <v>8</v>
      </c>
      <c r="C484" s="1" t="s">
        <v>18</v>
      </c>
      <c r="D484" s="1" t="s">
        <v>19</v>
      </c>
      <c r="E484" s="1" t="s">
        <v>20</v>
      </c>
      <c r="F484" s="7">
        <v>3539.613785849856</v>
      </c>
      <c r="G484" s="3">
        <v>176.9806892924928</v>
      </c>
    </row>
    <row r="485" spans="1:7" ht="14.25" customHeight="1" x14ac:dyDescent="0.25">
      <c r="A485" s="2">
        <v>40390</v>
      </c>
      <c r="B485" s="1" t="s">
        <v>10</v>
      </c>
      <c r="C485" s="1" t="s">
        <v>18</v>
      </c>
      <c r="D485" s="1" t="s">
        <v>19</v>
      </c>
      <c r="E485" s="1" t="s">
        <v>20</v>
      </c>
      <c r="F485" s="7">
        <v>2302.5684300695998</v>
      </c>
      <c r="G485" s="3">
        <v>46.051368601391999</v>
      </c>
    </row>
    <row r="486" spans="1:7" ht="14.25" customHeight="1" x14ac:dyDescent="0.25">
      <c r="A486" s="2">
        <v>40390</v>
      </c>
      <c r="B486" s="1" t="s">
        <v>11</v>
      </c>
      <c r="C486" s="1" t="s">
        <v>21</v>
      </c>
      <c r="D486" s="1" t="s">
        <v>19</v>
      </c>
      <c r="E486" s="1" t="s">
        <v>20</v>
      </c>
      <c r="F486" s="7">
        <v>1475.942391</v>
      </c>
      <c r="G486" s="3">
        <v>29.518847820000001</v>
      </c>
    </row>
    <row r="487" spans="1:7" ht="14.25" customHeight="1" x14ac:dyDescent="0.25">
      <c r="A487" s="2">
        <v>40390</v>
      </c>
      <c r="B487" s="1" t="s">
        <v>12</v>
      </c>
      <c r="C487" s="1" t="s">
        <v>21</v>
      </c>
      <c r="D487" s="1" t="s">
        <v>19</v>
      </c>
      <c r="E487" s="1" t="s">
        <v>20</v>
      </c>
      <c r="F487" s="7">
        <v>2987.4001316249996</v>
      </c>
      <c r="G487" s="3">
        <v>149.37000658124998</v>
      </c>
    </row>
    <row r="488" spans="1:7" ht="14.25" customHeight="1" x14ac:dyDescent="0.25">
      <c r="A488" s="2">
        <v>40390</v>
      </c>
      <c r="B488" s="1" t="s">
        <v>6</v>
      </c>
      <c r="C488" s="1" t="s">
        <v>21</v>
      </c>
      <c r="D488" s="1" t="s">
        <v>19</v>
      </c>
      <c r="E488" s="1" t="s">
        <v>20</v>
      </c>
      <c r="F488" s="7">
        <v>2577.6736492800001</v>
      </c>
      <c r="G488" s="3">
        <v>128.883682464</v>
      </c>
    </row>
    <row r="489" spans="1:7" ht="14.25" customHeight="1" x14ac:dyDescent="0.25">
      <c r="A489" s="2">
        <v>40390</v>
      </c>
      <c r="B489" s="1" t="s">
        <v>9</v>
      </c>
      <c r="C489" s="1" t="s">
        <v>21</v>
      </c>
      <c r="D489" s="1" t="s">
        <v>19</v>
      </c>
      <c r="E489" s="1" t="s">
        <v>20</v>
      </c>
      <c r="F489" s="7">
        <v>3580.2716629680003</v>
      </c>
      <c r="G489" s="3">
        <v>71.605433259360012</v>
      </c>
    </row>
    <row r="490" spans="1:7" ht="14.25" customHeight="1" x14ac:dyDescent="0.25">
      <c r="A490" s="2">
        <v>40390</v>
      </c>
      <c r="B490" s="1" t="s">
        <v>7</v>
      </c>
      <c r="C490" s="1" t="s">
        <v>18</v>
      </c>
      <c r="D490" s="1" t="s">
        <v>22</v>
      </c>
      <c r="E490" s="1" t="s">
        <v>20</v>
      </c>
      <c r="F490" s="7">
        <v>3530.9180610000003</v>
      </c>
      <c r="G490" s="3">
        <v>35.309180610000006</v>
      </c>
    </row>
    <row r="491" spans="1:7" ht="14.25" customHeight="1" x14ac:dyDescent="0.25">
      <c r="A491" s="2">
        <v>40390</v>
      </c>
      <c r="B491" s="1" t="s">
        <v>5</v>
      </c>
      <c r="C491" s="1" t="s">
        <v>18</v>
      </c>
      <c r="D491" s="1" t="s">
        <v>22</v>
      </c>
      <c r="E491" s="1" t="s">
        <v>20</v>
      </c>
      <c r="F491" s="7">
        <v>1303.5924450549003</v>
      </c>
      <c r="G491" s="3">
        <v>52.143697802196009</v>
      </c>
    </row>
    <row r="492" spans="1:7" ht="14.25" customHeight="1" x14ac:dyDescent="0.25">
      <c r="A492" s="2">
        <v>40390</v>
      </c>
      <c r="B492" s="1" t="s">
        <v>8</v>
      </c>
      <c r="C492" s="1" t="s">
        <v>18</v>
      </c>
      <c r="D492" s="1" t="s">
        <v>22</v>
      </c>
      <c r="E492" s="1" t="s">
        <v>20</v>
      </c>
      <c r="F492" s="7">
        <v>1638.8270586528001</v>
      </c>
      <c r="G492" s="3">
        <v>81.941352932640001</v>
      </c>
    </row>
    <row r="493" spans="1:7" ht="14.25" customHeight="1" x14ac:dyDescent="0.25">
      <c r="A493" s="2">
        <v>40390</v>
      </c>
      <c r="B493" s="1" t="s">
        <v>10</v>
      </c>
      <c r="C493" s="1" t="s">
        <v>18</v>
      </c>
      <c r="D493" s="1" t="s">
        <v>22</v>
      </c>
      <c r="E493" s="1" t="s">
        <v>20</v>
      </c>
      <c r="F493" s="7">
        <v>3594.4753405176002</v>
      </c>
      <c r="G493" s="3">
        <v>71.889506810352003</v>
      </c>
    </row>
    <row r="494" spans="1:7" ht="14.25" customHeight="1" x14ac:dyDescent="0.25">
      <c r="A494" s="2">
        <v>40390</v>
      </c>
      <c r="B494" s="1" t="s">
        <v>11</v>
      </c>
      <c r="C494" s="1" t="s">
        <v>21</v>
      </c>
      <c r="D494" s="1" t="s">
        <v>22</v>
      </c>
      <c r="E494" s="1" t="s">
        <v>20</v>
      </c>
      <c r="F494" s="7">
        <v>3368.1727594389595</v>
      </c>
      <c r="G494" s="3">
        <v>33.681727594389592</v>
      </c>
    </row>
    <row r="495" spans="1:7" ht="14.25" customHeight="1" x14ac:dyDescent="0.25">
      <c r="A495" s="2">
        <v>40390</v>
      </c>
      <c r="B495" s="1" t="s">
        <v>12</v>
      </c>
      <c r="C495" s="1" t="s">
        <v>21</v>
      </c>
      <c r="D495" s="1" t="s">
        <v>22</v>
      </c>
      <c r="E495" s="1" t="s">
        <v>20</v>
      </c>
      <c r="F495" s="7">
        <v>3210.3169570394998</v>
      </c>
      <c r="G495" s="3">
        <v>128.41267828157999</v>
      </c>
    </row>
    <row r="496" spans="1:7" ht="14.25" customHeight="1" x14ac:dyDescent="0.25">
      <c r="A496" s="2">
        <v>40390</v>
      </c>
      <c r="B496" s="1" t="s">
        <v>6</v>
      </c>
      <c r="C496" s="1" t="s">
        <v>21</v>
      </c>
      <c r="D496" s="1" t="s">
        <v>22</v>
      </c>
      <c r="E496" s="1" t="s">
        <v>20</v>
      </c>
      <c r="F496" s="7">
        <v>2673.1173724089117</v>
      </c>
      <c r="G496" s="3">
        <v>53.462347448178235</v>
      </c>
    </row>
    <row r="497" spans="1:7" ht="14.25" customHeight="1" x14ac:dyDescent="0.25">
      <c r="A497" s="2">
        <v>40390</v>
      </c>
      <c r="B497" s="1" t="s">
        <v>9</v>
      </c>
      <c r="C497" s="1" t="s">
        <v>21</v>
      </c>
      <c r="D497" s="1" t="s">
        <v>22</v>
      </c>
      <c r="E497" s="1" t="s">
        <v>20</v>
      </c>
      <c r="F497" s="7">
        <v>2153.8380165119997</v>
      </c>
      <c r="G497" s="3">
        <v>64.615140495359995</v>
      </c>
    </row>
    <row r="498" spans="1:7" ht="14.25" customHeight="1" x14ac:dyDescent="0.25">
      <c r="A498" s="2">
        <v>40390</v>
      </c>
      <c r="B498" s="1" t="s">
        <v>7</v>
      </c>
      <c r="C498" s="1" t="s">
        <v>18</v>
      </c>
      <c r="D498" s="1" t="s">
        <v>23</v>
      </c>
      <c r="E498" s="1" t="s">
        <v>24</v>
      </c>
      <c r="F498" s="7">
        <v>1413.7172141399999</v>
      </c>
      <c r="G498" s="3">
        <v>14.137172141399999</v>
      </c>
    </row>
    <row r="499" spans="1:7" ht="14.25" customHeight="1" x14ac:dyDescent="0.25">
      <c r="A499" s="2">
        <v>40390</v>
      </c>
      <c r="B499" s="1" t="s">
        <v>5</v>
      </c>
      <c r="C499" s="1" t="s">
        <v>18</v>
      </c>
      <c r="D499" s="1" t="s">
        <v>23</v>
      </c>
      <c r="E499" s="1" t="s">
        <v>24</v>
      </c>
      <c r="F499" s="7">
        <v>3346.1480052000002</v>
      </c>
      <c r="G499" s="3">
        <v>133.845920208</v>
      </c>
    </row>
    <row r="500" spans="1:7" ht="14.25" customHeight="1" x14ac:dyDescent="0.25">
      <c r="A500" s="2">
        <v>40390</v>
      </c>
      <c r="B500" s="1" t="s">
        <v>8</v>
      </c>
      <c r="C500" s="1" t="s">
        <v>18</v>
      </c>
      <c r="D500" s="1" t="s">
        <v>23</v>
      </c>
      <c r="E500" s="1" t="s">
        <v>24</v>
      </c>
      <c r="F500" s="7">
        <v>2497.0594949974084</v>
      </c>
      <c r="G500" s="3">
        <v>74.911784849922256</v>
      </c>
    </row>
    <row r="501" spans="1:7" ht="14.25" customHeight="1" x14ac:dyDescent="0.25">
      <c r="A501" s="2">
        <v>40390</v>
      </c>
      <c r="B501" s="1" t="s">
        <v>10</v>
      </c>
      <c r="C501" s="1" t="s">
        <v>18</v>
      </c>
      <c r="D501" s="1" t="s">
        <v>23</v>
      </c>
      <c r="E501" s="1" t="s">
        <v>24</v>
      </c>
      <c r="F501" s="7">
        <v>1468.2952468799999</v>
      </c>
      <c r="G501" s="3">
        <v>29.3659049376</v>
      </c>
    </row>
    <row r="502" spans="1:7" ht="14.25" customHeight="1" x14ac:dyDescent="0.25">
      <c r="A502" s="2">
        <v>40390</v>
      </c>
      <c r="B502" s="1" t="s">
        <v>11</v>
      </c>
      <c r="C502" s="1" t="s">
        <v>21</v>
      </c>
      <c r="D502" s="1" t="s">
        <v>23</v>
      </c>
      <c r="E502" s="1" t="s">
        <v>24</v>
      </c>
      <c r="F502" s="7">
        <v>2911.1918924559241</v>
      </c>
      <c r="G502" s="3">
        <v>58.223837849118482</v>
      </c>
    </row>
    <row r="503" spans="1:7" ht="14.25" customHeight="1" x14ac:dyDescent="0.25">
      <c r="A503" s="2">
        <v>40390</v>
      </c>
      <c r="B503" s="1" t="s">
        <v>12</v>
      </c>
      <c r="C503" s="1" t="s">
        <v>21</v>
      </c>
      <c r="D503" s="1" t="s">
        <v>23</v>
      </c>
      <c r="E503" s="1" t="s">
        <v>24</v>
      </c>
      <c r="F503" s="7">
        <v>4177.8498313439995</v>
      </c>
      <c r="G503" s="3">
        <v>208.89249156719998</v>
      </c>
    </row>
    <row r="504" spans="1:7" ht="14.25" customHeight="1" x14ac:dyDescent="0.25">
      <c r="A504" s="2">
        <v>40390</v>
      </c>
      <c r="B504" s="1" t="s">
        <v>6</v>
      </c>
      <c r="C504" s="1" t="s">
        <v>21</v>
      </c>
      <c r="D504" s="1" t="s">
        <v>23</v>
      </c>
      <c r="E504" s="1" t="s">
        <v>24</v>
      </c>
      <c r="F504" s="7">
        <v>3865.4121227904002</v>
      </c>
      <c r="G504" s="3">
        <v>231.92472736742403</v>
      </c>
    </row>
    <row r="505" spans="1:7" ht="14.25" customHeight="1" x14ac:dyDescent="0.25">
      <c r="A505" s="2">
        <v>40390</v>
      </c>
      <c r="B505" s="1" t="s">
        <v>9</v>
      </c>
      <c r="C505" s="1" t="s">
        <v>21</v>
      </c>
      <c r="D505" s="1" t="s">
        <v>23</v>
      </c>
      <c r="E505" s="1" t="s">
        <v>24</v>
      </c>
      <c r="F505" s="7">
        <v>3299.7241071000362</v>
      </c>
      <c r="G505" s="3">
        <v>65.99448214200072</v>
      </c>
    </row>
    <row r="506" spans="1:7" ht="14.25" customHeight="1" x14ac:dyDescent="0.25">
      <c r="A506" s="2">
        <v>40390</v>
      </c>
      <c r="B506" s="1" t="s">
        <v>7</v>
      </c>
      <c r="C506" s="1" t="s">
        <v>18</v>
      </c>
      <c r="D506" s="1" t="s">
        <v>25</v>
      </c>
      <c r="E506" s="1" t="s">
        <v>24</v>
      </c>
      <c r="F506" s="7">
        <v>1803.0233412338403</v>
      </c>
      <c r="G506" s="3">
        <v>18.030233412338404</v>
      </c>
    </row>
    <row r="507" spans="1:7" ht="14.25" customHeight="1" x14ac:dyDescent="0.25">
      <c r="A507" s="2">
        <v>40390</v>
      </c>
      <c r="B507" s="1" t="s">
        <v>5</v>
      </c>
      <c r="C507" s="1" t="s">
        <v>18</v>
      </c>
      <c r="D507" s="1" t="s">
        <v>25</v>
      </c>
      <c r="E507" s="1" t="s">
        <v>24</v>
      </c>
      <c r="F507" s="7">
        <v>2111.7313822175997</v>
      </c>
      <c r="G507" s="3">
        <v>126.70388293305598</v>
      </c>
    </row>
    <row r="508" spans="1:7" ht="14.25" customHeight="1" x14ac:dyDescent="0.25">
      <c r="A508" s="2">
        <v>40390</v>
      </c>
      <c r="B508" s="1" t="s">
        <v>8</v>
      </c>
      <c r="C508" s="1" t="s">
        <v>18</v>
      </c>
      <c r="D508" s="1" t="s">
        <v>25</v>
      </c>
      <c r="E508" s="1" t="s">
        <v>24</v>
      </c>
      <c r="F508" s="7">
        <v>2311.2302629500005</v>
      </c>
      <c r="G508" s="3">
        <v>46.224605259000008</v>
      </c>
    </row>
    <row r="509" spans="1:7" ht="14.25" customHeight="1" x14ac:dyDescent="0.25">
      <c r="A509" s="2">
        <v>40390</v>
      </c>
      <c r="B509" s="1" t="s">
        <v>10</v>
      </c>
      <c r="C509" s="1" t="s">
        <v>18</v>
      </c>
      <c r="D509" s="1" t="s">
        <v>25</v>
      </c>
      <c r="E509" s="1" t="s">
        <v>24</v>
      </c>
      <c r="F509" s="7">
        <v>2798.8744845599999</v>
      </c>
      <c r="G509" s="3">
        <v>55.977489691199999</v>
      </c>
    </row>
    <row r="510" spans="1:7" ht="14.25" customHeight="1" x14ac:dyDescent="0.25">
      <c r="A510" s="2">
        <v>40390</v>
      </c>
      <c r="B510" s="1" t="s">
        <v>11</v>
      </c>
      <c r="C510" s="1" t="s">
        <v>21</v>
      </c>
      <c r="D510" s="1" t="s">
        <v>25</v>
      </c>
      <c r="E510" s="1" t="s">
        <v>24</v>
      </c>
      <c r="F510" s="7">
        <v>1939.2333819657117</v>
      </c>
      <c r="G510" s="3">
        <v>38.784667639314236</v>
      </c>
    </row>
    <row r="511" spans="1:7" ht="14.25" customHeight="1" x14ac:dyDescent="0.25">
      <c r="A511" s="2">
        <v>40390</v>
      </c>
      <c r="B511" s="1" t="s">
        <v>12</v>
      </c>
      <c r="C511" s="1" t="s">
        <v>21</v>
      </c>
      <c r="D511" s="1" t="s">
        <v>25</v>
      </c>
      <c r="E511" s="1" t="s">
        <v>24</v>
      </c>
      <c r="F511" s="7">
        <v>2008.1120750963996</v>
      </c>
      <c r="G511" s="3">
        <v>40.162241501927994</v>
      </c>
    </row>
    <row r="512" spans="1:7" ht="14.25" customHeight="1" x14ac:dyDescent="0.25">
      <c r="A512" s="2">
        <v>40390</v>
      </c>
      <c r="B512" s="1" t="s">
        <v>6</v>
      </c>
      <c r="C512" s="1" t="s">
        <v>21</v>
      </c>
      <c r="D512" s="1" t="s">
        <v>25</v>
      </c>
      <c r="E512" s="1" t="s">
        <v>24</v>
      </c>
      <c r="F512" s="7">
        <v>2922.8978829960001</v>
      </c>
      <c r="G512" s="3">
        <v>116.91591531984001</v>
      </c>
    </row>
    <row r="513" spans="1:7" ht="14.25" customHeight="1" x14ac:dyDescent="0.25">
      <c r="A513" s="2">
        <v>40390</v>
      </c>
      <c r="B513" s="1" t="s">
        <v>9</v>
      </c>
      <c r="C513" s="1" t="s">
        <v>21</v>
      </c>
      <c r="D513" s="1" t="s">
        <v>25</v>
      </c>
      <c r="E513" s="1" t="s">
        <v>24</v>
      </c>
      <c r="F513" s="7">
        <v>2308.7433251231996</v>
      </c>
      <c r="G513" s="3">
        <v>92.349733004927984</v>
      </c>
    </row>
    <row r="514" spans="1:7" ht="14.25" customHeight="1" x14ac:dyDescent="0.25">
      <c r="A514" s="2">
        <v>40390</v>
      </c>
      <c r="B514" s="1" t="s">
        <v>7</v>
      </c>
      <c r="C514" s="1" t="s">
        <v>18</v>
      </c>
      <c r="D514" s="1" t="s">
        <v>26</v>
      </c>
      <c r="E514" s="1" t="s">
        <v>24</v>
      </c>
      <c r="F514" s="7">
        <v>2985.541416</v>
      </c>
      <c r="G514" s="3">
        <v>29.855414159999999</v>
      </c>
    </row>
    <row r="515" spans="1:7" ht="14.25" customHeight="1" x14ac:dyDescent="0.25">
      <c r="A515" s="2">
        <v>40390</v>
      </c>
      <c r="B515" s="1" t="s">
        <v>5</v>
      </c>
      <c r="C515" s="1" t="s">
        <v>18</v>
      </c>
      <c r="D515" s="1" t="s">
        <v>26</v>
      </c>
      <c r="E515" s="1" t="s">
        <v>24</v>
      </c>
      <c r="F515" s="7">
        <v>2511.5026910399997</v>
      </c>
      <c r="G515" s="3">
        <v>75.345080731199999</v>
      </c>
    </row>
    <row r="516" spans="1:7" ht="14.25" customHeight="1" x14ac:dyDescent="0.25">
      <c r="A516" s="2">
        <v>40390</v>
      </c>
      <c r="B516" s="1" t="s">
        <v>8</v>
      </c>
      <c r="C516" s="1" t="s">
        <v>18</v>
      </c>
      <c r="D516" s="1" t="s">
        <v>26</v>
      </c>
      <c r="E516" s="1" t="s">
        <v>24</v>
      </c>
      <c r="F516" s="7">
        <v>1021.3481029751999</v>
      </c>
      <c r="G516" s="3">
        <v>30.640443089255996</v>
      </c>
    </row>
    <row r="517" spans="1:7" ht="14.25" customHeight="1" x14ac:dyDescent="0.25">
      <c r="A517" s="2">
        <v>40390</v>
      </c>
      <c r="B517" s="1" t="s">
        <v>10</v>
      </c>
      <c r="C517" s="1" t="s">
        <v>18</v>
      </c>
      <c r="D517" s="1" t="s">
        <v>26</v>
      </c>
      <c r="E517" s="1" t="s">
        <v>24</v>
      </c>
      <c r="F517" s="7">
        <v>2902.6764648000003</v>
      </c>
      <c r="G517" s="3">
        <v>58.053529296000008</v>
      </c>
    </row>
    <row r="518" spans="1:7" ht="14.25" customHeight="1" x14ac:dyDescent="0.25">
      <c r="A518" s="2">
        <v>40390</v>
      </c>
      <c r="B518" s="1" t="s">
        <v>11</v>
      </c>
      <c r="C518" s="1" t="s">
        <v>21</v>
      </c>
      <c r="D518" s="1" t="s">
        <v>26</v>
      </c>
      <c r="E518" s="1" t="s">
        <v>24</v>
      </c>
      <c r="F518" s="7">
        <v>2999.6815286352003</v>
      </c>
      <c r="G518" s="3">
        <v>59.993630572704006</v>
      </c>
    </row>
    <row r="519" spans="1:7" ht="14.25" customHeight="1" x14ac:dyDescent="0.25">
      <c r="A519" s="2">
        <v>40390</v>
      </c>
      <c r="B519" s="1" t="s">
        <v>12</v>
      </c>
      <c r="C519" s="1" t="s">
        <v>21</v>
      </c>
      <c r="D519" s="1" t="s">
        <v>26</v>
      </c>
      <c r="E519" s="1" t="s">
        <v>24</v>
      </c>
      <c r="F519" s="7">
        <v>3626.1037620863999</v>
      </c>
      <c r="G519" s="3">
        <v>108.78311286259199</v>
      </c>
    </row>
    <row r="520" spans="1:7" ht="14.25" customHeight="1" x14ac:dyDescent="0.25">
      <c r="A520" s="2">
        <v>40390</v>
      </c>
      <c r="B520" s="1" t="s">
        <v>6</v>
      </c>
      <c r="C520" s="1" t="s">
        <v>21</v>
      </c>
      <c r="D520" s="1" t="s">
        <v>26</v>
      </c>
      <c r="E520" s="1" t="s">
        <v>24</v>
      </c>
      <c r="F520" s="7">
        <v>954.30812487360026</v>
      </c>
      <c r="G520" s="3">
        <v>28.629243746208008</v>
      </c>
    </row>
    <row r="521" spans="1:7" ht="14.25" customHeight="1" x14ac:dyDescent="0.25">
      <c r="A521" s="2">
        <v>40390</v>
      </c>
      <c r="B521" s="1" t="s">
        <v>9</v>
      </c>
      <c r="C521" s="1" t="s">
        <v>21</v>
      </c>
      <c r="D521" s="1" t="s">
        <v>26</v>
      </c>
      <c r="E521" s="1" t="s">
        <v>24</v>
      </c>
      <c r="F521" s="7">
        <v>3746.5768454399999</v>
      </c>
      <c r="G521" s="3">
        <v>112.39730536319999</v>
      </c>
    </row>
    <row r="522" spans="1:7" ht="14.25" customHeight="1" x14ac:dyDescent="0.25">
      <c r="A522" s="2">
        <v>40390</v>
      </c>
      <c r="B522" s="1" t="s">
        <v>7</v>
      </c>
      <c r="C522" s="1" t="s">
        <v>18</v>
      </c>
      <c r="D522" s="1" t="s">
        <v>27</v>
      </c>
      <c r="E522" s="1" t="s">
        <v>24</v>
      </c>
      <c r="F522" s="7">
        <v>1318.8681000000001</v>
      </c>
      <c r="G522" s="3">
        <v>13.188681000000001</v>
      </c>
    </row>
    <row r="523" spans="1:7" ht="14.25" customHeight="1" x14ac:dyDescent="0.25">
      <c r="A523" s="2">
        <v>40390</v>
      </c>
      <c r="B523" s="1" t="s">
        <v>5</v>
      </c>
      <c r="C523" s="1" t="s">
        <v>18</v>
      </c>
      <c r="D523" s="1" t="s">
        <v>27</v>
      </c>
      <c r="E523" s="1" t="s">
        <v>24</v>
      </c>
      <c r="F523" s="7">
        <v>2693.4654956912641</v>
      </c>
      <c r="G523" s="3">
        <v>80.803964870737929</v>
      </c>
    </row>
    <row r="524" spans="1:7" ht="14.25" customHeight="1" x14ac:dyDescent="0.25">
      <c r="A524" s="2">
        <v>40390</v>
      </c>
      <c r="B524" s="1" t="s">
        <v>8</v>
      </c>
      <c r="C524" s="1" t="s">
        <v>18</v>
      </c>
      <c r="D524" s="1" t="s">
        <v>27</v>
      </c>
      <c r="E524" s="1" t="s">
        <v>24</v>
      </c>
      <c r="F524" s="7">
        <v>912.77355147264007</v>
      </c>
      <c r="G524" s="3">
        <v>27.383206544179203</v>
      </c>
    </row>
    <row r="525" spans="1:7" ht="14.25" customHeight="1" x14ac:dyDescent="0.25">
      <c r="A525" s="2">
        <v>40390</v>
      </c>
      <c r="B525" s="1" t="s">
        <v>10</v>
      </c>
      <c r="C525" s="1" t="s">
        <v>18</v>
      </c>
      <c r="D525" s="1" t="s">
        <v>27</v>
      </c>
      <c r="E525" s="1" t="s">
        <v>24</v>
      </c>
      <c r="F525" s="7">
        <v>2038.1582477916002</v>
      </c>
      <c r="G525" s="3">
        <v>40.763164955832003</v>
      </c>
    </row>
    <row r="526" spans="1:7" ht="14.25" customHeight="1" x14ac:dyDescent="0.25">
      <c r="A526" s="2">
        <v>40390</v>
      </c>
      <c r="B526" s="1" t="s">
        <v>11</v>
      </c>
      <c r="C526" s="1" t="s">
        <v>21</v>
      </c>
      <c r="D526" s="1" t="s">
        <v>27</v>
      </c>
      <c r="E526" s="1" t="s">
        <v>24</v>
      </c>
      <c r="F526" s="7">
        <v>2183.1503904000001</v>
      </c>
      <c r="G526" s="3">
        <v>21.831503904000002</v>
      </c>
    </row>
    <row r="527" spans="1:7" ht="14.25" customHeight="1" x14ac:dyDescent="0.25">
      <c r="A527" s="2">
        <v>40390</v>
      </c>
      <c r="B527" s="1" t="s">
        <v>12</v>
      </c>
      <c r="C527" s="1" t="s">
        <v>21</v>
      </c>
      <c r="D527" s="1" t="s">
        <v>27</v>
      </c>
      <c r="E527" s="1" t="s">
        <v>24</v>
      </c>
      <c r="F527" s="7">
        <v>3338.8040125439998</v>
      </c>
      <c r="G527" s="3">
        <v>33.38804012544</v>
      </c>
    </row>
    <row r="528" spans="1:7" ht="14.25" customHeight="1" x14ac:dyDescent="0.25">
      <c r="A528" s="2">
        <v>40390</v>
      </c>
      <c r="B528" s="1" t="s">
        <v>6</v>
      </c>
      <c r="C528" s="1" t="s">
        <v>21</v>
      </c>
      <c r="D528" s="1" t="s">
        <v>27</v>
      </c>
      <c r="E528" s="1" t="s">
        <v>24</v>
      </c>
      <c r="F528" s="7">
        <v>3319.3077708510723</v>
      </c>
      <c r="G528" s="3">
        <v>99.57923312553217</v>
      </c>
    </row>
    <row r="529" spans="1:7" ht="14.25" customHeight="1" x14ac:dyDescent="0.25">
      <c r="A529" s="2">
        <v>40390</v>
      </c>
      <c r="B529" s="1" t="s">
        <v>9</v>
      </c>
      <c r="C529" s="1" t="s">
        <v>21</v>
      </c>
      <c r="D529" s="1" t="s">
        <v>27</v>
      </c>
      <c r="E529" s="1" t="s">
        <v>24</v>
      </c>
      <c r="F529" s="7">
        <v>1132.0905835008</v>
      </c>
      <c r="G529" s="3">
        <v>33.962717505024003</v>
      </c>
    </row>
    <row r="530" spans="1:7" ht="14.25" customHeight="1" x14ac:dyDescent="0.25">
      <c r="A530" s="2">
        <v>40390</v>
      </c>
      <c r="B530" s="1" t="s">
        <v>7</v>
      </c>
      <c r="C530" s="1" t="s">
        <v>18</v>
      </c>
      <c r="D530" s="1" t="s">
        <v>28</v>
      </c>
      <c r="E530" s="1" t="s">
        <v>24</v>
      </c>
      <c r="F530" s="7">
        <v>2272.3973523485188</v>
      </c>
      <c r="G530" s="3">
        <v>22.723973523485189</v>
      </c>
    </row>
    <row r="531" spans="1:7" ht="14.25" customHeight="1" x14ac:dyDescent="0.25">
      <c r="A531" s="2">
        <v>40390</v>
      </c>
      <c r="B531" s="1" t="s">
        <v>5</v>
      </c>
      <c r="C531" s="1" t="s">
        <v>18</v>
      </c>
      <c r="D531" s="1" t="s">
        <v>28</v>
      </c>
      <c r="E531" s="1" t="s">
        <v>24</v>
      </c>
      <c r="F531" s="7">
        <v>1801.8475343216639</v>
      </c>
      <c r="G531" s="3">
        <v>18.01847534321664</v>
      </c>
    </row>
    <row r="532" spans="1:7" ht="14.25" customHeight="1" x14ac:dyDescent="0.25">
      <c r="A532" s="2">
        <v>40390</v>
      </c>
      <c r="B532" s="1" t="s">
        <v>8</v>
      </c>
      <c r="C532" s="1" t="s">
        <v>18</v>
      </c>
      <c r="D532" s="1" t="s">
        <v>28</v>
      </c>
      <c r="E532" s="1" t="s">
        <v>24</v>
      </c>
      <c r="F532" s="7">
        <v>3857.8710376127997</v>
      </c>
      <c r="G532" s="3">
        <v>77.157420752255987</v>
      </c>
    </row>
    <row r="533" spans="1:7" ht="14.25" customHeight="1" x14ac:dyDescent="0.25">
      <c r="A533" s="2">
        <v>40390</v>
      </c>
      <c r="B533" s="1" t="s">
        <v>10</v>
      </c>
      <c r="C533" s="1" t="s">
        <v>18</v>
      </c>
      <c r="D533" s="1" t="s">
        <v>28</v>
      </c>
      <c r="E533" s="1" t="s">
        <v>24</v>
      </c>
      <c r="F533" s="7">
        <v>3209.9804740080003</v>
      </c>
      <c r="G533" s="3">
        <v>64.199609480160007</v>
      </c>
    </row>
    <row r="534" spans="1:7" ht="14.25" customHeight="1" x14ac:dyDescent="0.25">
      <c r="A534" s="2">
        <v>40390</v>
      </c>
      <c r="B534" s="1" t="s">
        <v>11</v>
      </c>
      <c r="C534" s="1" t="s">
        <v>21</v>
      </c>
      <c r="D534" s="1" t="s">
        <v>28</v>
      </c>
      <c r="E534" s="1" t="s">
        <v>24</v>
      </c>
      <c r="F534" s="7">
        <v>1968.6090038867999</v>
      </c>
      <c r="G534" s="3">
        <v>19.686090038867999</v>
      </c>
    </row>
    <row r="535" spans="1:7" ht="14.25" customHeight="1" x14ac:dyDescent="0.25">
      <c r="A535" s="2">
        <v>40390</v>
      </c>
      <c r="B535" s="1" t="s">
        <v>12</v>
      </c>
      <c r="C535" s="1" t="s">
        <v>21</v>
      </c>
      <c r="D535" s="1" t="s">
        <v>28</v>
      </c>
      <c r="E535" s="1" t="s">
        <v>24</v>
      </c>
      <c r="F535" s="7">
        <v>2627.1825826994996</v>
      </c>
      <c r="G535" s="3">
        <v>131.35912913497498</v>
      </c>
    </row>
    <row r="536" spans="1:7" ht="14.25" customHeight="1" x14ac:dyDescent="0.25">
      <c r="A536" s="2">
        <v>40390</v>
      </c>
      <c r="B536" s="1" t="s">
        <v>6</v>
      </c>
      <c r="C536" s="1" t="s">
        <v>21</v>
      </c>
      <c r="D536" s="1" t="s">
        <v>28</v>
      </c>
      <c r="E536" s="1" t="s">
        <v>24</v>
      </c>
      <c r="F536" s="7">
        <v>2872.7101825717682</v>
      </c>
      <c r="G536" s="3">
        <v>28.727101825717682</v>
      </c>
    </row>
    <row r="537" spans="1:7" ht="14.25" customHeight="1" x14ac:dyDescent="0.25">
      <c r="A537" s="2">
        <v>40390</v>
      </c>
      <c r="B537" s="1" t="s">
        <v>9</v>
      </c>
      <c r="C537" s="1" t="s">
        <v>21</v>
      </c>
      <c r="D537" s="1" t="s">
        <v>28</v>
      </c>
      <c r="E537" s="1" t="s">
        <v>24</v>
      </c>
      <c r="F537" s="7">
        <v>3117.1695819264</v>
      </c>
      <c r="G537" s="3">
        <v>124.68678327705601</v>
      </c>
    </row>
    <row r="538" spans="1:7" ht="14.25" customHeight="1" x14ac:dyDescent="0.25">
      <c r="A538" s="2">
        <v>40390</v>
      </c>
      <c r="B538" s="1" t="s">
        <v>7</v>
      </c>
      <c r="C538" s="1" t="s">
        <v>18</v>
      </c>
      <c r="D538" s="1" t="s">
        <v>29</v>
      </c>
      <c r="E538" s="1" t="s">
        <v>24</v>
      </c>
      <c r="F538" s="7">
        <v>2158.5682215899997</v>
      </c>
      <c r="G538" s="3">
        <v>21.585682215899997</v>
      </c>
    </row>
    <row r="539" spans="1:7" ht="14.25" customHeight="1" x14ac:dyDescent="0.25">
      <c r="A539" s="2">
        <v>40390</v>
      </c>
      <c r="B539" s="1" t="s">
        <v>5</v>
      </c>
      <c r="C539" s="1" t="s">
        <v>18</v>
      </c>
      <c r="D539" s="1" t="s">
        <v>29</v>
      </c>
      <c r="E539" s="1" t="s">
        <v>24</v>
      </c>
      <c r="F539" s="7">
        <v>1119.3318398545919</v>
      </c>
      <c r="G539" s="3">
        <v>67.159910391275517</v>
      </c>
    </row>
    <row r="540" spans="1:7" ht="14.25" customHeight="1" x14ac:dyDescent="0.25">
      <c r="A540" s="2">
        <v>40390</v>
      </c>
      <c r="B540" s="1" t="s">
        <v>8</v>
      </c>
      <c r="C540" s="1" t="s">
        <v>18</v>
      </c>
      <c r="D540" s="1" t="s">
        <v>29</v>
      </c>
      <c r="E540" s="1" t="s">
        <v>24</v>
      </c>
      <c r="F540" s="7">
        <v>3717.8199341337604</v>
      </c>
      <c r="G540" s="3">
        <v>74.356398682675206</v>
      </c>
    </row>
    <row r="541" spans="1:7" ht="14.25" customHeight="1" x14ac:dyDescent="0.25">
      <c r="A541" s="2">
        <v>40390</v>
      </c>
      <c r="B541" s="1" t="s">
        <v>10</v>
      </c>
      <c r="C541" s="1" t="s">
        <v>18</v>
      </c>
      <c r="D541" s="1" t="s">
        <v>29</v>
      </c>
      <c r="E541" s="1" t="s">
        <v>24</v>
      </c>
      <c r="F541" s="7">
        <v>3143.0172428424003</v>
      </c>
      <c r="G541" s="3">
        <v>62.860344856848002</v>
      </c>
    </row>
    <row r="542" spans="1:7" ht="14.25" customHeight="1" x14ac:dyDescent="0.25">
      <c r="A542" s="2">
        <v>40390</v>
      </c>
      <c r="B542" s="1" t="s">
        <v>11</v>
      </c>
      <c r="C542" s="1" t="s">
        <v>21</v>
      </c>
      <c r="D542" s="1" t="s">
        <v>29</v>
      </c>
      <c r="E542" s="1" t="s">
        <v>24</v>
      </c>
      <c r="F542" s="7">
        <v>1974.5524490875921</v>
      </c>
      <c r="G542" s="3">
        <v>19.745524490875923</v>
      </c>
    </row>
    <row r="543" spans="1:7" ht="14.25" customHeight="1" x14ac:dyDescent="0.25">
      <c r="A543" s="2">
        <v>40390</v>
      </c>
      <c r="B543" s="1" t="s">
        <v>12</v>
      </c>
      <c r="C543" s="1" t="s">
        <v>21</v>
      </c>
      <c r="D543" s="1" t="s">
        <v>29</v>
      </c>
      <c r="E543" s="1" t="s">
        <v>24</v>
      </c>
      <c r="F543" s="7">
        <v>3787.0222105497601</v>
      </c>
      <c r="G543" s="3">
        <v>151.48088842199041</v>
      </c>
    </row>
    <row r="544" spans="1:7" ht="14.25" customHeight="1" x14ac:dyDescent="0.25">
      <c r="A544" s="2">
        <v>40390</v>
      </c>
      <c r="B544" s="1" t="s">
        <v>6</v>
      </c>
      <c r="C544" s="1" t="s">
        <v>21</v>
      </c>
      <c r="D544" s="1" t="s">
        <v>29</v>
      </c>
      <c r="E544" s="1" t="s">
        <v>24</v>
      </c>
      <c r="F544" s="7">
        <v>2904.7335145920001</v>
      </c>
      <c r="G544" s="3">
        <v>29.047335145920002</v>
      </c>
    </row>
    <row r="545" spans="1:7" ht="14.25" customHeight="1" x14ac:dyDescent="0.25">
      <c r="A545" s="2">
        <v>40390</v>
      </c>
      <c r="B545" s="1" t="s">
        <v>9</v>
      </c>
      <c r="C545" s="1" t="s">
        <v>21</v>
      </c>
      <c r="D545" s="1" t="s">
        <v>29</v>
      </c>
      <c r="E545" s="1" t="s">
        <v>24</v>
      </c>
      <c r="F545" s="7">
        <v>1778.5071359999999</v>
      </c>
      <c r="G545" s="3">
        <v>35.57014272</v>
      </c>
    </row>
    <row r="546" spans="1:7" ht="14.25" customHeight="1" x14ac:dyDescent="0.25">
      <c r="A546" s="2">
        <v>40390</v>
      </c>
      <c r="B546" s="1" t="s">
        <v>7</v>
      </c>
      <c r="C546" s="1" t="s">
        <v>18</v>
      </c>
      <c r="D546" s="1" t="s">
        <v>30</v>
      </c>
      <c r="E546" s="1" t="s">
        <v>20</v>
      </c>
      <c r="F546" s="7">
        <v>2291.2316849169001</v>
      </c>
      <c r="G546" s="3">
        <v>22.912316849169002</v>
      </c>
    </row>
    <row r="547" spans="1:7" ht="14.25" customHeight="1" x14ac:dyDescent="0.25">
      <c r="A547" s="2">
        <v>40390</v>
      </c>
      <c r="B547" s="1" t="s">
        <v>5</v>
      </c>
      <c r="C547" s="1" t="s">
        <v>18</v>
      </c>
      <c r="D547" s="1" t="s">
        <v>30</v>
      </c>
      <c r="E547" s="1" t="s">
        <v>20</v>
      </c>
      <c r="F547" s="7">
        <v>3206.5187352660005</v>
      </c>
      <c r="G547" s="3">
        <v>192.39112411596005</v>
      </c>
    </row>
    <row r="548" spans="1:7" ht="14.25" customHeight="1" x14ac:dyDescent="0.25">
      <c r="A548" s="2">
        <v>40390</v>
      </c>
      <c r="B548" s="1" t="s">
        <v>8</v>
      </c>
      <c r="C548" s="1" t="s">
        <v>18</v>
      </c>
      <c r="D548" s="1" t="s">
        <v>30</v>
      </c>
      <c r="E548" s="1" t="s">
        <v>20</v>
      </c>
      <c r="F548" s="7">
        <v>2905.8225862009199</v>
      </c>
      <c r="G548" s="3">
        <v>58.116451724018397</v>
      </c>
    </row>
    <row r="549" spans="1:7" ht="14.25" customHeight="1" x14ac:dyDescent="0.25">
      <c r="A549" s="2">
        <v>40390</v>
      </c>
      <c r="B549" s="1" t="s">
        <v>10</v>
      </c>
      <c r="C549" s="1" t="s">
        <v>18</v>
      </c>
      <c r="D549" s="1" t="s">
        <v>30</v>
      </c>
      <c r="E549" s="1" t="s">
        <v>20</v>
      </c>
      <c r="F549" s="7">
        <v>2990.6916729228001</v>
      </c>
      <c r="G549" s="3">
        <v>59.813833458456003</v>
      </c>
    </row>
    <row r="550" spans="1:7" ht="14.25" customHeight="1" x14ac:dyDescent="0.25">
      <c r="A550" s="2">
        <v>40390</v>
      </c>
      <c r="B550" s="1" t="s">
        <v>11</v>
      </c>
      <c r="C550" s="1" t="s">
        <v>21</v>
      </c>
      <c r="D550" s="1" t="s">
        <v>30</v>
      </c>
      <c r="E550" s="1" t="s">
        <v>20</v>
      </c>
      <c r="F550" s="7">
        <v>1526.8910396054</v>
      </c>
      <c r="G550" s="3">
        <v>45.806731188162004</v>
      </c>
    </row>
    <row r="551" spans="1:7" ht="14.25" customHeight="1" x14ac:dyDescent="0.25">
      <c r="A551" s="2">
        <v>40390</v>
      </c>
      <c r="B551" s="1" t="s">
        <v>12</v>
      </c>
      <c r="C551" s="1" t="s">
        <v>21</v>
      </c>
      <c r="D551" s="1" t="s">
        <v>30</v>
      </c>
      <c r="E551" s="1" t="s">
        <v>20</v>
      </c>
      <c r="F551" s="7">
        <v>3498.6022156799995</v>
      </c>
      <c r="G551" s="3">
        <v>104.95806647039998</v>
      </c>
    </row>
    <row r="552" spans="1:7" ht="14.25" customHeight="1" x14ac:dyDescent="0.25">
      <c r="A552" s="2">
        <v>40390</v>
      </c>
      <c r="B552" s="1" t="s">
        <v>6</v>
      </c>
      <c r="C552" s="1" t="s">
        <v>21</v>
      </c>
      <c r="D552" s="1" t="s">
        <v>30</v>
      </c>
      <c r="E552" s="1" t="s">
        <v>20</v>
      </c>
      <c r="F552" s="7">
        <v>1338.0958689616002</v>
      </c>
      <c r="G552" s="3">
        <v>80.285752137696022</v>
      </c>
    </row>
    <row r="553" spans="1:7" ht="14.25" customHeight="1" x14ac:dyDescent="0.25">
      <c r="A553" s="2">
        <v>40390</v>
      </c>
      <c r="B553" s="1" t="s">
        <v>9</v>
      </c>
      <c r="C553" s="1" t="s">
        <v>21</v>
      </c>
      <c r="D553" s="1" t="s">
        <v>30</v>
      </c>
      <c r="E553" s="1" t="s">
        <v>20</v>
      </c>
      <c r="F553" s="7">
        <v>2214.828314479872</v>
      </c>
      <c r="G553" s="3">
        <v>88.593132579194886</v>
      </c>
    </row>
    <row r="554" spans="1:7" ht="14.25" customHeight="1" x14ac:dyDescent="0.25">
      <c r="A554" s="2">
        <v>40390</v>
      </c>
      <c r="B554" s="1" t="s">
        <v>7</v>
      </c>
      <c r="C554" s="1" t="s">
        <v>18</v>
      </c>
      <c r="D554" s="1" t="s">
        <v>31</v>
      </c>
      <c r="E554" s="1" t="s">
        <v>24</v>
      </c>
      <c r="F554" s="7">
        <v>3848.3502144911999</v>
      </c>
      <c r="G554" s="3">
        <v>38.483502144912002</v>
      </c>
    </row>
    <row r="555" spans="1:7" ht="14.25" customHeight="1" x14ac:dyDescent="0.25">
      <c r="A555" s="2">
        <v>40390</v>
      </c>
      <c r="B555" s="1" t="s">
        <v>5</v>
      </c>
      <c r="C555" s="1" t="s">
        <v>18</v>
      </c>
      <c r="D555" s="1" t="s">
        <v>31</v>
      </c>
      <c r="E555" s="1" t="s">
        <v>24</v>
      </c>
      <c r="F555" s="7">
        <v>2079.1747389504003</v>
      </c>
      <c r="G555" s="3">
        <v>20.791747389504003</v>
      </c>
    </row>
    <row r="556" spans="1:7" ht="14.25" customHeight="1" x14ac:dyDescent="0.25">
      <c r="A556" s="2">
        <v>40390</v>
      </c>
      <c r="B556" s="1" t="s">
        <v>8</v>
      </c>
      <c r="C556" s="1" t="s">
        <v>18</v>
      </c>
      <c r="D556" s="1" t="s">
        <v>31</v>
      </c>
      <c r="E556" s="1" t="s">
        <v>24</v>
      </c>
      <c r="F556" s="7">
        <v>3154.34498835456</v>
      </c>
      <c r="G556" s="3">
        <v>220.80414918481918</v>
      </c>
    </row>
    <row r="557" spans="1:7" ht="14.25" customHeight="1" x14ac:dyDescent="0.25">
      <c r="A557" s="2">
        <v>40390</v>
      </c>
      <c r="B557" s="1" t="s">
        <v>10</v>
      </c>
      <c r="C557" s="1" t="s">
        <v>18</v>
      </c>
      <c r="D557" s="1" t="s">
        <v>31</v>
      </c>
      <c r="E557" s="1" t="s">
        <v>24</v>
      </c>
      <c r="F557" s="7">
        <v>1602.39234474</v>
      </c>
      <c r="G557" s="3">
        <v>16.023923447400001</v>
      </c>
    </row>
    <row r="558" spans="1:7" ht="14.25" customHeight="1" x14ac:dyDescent="0.25">
      <c r="A558" s="2">
        <v>40390</v>
      </c>
      <c r="B558" s="1" t="s">
        <v>11</v>
      </c>
      <c r="C558" s="1" t="s">
        <v>21</v>
      </c>
      <c r="D558" s="1" t="s">
        <v>31</v>
      </c>
      <c r="E558" s="1" t="s">
        <v>24</v>
      </c>
      <c r="F558" s="7">
        <v>2214.3723486191998</v>
      </c>
      <c r="G558" s="3">
        <v>66.431170458575991</v>
      </c>
    </row>
    <row r="559" spans="1:7" ht="14.25" customHeight="1" x14ac:dyDescent="0.25">
      <c r="A559" s="2">
        <v>40390</v>
      </c>
      <c r="B559" s="1" t="s">
        <v>12</v>
      </c>
      <c r="C559" s="1" t="s">
        <v>21</v>
      </c>
      <c r="D559" s="1" t="s">
        <v>31</v>
      </c>
      <c r="E559" s="1" t="s">
        <v>24</v>
      </c>
      <c r="F559" s="7">
        <v>3710.2986930239995</v>
      </c>
      <c r="G559" s="3">
        <v>185.51493465119998</v>
      </c>
    </row>
    <row r="560" spans="1:7" ht="14.25" customHeight="1" x14ac:dyDescent="0.25">
      <c r="A560" s="2">
        <v>40390</v>
      </c>
      <c r="B560" s="1" t="s">
        <v>6</v>
      </c>
      <c r="C560" s="1" t="s">
        <v>21</v>
      </c>
      <c r="D560" s="1" t="s">
        <v>31</v>
      </c>
      <c r="E560" s="1" t="s">
        <v>24</v>
      </c>
      <c r="F560" s="7">
        <v>3398.3572029926399</v>
      </c>
      <c r="G560" s="3">
        <v>271.8685762394112</v>
      </c>
    </row>
    <row r="561" spans="1:7" ht="14.25" customHeight="1" x14ac:dyDescent="0.25">
      <c r="A561" s="2">
        <v>40390</v>
      </c>
      <c r="B561" s="1" t="s">
        <v>9</v>
      </c>
      <c r="C561" s="1" t="s">
        <v>21</v>
      </c>
      <c r="D561" s="1" t="s">
        <v>31</v>
      </c>
      <c r="E561" s="1" t="s">
        <v>24</v>
      </c>
      <c r="F561" s="7">
        <v>3661.7732420543998</v>
      </c>
      <c r="G561" s="3">
        <v>109.85319726163199</v>
      </c>
    </row>
    <row r="562" spans="1:7" ht="14.25" customHeight="1" x14ac:dyDescent="0.25">
      <c r="A562" s="2">
        <v>40421</v>
      </c>
      <c r="B562" s="1" t="s">
        <v>7</v>
      </c>
      <c r="C562" s="1" t="s">
        <v>18</v>
      </c>
      <c r="D562" s="1" t="s">
        <v>19</v>
      </c>
      <c r="E562" s="1" t="s">
        <v>20</v>
      </c>
      <c r="F562" s="7">
        <v>3583.6415999999999</v>
      </c>
      <c r="G562" s="3">
        <v>35.836416</v>
      </c>
    </row>
    <row r="563" spans="1:7" ht="14.25" customHeight="1" x14ac:dyDescent="0.25">
      <c r="A563" s="2">
        <v>40421</v>
      </c>
      <c r="B563" s="1" t="s">
        <v>5</v>
      </c>
      <c r="C563" s="1" t="s">
        <v>18</v>
      </c>
      <c r="D563" s="1" t="s">
        <v>19</v>
      </c>
      <c r="E563" s="1" t="s">
        <v>20</v>
      </c>
      <c r="F563" s="7">
        <v>2877.1054085155197</v>
      </c>
      <c r="G563" s="3">
        <v>172.6263245109312</v>
      </c>
    </row>
    <row r="564" spans="1:7" ht="14.25" customHeight="1" x14ac:dyDescent="0.25">
      <c r="A564" s="2">
        <v>40421</v>
      </c>
      <c r="B564" s="1" t="s">
        <v>8</v>
      </c>
      <c r="C564" s="1" t="s">
        <v>18</v>
      </c>
      <c r="D564" s="1" t="s">
        <v>19</v>
      </c>
      <c r="E564" s="1" t="s">
        <v>20</v>
      </c>
      <c r="F564" s="7">
        <v>3468.8215101328587</v>
      </c>
      <c r="G564" s="3">
        <v>173.44107550664296</v>
      </c>
    </row>
    <row r="565" spans="1:7" ht="14.25" customHeight="1" x14ac:dyDescent="0.25">
      <c r="A565" s="2">
        <v>40421</v>
      </c>
      <c r="B565" s="1" t="s">
        <v>10</v>
      </c>
      <c r="C565" s="1" t="s">
        <v>18</v>
      </c>
      <c r="D565" s="1" t="s">
        <v>19</v>
      </c>
      <c r="E565" s="1" t="s">
        <v>20</v>
      </c>
      <c r="F565" s="7">
        <v>2302.5684300695998</v>
      </c>
      <c r="G565" s="3">
        <v>46.051368601391999</v>
      </c>
    </row>
    <row r="566" spans="1:7" ht="14.25" customHeight="1" x14ac:dyDescent="0.25">
      <c r="A566" s="2">
        <v>40421</v>
      </c>
      <c r="B566" s="1" t="s">
        <v>11</v>
      </c>
      <c r="C566" s="1" t="s">
        <v>21</v>
      </c>
      <c r="D566" s="1" t="s">
        <v>19</v>
      </c>
      <c r="E566" s="1" t="s">
        <v>20</v>
      </c>
      <c r="F566" s="7">
        <v>1475.942391</v>
      </c>
      <c r="G566" s="3">
        <v>44.27827173</v>
      </c>
    </row>
    <row r="567" spans="1:7" ht="14.25" customHeight="1" x14ac:dyDescent="0.25">
      <c r="A567" s="2">
        <v>40421</v>
      </c>
      <c r="B567" s="1" t="s">
        <v>12</v>
      </c>
      <c r="C567" s="1" t="s">
        <v>21</v>
      </c>
      <c r="D567" s="1" t="s">
        <v>19</v>
      </c>
      <c r="E567" s="1" t="s">
        <v>20</v>
      </c>
      <c r="F567" s="7">
        <v>2897.7781276762498</v>
      </c>
      <c r="G567" s="3">
        <v>144.8889063838125</v>
      </c>
    </row>
    <row r="568" spans="1:7" ht="14.25" customHeight="1" x14ac:dyDescent="0.25">
      <c r="A568" s="2">
        <v>40421</v>
      </c>
      <c r="B568" s="1" t="s">
        <v>6</v>
      </c>
      <c r="C568" s="1" t="s">
        <v>21</v>
      </c>
      <c r="D568" s="1" t="s">
        <v>19</v>
      </c>
      <c r="E568" s="1" t="s">
        <v>20</v>
      </c>
      <c r="F568" s="7">
        <v>2474.5667033088002</v>
      </c>
      <c r="G568" s="3">
        <v>24.745667033088001</v>
      </c>
    </row>
    <row r="569" spans="1:7" ht="14.25" customHeight="1" x14ac:dyDescent="0.25">
      <c r="A569" s="2">
        <v>40421</v>
      </c>
      <c r="B569" s="1" t="s">
        <v>9</v>
      </c>
      <c r="C569" s="1" t="s">
        <v>21</v>
      </c>
      <c r="D569" s="1" t="s">
        <v>19</v>
      </c>
      <c r="E569" s="1" t="s">
        <v>20</v>
      </c>
      <c r="F569" s="7">
        <v>3472.8635130789603</v>
      </c>
      <c r="G569" s="3">
        <v>69.457270261579211</v>
      </c>
    </row>
    <row r="570" spans="1:7" ht="14.25" customHeight="1" x14ac:dyDescent="0.25">
      <c r="A570" s="2">
        <v>40421</v>
      </c>
      <c r="B570" s="1" t="s">
        <v>7</v>
      </c>
      <c r="C570" s="1" t="s">
        <v>18</v>
      </c>
      <c r="D570" s="1" t="s">
        <v>22</v>
      </c>
      <c r="E570" s="1" t="s">
        <v>20</v>
      </c>
      <c r="F570" s="7">
        <v>3566.2272416100004</v>
      </c>
      <c r="G570" s="3">
        <v>35.662272416100002</v>
      </c>
    </row>
    <row r="571" spans="1:7" ht="14.25" customHeight="1" x14ac:dyDescent="0.25">
      <c r="A571" s="2">
        <v>40421</v>
      </c>
      <c r="B571" s="1" t="s">
        <v>5</v>
      </c>
      <c r="C571" s="1" t="s">
        <v>18</v>
      </c>
      <c r="D571" s="1" t="s">
        <v>22</v>
      </c>
      <c r="E571" s="1" t="s">
        <v>20</v>
      </c>
      <c r="F571" s="7">
        <v>1342.7002184065473</v>
      </c>
      <c r="G571" s="3">
        <v>67.135010920327375</v>
      </c>
    </row>
    <row r="572" spans="1:7" ht="14.25" customHeight="1" x14ac:dyDescent="0.25">
      <c r="A572" s="2">
        <v>40421</v>
      </c>
      <c r="B572" s="1" t="s">
        <v>8</v>
      </c>
      <c r="C572" s="1" t="s">
        <v>18</v>
      </c>
      <c r="D572" s="1" t="s">
        <v>22</v>
      </c>
      <c r="E572" s="1" t="s">
        <v>20</v>
      </c>
      <c r="F572" s="7">
        <v>1687.9918704123841</v>
      </c>
      <c r="G572" s="3">
        <v>101.27951222474304</v>
      </c>
    </row>
    <row r="573" spans="1:7" ht="14.25" customHeight="1" x14ac:dyDescent="0.25">
      <c r="A573" s="2">
        <v>40421</v>
      </c>
      <c r="B573" s="1" t="s">
        <v>10</v>
      </c>
      <c r="C573" s="1" t="s">
        <v>18</v>
      </c>
      <c r="D573" s="1" t="s">
        <v>22</v>
      </c>
      <c r="E573" s="1" t="s">
        <v>20</v>
      </c>
      <c r="F573" s="7">
        <v>3666.3648473279522</v>
      </c>
      <c r="G573" s="3">
        <v>73.327296946559045</v>
      </c>
    </row>
    <row r="574" spans="1:7" ht="14.25" customHeight="1" x14ac:dyDescent="0.25">
      <c r="A574" s="2">
        <v>40421</v>
      </c>
      <c r="B574" s="1" t="s">
        <v>11</v>
      </c>
      <c r="C574" s="1" t="s">
        <v>21</v>
      </c>
      <c r="D574" s="1" t="s">
        <v>22</v>
      </c>
      <c r="E574" s="1" t="s">
        <v>20</v>
      </c>
      <c r="F574" s="7">
        <v>3334.49103184457</v>
      </c>
      <c r="G574" s="3">
        <v>33.344910318445699</v>
      </c>
    </row>
    <row r="575" spans="1:7" ht="14.25" customHeight="1" x14ac:dyDescent="0.25">
      <c r="A575" s="2">
        <v>40421</v>
      </c>
      <c r="B575" s="1" t="s">
        <v>12</v>
      </c>
      <c r="C575" s="1" t="s">
        <v>21</v>
      </c>
      <c r="D575" s="1" t="s">
        <v>22</v>
      </c>
      <c r="E575" s="1" t="s">
        <v>20</v>
      </c>
      <c r="F575" s="7">
        <v>3178.2137874691048</v>
      </c>
      <c r="G575" s="3">
        <v>63.564275749382098</v>
      </c>
    </row>
    <row r="576" spans="1:7" ht="14.25" customHeight="1" x14ac:dyDescent="0.25">
      <c r="A576" s="2">
        <v>40421</v>
      </c>
      <c r="B576" s="1" t="s">
        <v>6</v>
      </c>
      <c r="C576" s="1" t="s">
        <v>21</v>
      </c>
      <c r="D576" s="1" t="s">
        <v>22</v>
      </c>
      <c r="E576" s="1" t="s">
        <v>20</v>
      </c>
      <c r="F576" s="7">
        <v>2459.2679826161989</v>
      </c>
      <c r="G576" s="3">
        <v>24.592679826161987</v>
      </c>
    </row>
    <row r="577" spans="1:7" ht="14.25" customHeight="1" x14ac:dyDescent="0.25">
      <c r="A577" s="2">
        <v>40421</v>
      </c>
      <c r="B577" s="1" t="s">
        <v>9</v>
      </c>
      <c r="C577" s="1" t="s">
        <v>21</v>
      </c>
      <c r="D577" s="1" t="s">
        <v>22</v>
      </c>
      <c r="E577" s="1" t="s">
        <v>20</v>
      </c>
      <c r="F577" s="7">
        <v>2089.2228760166399</v>
      </c>
      <c r="G577" s="3">
        <v>20.8922287601664</v>
      </c>
    </row>
    <row r="578" spans="1:7" ht="14.25" customHeight="1" x14ac:dyDescent="0.25">
      <c r="A578" s="2">
        <v>40421</v>
      </c>
      <c r="B578" s="1" t="s">
        <v>7</v>
      </c>
      <c r="C578" s="1" t="s">
        <v>18</v>
      </c>
      <c r="D578" s="1" t="s">
        <v>23</v>
      </c>
      <c r="E578" s="1" t="s">
        <v>24</v>
      </c>
      <c r="F578" s="7">
        <v>1427.8543862813999</v>
      </c>
      <c r="G578" s="3">
        <v>14.278543862813999</v>
      </c>
    </row>
    <row r="579" spans="1:7" ht="14.25" customHeight="1" x14ac:dyDescent="0.25">
      <c r="A579" s="2">
        <v>40421</v>
      </c>
      <c r="B579" s="1" t="s">
        <v>5</v>
      </c>
      <c r="C579" s="1" t="s">
        <v>18</v>
      </c>
      <c r="D579" s="1" t="s">
        <v>23</v>
      </c>
      <c r="E579" s="1" t="s">
        <v>24</v>
      </c>
      <c r="F579" s="7">
        <v>3346.1480052000002</v>
      </c>
      <c r="G579" s="3">
        <v>100.384440156</v>
      </c>
    </row>
    <row r="580" spans="1:7" ht="14.25" customHeight="1" x14ac:dyDescent="0.25">
      <c r="A580" s="2">
        <v>40421</v>
      </c>
      <c r="B580" s="1" t="s">
        <v>8</v>
      </c>
      <c r="C580" s="1" t="s">
        <v>18</v>
      </c>
      <c r="D580" s="1" t="s">
        <v>23</v>
      </c>
      <c r="E580" s="1" t="s">
        <v>24</v>
      </c>
      <c r="F580" s="7">
        <v>2646.8830646972528</v>
      </c>
      <c r="G580" s="3">
        <v>132.34415323486263</v>
      </c>
    </row>
    <row r="581" spans="1:7" ht="14.25" customHeight="1" x14ac:dyDescent="0.25">
      <c r="A581" s="2">
        <v>40421</v>
      </c>
      <c r="B581" s="1" t="s">
        <v>10</v>
      </c>
      <c r="C581" s="1" t="s">
        <v>18</v>
      </c>
      <c r="D581" s="1" t="s">
        <v>23</v>
      </c>
      <c r="E581" s="1" t="s">
        <v>24</v>
      </c>
      <c r="F581" s="7">
        <v>1482.9781993488</v>
      </c>
      <c r="G581" s="3">
        <v>29.659563986976</v>
      </c>
    </row>
    <row r="582" spans="1:7" ht="14.25" customHeight="1" x14ac:dyDescent="0.25">
      <c r="A582" s="2">
        <v>40421</v>
      </c>
      <c r="B582" s="1" t="s">
        <v>11</v>
      </c>
      <c r="C582" s="1" t="s">
        <v>21</v>
      </c>
      <c r="D582" s="1" t="s">
        <v>23</v>
      </c>
      <c r="E582" s="1" t="s">
        <v>24</v>
      </c>
      <c r="F582" s="7">
        <v>2940.3038113804832</v>
      </c>
      <c r="G582" s="3">
        <v>58.806076227609665</v>
      </c>
    </row>
    <row r="583" spans="1:7" ht="14.25" customHeight="1" x14ac:dyDescent="0.25">
      <c r="A583" s="2">
        <v>40421</v>
      </c>
      <c r="B583" s="1" t="s">
        <v>12</v>
      </c>
      <c r="C583" s="1" t="s">
        <v>21</v>
      </c>
      <c r="D583" s="1" t="s">
        <v>23</v>
      </c>
      <c r="E583" s="1" t="s">
        <v>24</v>
      </c>
      <c r="F583" s="7">
        <v>4344.9638245977594</v>
      </c>
      <c r="G583" s="3">
        <v>86.899276491955192</v>
      </c>
    </row>
    <row r="584" spans="1:7" ht="14.25" customHeight="1" x14ac:dyDescent="0.25">
      <c r="A584" s="2">
        <v>40421</v>
      </c>
      <c r="B584" s="1" t="s">
        <v>6</v>
      </c>
      <c r="C584" s="1" t="s">
        <v>21</v>
      </c>
      <c r="D584" s="1" t="s">
        <v>23</v>
      </c>
      <c r="E584" s="1" t="s">
        <v>24</v>
      </c>
      <c r="F584" s="7">
        <v>3942.7203652462081</v>
      </c>
      <c r="G584" s="3">
        <v>236.56322191477247</v>
      </c>
    </row>
    <row r="585" spans="1:7" ht="14.25" customHeight="1" x14ac:dyDescent="0.25">
      <c r="A585" s="2">
        <v>40421</v>
      </c>
      <c r="B585" s="1" t="s">
        <v>9</v>
      </c>
      <c r="C585" s="1" t="s">
        <v>21</v>
      </c>
      <c r="D585" s="1" t="s">
        <v>23</v>
      </c>
      <c r="E585" s="1" t="s">
        <v>24</v>
      </c>
      <c r="F585" s="7">
        <v>3365.7185892420371</v>
      </c>
      <c r="G585" s="3">
        <v>67.314371784840745</v>
      </c>
    </row>
    <row r="586" spans="1:7" ht="14.25" customHeight="1" x14ac:dyDescent="0.25">
      <c r="A586" s="2">
        <v>40421</v>
      </c>
      <c r="B586" s="1" t="s">
        <v>7</v>
      </c>
      <c r="C586" s="1" t="s">
        <v>18</v>
      </c>
      <c r="D586" s="1" t="s">
        <v>25</v>
      </c>
      <c r="E586" s="1" t="s">
        <v>24</v>
      </c>
      <c r="F586" s="7">
        <v>1821.0535746461787</v>
      </c>
      <c r="G586" s="3">
        <v>18.210535746461787</v>
      </c>
    </row>
    <row r="587" spans="1:7" ht="14.25" customHeight="1" x14ac:dyDescent="0.25">
      <c r="A587" s="2">
        <v>40421</v>
      </c>
      <c r="B587" s="1" t="s">
        <v>5</v>
      </c>
      <c r="C587" s="1" t="s">
        <v>18</v>
      </c>
      <c r="D587" s="1" t="s">
        <v>25</v>
      </c>
      <c r="E587" s="1" t="s">
        <v>24</v>
      </c>
      <c r="F587" s="7">
        <v>2238.4352651506556</v>
      </c>
      <c r="G587" s="3">
        <v>89.537410606026228</v>
      </c>
    </row>
    <row r="588" spans="1:7" ht="14.25" customHeight="1" x14ac:dyDescent="0.25">
      <c r="A588" s="2">
        <v>40421</v>
      </c>
      <c r="B588" s="1" t="s">
        <v>8</v>
      </c>
      <c r="C588" s="1" t="s">
        <v>18</v>
      </c>
      <c r="D588" s="1" t="s">
        <v>25</v>
      </c>
      <c r="E588" s="1" t="s">
        <v>24</v>
      </c>
      <c r="F588" s="7">
        <v>2473.0163813565005</v>
      </c>
      <c r="G588" s="3">
        <v>98.920655254260012</v>
      </c>
    </row>
    <row r="589" spans="1:7" ht="14.25" customHeight="1" x14ac:dyDescent="0.25">
      <c r="A589" s="2">
        <v>40421</v>
      </c>
      <c r="B589" s="1" t="s">
        <v>10</v>
      </c>
      <c r="C589" s="1" t="s">
        <v>18</v>
      </c>
      <c r="D589" s="1" t="s">
        <v>25</v>
      </c>
      <c r="E589" s="1" t="s">
        <v>24</v>
      </c>
      <c r="F589" s="7">
        <v>2798.8744845599999</v>
      </c>
      <c r="G589" s="3">
        <v>27.988744845599999</v>
      </c>
    </row>
    <row r="590" spans="1:7" ht="14.25" customHeight="1" x14ac:dyDescent="0.25">
      <c r="A590" s="2">
        <v>40421</v>
      </c>
      <c r="B590" s="1" t="s">
        <v>11</v>
      </c>
      <c r="C590" s="1" t="s">
        <v>21</v>
      </c>
      <c r="D590" s="1" t="s">
        <v>25</v>
      </c>
      <c r="E590" s="1" t="s">
        <v>24</v>
      </c>
      <c r="F590" s="7">
        <v>1881.0563805067404</v>
      </c>
      <c r="G590" s="3">
        <v>37.621127610134806</v>
      </c>
    </row>
    <row r="591" spans="1:7" ht="14.25" customHeight="1" x14ac:dyDescent="0.25">
      <c r="A591" s="2">
        <v>40421</v>
      </c>
      <c r="B591" s="1" t="s">
        <v>12</v>
      </c>
      <c r="C591" s="1" t="s">
        <v>21</v>
      </c>
      <c r="D591" s="1" t="s">
        <v>25</v>
      </c>
      <c r="E591" s="1" t="s">
        <v>24</v>
      </c>
      <c r="F591" s="7">
        <v>2008.1120750963996</v>
      </c>
      <c r="G591" s="3">
        <v>100.40560375481999</v>
      </c>
    </row>
    <row r="592" spans="1:7" ht="14.25" customHeight="1" x14ac:dyDescent="0.25">
      <c r="A592" s="2">
        <v>40421</v>
      </c>
      <c r="B592" s="1" t="s">
        <v>6</v>
      </c>
      <c r="C592" s="1" t="s">
        <v>21</v>
      </c>
      <c r="D592" s="1" t="s">
        <v>25</v>
      </c>
      <c r="E592" s="1" t="s">
        <v>24</v>
      </c>
      <c r="F592" s="7">
        <v>3039.8137983158404</v>
      </c>
      <c r="G592" s="3">
        <v>243.18510386526722</v>
      </c>
    </row>
    <row r="593" spans="1:7" ht="14.25" customHeight="1" x14ac:dyDescent="0.25">
      <c r="A593" s="2">
        <v>40421</v>
      </c>
      <c r="B593" s="1" t="s">
        <v>9</v>
      </c>
      <c r="C593" s="1" t="s">
        <v>21</v>
      </c>
      <c r="D593" s="1" t="s">
        <v>25</v>
      </c>
      <c r="E593" s="1" t="s">
        <v>24</v>
      </c>
      <c r="F593" s="7">
        <v>2262.5684586207358</v>
      </c>
      <c r="G593" s="3">
        <v>90.502738344829424</v>
      </c>
    </row>
    <row r="594" spans="1:7" ht="14.25" customHeight="1" x14ac:dyDescent="0.25">
      <c r="A594" s="2">
        <v>40421</v>
      </c>
      <c r="B594" s="1" t="s">
        <v>7</v>
      </c>
      <c r="C594" s="1" t="s">
        <v>18</v>
      </c>
      <c r="D594" s="1" t="s">
        <v>26</v>
      </c>
      <c r="E594" s="1" t="s">
        <v>24</v>
      </c>
      <c r="F594" s="7">
        <v>2985.541416</v>
      </c>
      <c r="G594" s="3">
        <v>29.855414159999999</v>
      </c>
    </row>
    <row r="595" spans="1:7" ht="14.25" customHeight="1" x14ac:dyDescent="0.25">
      <c r="A595" s="2">
        <v>40421</v>
      </c>
      <c r="B595" s="1" t="s">
        <v>5</v>
      </c>
      <c r="C595" s="1" t="s">
        <v>18</v>
      </c>
      <c r="D595" s="1" t="s">
        <v>26</v>
      </c>
      <c r="E595" s="1" t="s">
        <v>24</v>
      </c>
      <c r="F595" s="7">
        <v>2637.0778255919995</v>
      </c>
      <c r="G595" s="3">
        <v>158.22466953551998</v>
      </c>
    </row>
    <row r="596" spans="1:7" ht="14.25" customHeight="1" x14ac:dyDescent="0.25">
      <c r="A596" s="2">
        <v>40421</v>
      </c>
      <c r="B596" s="1" t="s">
        <v>8</v>
      </c>
      <c r="C596" s="1" t="s">
        <v>18</v>
      </c>
      <c r="D596" s="1" t="s">
        <v>26</v>
      </c>
      <c r="E596" s="1" t="s">
        <v>24</v>
      </c>
      <c r="F596" s="7">
        <v>1011.134621945448</v>
      </c>
      <c r="G596" s="3">
        <v>70.779423536181355</v>
      </c>
    </row>
    <row r="597" spans="1:7" ht="14.25" customHeight="1" x14ac:dyDescent="0.25">
      <c r="A597" s="2">
        <v>40421</v>
      </c>
      <c r="B597" s="1" t="s">
        <v>10</v>
      </c>
      <c r="C597" s="1" t="s">
        <v>18</v>
      </c>
      <c r="D597" s="1" t="s">
        <v>26</v>
      </c>
      <c r="E597" s="1" t="s">
        <v>24</v>
      </c>
      <c r="F597" s="7">
        <v>2931.7032294480005</v>
      </c>
      <c r="G597" s="3">
        <v>58.634064588960008</v>
      </c>
    </row>
    <row r="598" spans="1:7" ht="14.25" customHeight="1" x14ac:dyDescent="0.25">
      <c r="A598" s="2">
        <v>40421</v>
      </c>
      <c r="B598" s="1" t="s">
        <v>11</v>
      </c>
      <c r="C598" s="1" t="s">
        <v>21</v>
      </c>
      <c r="D598" s="1" t="s">
        <v>26</v>
      </c>
      <c r="E598" s="1" t="s">
        <v>24</v>
      </c>
      <c r="F598" s="7">
        <v>2999.6815286352003</v>
      </c>
      <c r="G598" s="3">
        <v>29.996815286352003</v>
      </c>
    </row>
    <row r="599" spans="1:7" ht="14.25" customHeight="1" x14ac:dyDescent="0.25">
      <c r="A599" s="2">
        <v>40421</v>
      </c>
      <c r="B599" s="1" t="s">
        <v>12</v>
      </c>
      <c r="C599" s="1" t="s">
        <v>21</v>
      </c>
      <c r="D599" s="1" t="s">
        <v>26</v>
      </c>
      <c r="E599" s="1" t="s">
        <v>24</v>
      </c>
      <c r="F599" s="7">
        <v>3553.5816868446718</v>
      </c>
      <c r="G599" s="3">
        <v>177.67908434223358</v>
      </c>
    </row>
    <row r="600" spans="1:7" ht="14.25" customHeight="1" x14ac:dyDescent="0.25">
      <c r="A600" s="2">
        <v>40421</v>
      </c>
      <c r="B600" s="1" t="s">
        <v>6</v>
      </c>
      <c r="C600" s="1" t="s">
        <v>21</v>
      </c>
      <c r="D600" s="1" t="s">
        <v>26</v>
      </c>
      <c r="E600" s="1" t="s">
        <v>24</v>
      </c>
      <c r="F600" s="7">
        <v>992.48044986854427</v>
      </c>
      <c r="G600" s="3">
        <v>9.9248044986854431</v>
      </c>
    </row>
    <row r="601" spans="1:7" ht="14.25" customHeight="1" x14ac:dyDescent="0.25">
      <c r="A601" s="2">
        <v>40421</v>
      </c>
      <c r="B601" s="1" t="s">
        <v>9</v>
      </c>
      <c r="C601" s="1" t="s">
        <v>21</v>
      </c>
      <c r="D601" s="1" t="s">
        <v>26</v>
      </c>
      <c r="E601" s="1" t="s">
        <v>24</v>
      </c>
      <c r="F601" s="7">
        <v>3746.5768454399999</v>
      </c>
      <c r="G601" s="3">
        <v>37.465768454399999</v>
      </c>
    </row>
    <row r="602" spans="1:7" ht="14.25" customHeight="1" x14ac:dyDescent="0.25">
      <c r="A602" s="2">
        <v>40421</v>
      </c>
      <c r="B602" s="1" t="s">
        <v>7</v>
      </c>
      <c r="C602" s="1" t="s">
        <v>18</v>
      </c>
      <c r="D602" s="1" t="s">
        <v>27</v>
      </c>
      <c r="E602" s="1" t="s">
        <v>24</v>
      </c>
      <c r="F602" s="7">
        <v>1332.0567810000002</v>
      </c>
      <c r="G602" s="3">
        <v>13.320567810000002</v>
      </c>
    </row>
    <row r="603" spans="1:7" ht="14.25" customHeight="1" x14ac:dyDescent="0.25">
      <c r="A603" s="2">
        <v>40421</v>
      </c>
      <c r="B603" s="1" t="s">
        <v>5</v>
      </c>
      <c r="C603" s="1" t="s">
        <v>18</v>
      </c>
      <c r="D603" s="1" t="s">
        <v>27</v>
      </c>
      <c r="E603" s="1" t="s">
        <v>24</v>
      </c>
      <c r="F603" s="7">
        <v>2774.2694605620022</v>
      </c>
      <c r="G603" s="3">
        <v>27.742694605620024</v>
      </c>
    </row>
    <row r="604" spans="1:7" ht="14.25" customHeight="1" x14ac:dyDescent="0.25">
      <c r="A604" s="2">
        <v>40421</v>
      </c>
      <c r="B604" s="1" t="s">
        <v>8</v>
      </c>
      <c r="C604" s="1" t="s">
        <v>18</v>
      </c>
      <c r="D604" s="1" t="s">
        <v>27</v>
      </c>
      <c r="E604" s="1" t="s">
        <v>24</v>
      </c>
      <c r="F604" s="7">
        <v>976.66770007572484</v>
      </c>
      <c r="G604" s="3">
        <v>68.366739005300744</v>
      </c>
    </row>
    <row r="605" spans="1:7" ht="14.25" customHeight="1" x14ac:dyDescent="0.25">
      <c r="A605" s="2">
        <v>40421</v>
      </c>
      <c r="B605" s="1" t="s">
        <v>10</v>
      </c>
      <c r="C605" s="1" t="s">
        <v>18</v>
      </c>
      <c r="D605" s="1" t="s">
        <v>27</v>
      </c>
      <c r="E605" s="1" t="s">
        <v>24</v>
      </c>
      <c r="F605" s="7">
        <v>2058.5398302695162</v>
      </c>
      <c r="G605" s="3">
        <v>41.170796605390322</v>
      </c>
    </row>
    <row r="606" spans="1:7" ht="14.25" customHeight="1" x14ac:dyDescent="0.25">
      <c r="A606" s="2">
        <v>40421</v>
      </c>
      <c r="B606" s="1" t="s">
        <v>11</v>
      </c>
      <c r="C606" s="1" t="s">
        <v>21</v>
      </c>
      <c r="D606" s="1" t="s">
        <v>27</v>
      </c>
      <c r="E606" s="1" t="s">
        <v>24</v>
      </c>
      <c r="F606" s="7">
        <v>2183.1503904000001</v>
      </c>
      <c r="G606" s="3">
        <v>21.831503904000002</v>
      </c>
    </row>
    <row r="607" spans="1:7" ht="14.25" customHeight="1" x14ac:dyDescent="0.25">
      <c r="A607" s="2">
        <v>40421</v>
      </c>
      <c r="B607" s="1" t="s">
        <v>12</v>
      </c>
      <c r="C607" s="1" t="s">
        <v>21</v>
      </c>
      <c r="D607" s="1" t="s">
        <v>27</v>
      </c>
      <c r="E607" s="1" t="s">
        <v>24</v>
      </c>
      <c r="F607" s="7">
        <v>3438.9681329203199</v>
      </c>
      <c r="G607" s="3">
        <v>103.1690439876096</v>
      </c>
    </row>
    <row r="608" spans="1:7" ht="14.25" customHeight="1" x14ac:dyDescent="0.25">
      <c r="A608" s="2">
        <v>40421</v>
      </c>
      <c r="B608" s="1" t="s">
        <v>6</v>
      </c>
      <c r="C608" s="1" t="s">
        <v>21</v>
      </c>
      <c r="D608" s="1" t="s">
        <v>27</v>
      </c>
      <c r="E608" s="1" t="s">
        <v>24</v>
      </c>
      <c r="F608" s="7">
        <v>3219.7285377255403</v>
      </c>
      <c r="G608" s="3">
        <v>64.394570754510809</v>
      </c>
    </row>
    <row r="609" spans="1:7" ht="14.25" customHeight="1" x14ac:dyDescent="0.25">
      <c r="A609" s="2">
        <v>40421</v>
      </c>
      <c r="B609" s="1" t="s">
        <v>9</v>
      </c>
      <c r="C609" s="1" t="s">
        <v>21</v>
      </c>
      <c r="D609" s="1" t="s">
        <v>27</v>
      </c>
      <c r="E609" s="1" t="s">
        <v>24</v>
      </c>
      <c r="F609" s="7">
        <v>1086.8069601607681</v>
      </c>
      <c r="G609" s="3">
        <v>10.868069601607681</v>
      </c>
    </row>
    <row r="610" spans="1:7" ht="14.25" customHeight="1" x14ac:dyDescent="0.25">
      <c r="A610" s="2">
        <v>40421</v>
      </c>
      <c r="B610" s="1" t="s">
        <v>7</v>
      </c>
      <c r="C610" s="1" t="s">
        <v>18</v>
      </c>
      <c r="D610" s="1" t="s">
        <v>28</v>
      </c>
      <c r="E610" s="1" t="s">
        <v>24</v>
      </c>
      <c r="F610" s="7">
        <v>2272.3973523485188</v>
      </c>
      <c r="G610" s="3">
        <v>22.723973523485189</v>
      </c>
    </row>
    <row r="611" spans="1:7" ht="14.25" customHeight="1" x14ac:dyDescent="0.25">
      <c r="A611" s="2">
        <v>40421</v>
      </c>
      <c r="B611" s="1" t="s">
        <v>5</v>
      </c>
      <c r="C611" s="1" t="s">
        <v>18</v>
      </c>
      <c r="D611" s="1" t="s">
        <v>28</v>
      </c>
      <c r="E611" s="1" t="s">
        <v>24</v>
      </c>
      <c r="F611" s="7">
        <v>1855.9029603513138</v>
      </c>
      <c r="G611" s="3">
        <v>92.795148017565694</v>
      </c>
    </row>
    <row r="612" spans="1:7" ht="14.25" customHeight="1" x14ac:dyDescent="0.25">
      <c r="A612" s="2">
        <v>40421</v>
      </c>
      <c r="B612" s="1" t="s">
        <v>8</v>
      </c>
      <c r="C612" s="1" t="s">
        <v>18</v>
      </c>
      <c r="D612" s="1" t="s">
        <v>28</v>
      </c>
      <c r="E612" s="1" t="s">
        <v>24</v>
      </c>
      <c r="F612" s="7">
        <v>4089.3432998695675</v>
      </c>
      <c r="G612" s="3">
        <v>204.46716499347838</v>
      </c>
    </row>
    <row r="613" spans="1:7" ht="14.25" customHeight="1" x14ac:dyDescent="0.25">
      <c r="A613" s="2">
        <v>40421</v>
      </c>
      <c r="B613" s="1" t="s">
        <v>10</v>
      </c>
      <c r="C613" s="1" t="s">
        <v>18</v>
      </c>
      <c r="D613" s="1" t="s">
        <v>28</v>
      </c>
      <c r="E613" s="1" t="s">
        <v>24</v>
      </c>
      <c r="F613" s="7">
        <v>3145.7808645278401</v>
      </c>
      <c r="G613" s="3">
        <v>31.457808645278401</v>
      </c>
    </row>
    <row r="614" spans="1:7" ht="14.25" customHeight="1" x14ac:dyDescent="0.25">
      <c r="A614" s="2">
        <v>40421</v>
      </c>
      <c r="B614" s="1" t="s">
        <v>11</v>
      </c>
      <c r="C614" s="1" t="s">
        <v>21</v>
      </c>
      <c r="D614" s="1" t="s">
        <v>28</v>
      </c>
      <c r="E614" s="1" t="s">
        <v>24</v>
      </c>
      <c r="F614" s="7">
        <v>1988.295093925668</v>
      </c>
      <c r="G614" s="3">
        <v>59.648852817770042</v>
      </c>
    </row>
    <row r="615" spans="1:7" ht="14.25" customHeight="1" x14ac:dyDescent="0.25">
      <c r="A615" s="2">
        <v>40421</v>
      </c>
      <c r="B615" s="1" t="s">
        <v>12</v>
      </c>
      <c r="C615" s="1" t="s">
        <v>21</v>
      </c>
      <c r="D615" s="1" t="s">
        <v>28</v>
      </c>
      <c r="E615" s="1" t="s">
        <v>24</v>
      </c>
      <c r="F615" s="7">
        <v>2705.9980601804846</v>
      </c>
      <c r="G615" s="3">
        <v>108.23992240721938</v>
      </c>
    </row>
    <row r="616" spans="1:7" ht="14.25" customHeight="1" x14ac:dyDescent="0.25">
      <c r="A616" s="2">
        <v>40421</v>
      </c>
      <c r="B616" s="1" t="s">
        <v>6</v>
      </c>
      <c r="C616" s="1" t="s">
        <v>21</v>
      </c>
      <c r="D616" s="1" t="s">
        <v>28</v>
      </c>
      <c r="E616" s="1" t="s">
        <v>24</v>
      </c>
      <c r="F616" s="7">
        <v>2872.7101825717682</v>
      </c>
      <c r="G616" s="3">
        <v>28.727101825717682</v>
      </c>
    </row>
    <row r="617" spans="1:7" ht="14.25" customHeight="1" x14ac:dyDescent="0.25">
      <c r="A617" s="2">
        <v>40421</v>
      </c>
      <c r="B617" s="1" t="s">
        <v>9</v>
      </c>
      <c r="C617" s="1" t="s">
        <v>21</v>
      </c>
      <c r="D617" s="1" t="s">
        <v>28</v>
      </c>
      <c r="E617" s="1" t="s">
        <v>24</v>
      </c>
      <c r="F617" s="7">
        <v>3117.1695819264</v>
      </c>
      <c r="G617" s="3">
        <v>31.171695819264002</v>
      </c>
    </row>
    <row r="618" spans="1:7" ht="14.25" customHeight="1" x14ac:dyDescent="0.25">
      <c r="A618" s="2">
        <v>40421</v>
      </c>
      <c r="B618" s="1" t="s">
        <v>7</v>
      </c>
      <c r="C618" s="1" t="s">
        <v>18</v>
      </c>
      <c r="D618" s="1" t="s">
        <v>29</v>
      </c>
      <c r="E618" s="1" t="s">
        <v>24</v>
      </c>
      <c r="F618" s="7">
        <v>2180.1539038058995</v>
      </c>
      <c r="G618" s="3">
        <v>21.801539038058994</v>
      </c>
    </row>
    <row r="619" spans="1:7" ht="14.25" customHeight="1" x14ac:dyDescent="0.25">
      <c r="A619" s="2">
        <v>40421</v>
      </c>
      <c r="B619" s="1" t="s">
        <v>5</v>
      </c>
      <c r="C619" s="1" t="s">
        <v>18</v>
      </c>
      <c r="D619" s="1" t="s">
        <v>29</v>
      </c>
      <c r="E619" s="1" t="s">
        <v>24</v>
      </c>
      <c r="F619" s="7">
        <v>1063.3652478618624</v>
      </c>
      <c r="G619" s="3">
        <v>63.801914871711745</v>
      </c>
    </row>
    <row r="620" spans="1:7" ht="14.25" customHeight="1" x14ac:dyDescent="0.25">
      <c r="A620" s="2">
        <v>40421</v>
      </c>
      <c r="B620" s="1" t="s">
        <v>8</v>
      </c>
      <c r="C620" s="1" t="s">
        <v>18</v>
      </c>
      <c r="D620" s="1" t="s">
        <v>29</v>
      </c>
      <c r="E620" s="1" t="s">
        <v>24</v>
      </c>
      <c r="F620" s="7">
        <v>3903.7109308404483</v>
      </c>
      <c r="G620" s="3">
        <v>78.074218616808963</v>
      </c>
    </row>
    <row r="621" spans="1:7" ht="14.25" customHeight="1" x14ac:dyDescent="0.25">
      <c r="A621" s="2">
        <v>40421</v>
      </c>
      <c r="B621" s="1" t="s">
        <v>10</v>
      </c>
      <c r="C621" s="1" t="s">
        <v>18</v>
      </c>
      <c r="D621" s="1" t="s">
        <v>29</v>
      </c>
      <c r="E621" s="1" t="s">
        <v>24</v>
      </c>
      <c r="F621" s="7">
        <v>3080.1568979855524</v>
      </c>
      <c r="G621" s="3">
        <v>61.603137959711049</v>
      </c>
    </row>
    <row r="622" spans="1:7" ht="14.25" customHeight="1" x14ac:dyDescent="0.25">
      <c r="A622" s="2">
        <v>40421</v>
      </c>
      <c r="B622" s="1" t="s">
        <v>11</v>
      </c>
      <c r="C622" s="1" t="s">
        <v>21</v>
      </c>
      <c r="D622" s="1" t="s">
        <v>29</v>
      </c>
      <c r="E622" s="1" t="s">
        <v>24</v>
      </c>
      <c r="F622" s="7">
        <v>1915.3158756149644</v>
      </c>
      <c r="G622" s="3">
        <v>38.306317512299287</v>
      </c>
    </row>
    <row r="623" spans="1:7" ht="14.25" customHeight="1" x14ac:dyDescent="0.25">
      <c r="A623" s="2">
        <v>40421</v>
      </c>
      <c r="B623" s="1" t="s">
        <v>12</v>
      </c>
      <c r="C623" s="1" t="s">
        <v>21</v>
      </c>
      <c r="D623" s="1" t="s">
        <v>29</v>
      </c>
      <c r="E623" s="1" t="s">
        <v>24</v>
      </c>
      <c r="F623" s="7">
        <v>3900.6328768662529</v>
      </c>
      <c r="G623" s="3">
        <v>195.03164384331262</v>
      </c>
    </row>
    <row r="624" spans="1:7" ht="14.25" customHeight="1" x14ac:dyDescent="0.25">
      <c r="A624" s="2">
        <v>40421</v>
      </c>
      <c r="B624" s="1" t="s">
        <v>6</v>
      </c>
      <c r="C624" s="1" t="s">
        <v>21</v>
      </c>
      <c r="D624" s="1" t="s">
        <v>29</v>
      </c>
      <c r="E624" s="1" t="s">
        <v>24</v>
      </c>
      <c r="F624" s="7">
        <v>2672.3548334246402</v>
      </c>
      <c r="G624" s="3">
        <v>187.06483833972482</v>
      </c>
    </row>
    <row r="625" spans="1:7" ht="14.25" customHeight="1" x14ac:dyDescent="0.25">
      <c r="A625" s="2">
        <v>40421</v>
      </c>
      <c r="B625" s="1" t="s">
        <v>9</v>
      </c>
      <c r="C625" s="1" t="s">
        <v>21</v>
      </c>
      <c r="D625" s="1" t="s">
        <v>29</v>
      </c>
      <c r="E625" s="1" t="s">
        <v>24</v>
      </c>
      <c r="F625" s="7">
        <v>1742.93699328</v>
      </c>
      <c r="G625" s="3">
        <v>34.8587398656</v>
      </c>
    </row>
    <row r="626" spans="1:7" ht="14.25" customHeight="1" x14ac:dyDescent="0.25">
      <c r="A626" s="2">
        <v>40421</v>
      </c>
      <c r="B626" s="1" t="s">
        <v>7</v>
      </c>
      <c r="C626" s="1" t="s">
        <v>18</v>
      </c>
      <c r="D626" s="1" t="s">
        <v>30</v>
      </c>
      <c r="E626" s="1" t="s">
        <v>20</v>
      </c>
      <c r="F626" s="7">
        <v>2291.2316849169001</v>
      </c>
      <c r="G626" s="3">
        <v>22.912316849169002</v>
      </c>
    </row>
    <row r="627" spans="1:7" ht="14.25" customHeight="1" x14ac:dyDescent="0.25">
      <c r="A627" s="2">
        <v>40421</v>
      </c>
      <c r="B627" s="1" t="s">
        <v>5</v>
      </c>
      <c r="C627" s="1" t="s">
        <v>18</v>
      </c>
      <c r="D627" s="1" t="s">
        <v>30</v>
      </c>
      <c r="E627" s="1" t="s">
        <v>20</v>
      </c>
      <c r="F627" s="7">
        <v>3302.7142973239806</v>
      </c>
      <c r="G627" s="3">
        <v>165.13571486619904</v>
      </c>
    </row>
    <row r="628" spans="1:7" ht="14.25" customHeight="1" x14ac:dyDescent="0.25">
      <c r="A628" s="2">
        <v>40421</v>
      </c>
      <c r="B628" s="1" t="s">
        <v>8</v>
      </c>
      <c r="C628" s="1" t="s">
        <v>18</v>
      </c>
      <c r="D628" s="1" t="s">
        <v>30</v>
      </c>
      <c r="E628" s="1" t="s">
        <v>20</v>
      </c>
      <c r="F628" s="7">
        <v>2963.9390379249385</v>
      </c>
      <c r="G628" s="3">
        <v>148.19695189624693</v>
      </c>
    </row>
    <row r="629" spans="1:7" ht="14.25" customHeight="1" x14ac:dyDescent="0.25">
      <c r="A629" s="2">
        <v>40421</v>
      </c>
      <c r="B629" s="1" t="s">
        <v>10</v>
      </c>
      <c r="C629" s="1" t="s">
        <v>18</v>
      </c>
      <c r="D629" s="1" t="s">
        <v>30</v>
      </c>
      <c r="E629" s="1" t="s">
        <v>20</v>
      </c>
      <c r="F629" s="7">
        <v>2960.7847561935719</v>
      </c>
      <c r="G629" s="3">
        <v>59.215695123871434</v>
      </c>
    </row>
    <row r="630" spans="1:7" ht="14.25" customHeight="1" x14ac:dyDescent="0.25">
      <c r="A630" s="2">
        <v>40421</v>
      </c>
      <c r="B630" s="1" t="s">
        <v>11</v>
      </c>
      <c r="C630" s="1" t="s">
        <v>21</v>
      </c>
      <c r="D630" s="1" t="s">
        <v>30</v>
      </c>
      <c r="E630" s="1" t="s">
        <v>20</v>
      </c>
      <c r="F630" s="7">
        <v>1542.159950001454</v>
      </c>
      <c r="G630" s="3">
        <v>15.42159950001454</v>
      </c>
    </row>
    <row r="631" spans="1:7" ht="14.25" customHeight="1" x14ac:dyDescent="0.25">
      <c r="A631" s="2">
        <v>40421</v>
      </c>
      <c r="B631" s="1" t="s">
        <v>12</v>
      </c>
      <c r="C631" s="1" t="s">
        <v>21</v>
      </c>
      <c r="D631" s="1" t="s">
        <v>30</v>
      </c>
      <c r="E631" s="1" t="s">
        <v>20</v>
      </c>
      <c r="F631" s="7">
        <v>3463.6161935231994</v>
      </c>
      <c r="G631" s="3">
        <v>138.54464774092799</v>
      </c>
    </row>
    <row r="632" spans="1:7" ht="14.25" customHeight="1" x14ac:dyDescent="0.25">
      <c r="A632" s="2">
        <v>40421</v>
      </c>
      <c r="B632" s="1" t="s">
        <v>6</v>
      </c>
      <c r="C632" s="1" t="s">
        <v>21</v>
      </c>
      <c r="D632" s="1" t="s">
        <v>30</v>
      </c>
      <c r="E632" s="1" t="s">
        <v>20</v>
      </c>
      <c r="F632" s="7">
        <v>1378.2387450304482</v>
      </c>
      <c r="G632" s="3">
        <v>13.782387450304482</v>
      </c>
    </row>
    <row r="633" spans="1:7" ht="14.25" customHeight="1" x14ac:dyDescent="0.25">
      <c r="A633" s="2">
        <v>40421</v>
      </c>
      <c r="B633" s="1" t="s">
        <v>9</v>
      </c>
      <c r="C633" s="1" t="s">
        <v>21</v>
      </c>
      <c r="D633" s="1" t="s">
        <v>30</v>
      </c>
      <c r="E633" s="1" t="s">
        <v>20</v>
      </c>
      <c r="F633" s="7">
        <v>2214.828314479872</v>
      </c>
      <c r="G633" s="3">
        <v>22.148283144798722</v>
      </c>
    </row>
    <row r="634" spans="1:7" ht="14.25" customHeight="1" x14ac:dyDescent="0.25">
      <c r="A634" s="2">
        <v>40421</v>
      </c>
      <c r="B634" s="1" t="s">
        <v>7</v>
      </c>
      <c r="C634" s="1" t="s">
        <v>18</v>
      </c>
      <c r="D634" s="1" t="s">
        <v>31</v>
      </c>
      <c r="E634" s="1" t="s">
        <v>24</v>
      </c>
      <c r="F634" s="7">
        <v>3809.8667123462878</v>
      </c>
      <c r="G634" s="3">
        <v>38.098667123462882</v>
      </c>
    </row>
    <row r="635" spans="1:7" ht="14.25" customHeight="1" x14ac:dyDescent="0.25">
      <c r="A635" s="2">
        <v>40421</v>
      </c>
      <c r="B635" s="1" t="s">
        <v>5</v>
      </c>
      <c r="C635" s="1" t="s">
        <v>18</v>
      </c>
      <c r="D635" s="1" t="s">
        <v>31</v>
      </c>
      <c r="E635" s="1" t="s">
        <v>24</v>
      </c>
      <c r="F635" s="7">
        <v>2058.3829915608962</v>
      </c>
      <c r="G635" s="3">
        <v>41.167659831217925</v>
      </c>
    </row>
    <row r="636" spans="1:7" ht="14.25" customHeight="1" x14ac:dyDescent="0.25">
      <c r="A636" s="2">
        <v>40421</v>
      </c>
      <c r="B636" s="1" t="s">
        <v>8</v>
      </c>
      <c r="C636" s="1" t="s">
        <v>18</v>
      </c>
      <c r="D636" s="1" t="s">
        <v>31</v>
      </c>
      <c r="E636" s="1" t="s">
        <v>24</v>
      </c>
      <c r="F636" s="7">
        <v>3059.7146387039234</v>
      </c>
      <c r="G636" s="3">
        <v>61.19429277407847</v>
      </c>
    </row>
    <row r="637" spans="1:7" ht="14.25" customHeight="1" x14ac:dyDescent="0.25">
      <c r="A637" s="2">
        <v>40421</v>
      </c>
      <c r="B637" s="1" t="s">
        <v>10</v>
      </c>
      <c r="C637" s="1" t="s">
        <v>18</v>
      </c>
      <c r="D637" s="1" t="s">
        <v>31</v>
      </c>
      <c r="E637" s="1" t="s">
        <v>24</v>
      </c>
      <c r="F637" s="7">
        <v>1634.4401916347999</v>
      </c>
      <c r="G637" s="3">
        <v>32.688803832695996</v>
      </c>
    </row>
    <row r="638" spans="1:7" ht="14.25" customHeight="1" x14ac:dyDescent="0.25">
      <c r="A638" s="2">
        <v>40421</v>
      </c>
      <c r="B638" s="1" t="s">
        <v>11</v>
      </c>
      <c r="C638" s="1" t="s">
        <v>21</v>
      </c>
      <c r="D638" s="1" t="s">
        <v>31</v>
      </c>
      <c r="E638" s="1" t="s">
        <v>24</v>
      </c>
      <c r="F638" s="7">
        <v>2214.3723486191998</v>
      </c>
      <c r="G638" s="3">
        <v>22.143723486191998</v>
      </c>
    </row>
    <row r="639" spans="1:7" ht="14.25" customHeight="1" x14ac:dyDescent="0.25">
      <c r="A639" s="2">
        <v>40421</v>
      </c>
      <c r="B639" s="1" t="s">
        <v>12</v>
      </c>
      <c r="C639" s="1" t="s">
        <v>21</v>
      </c>
      <c r="D639" s="1" t="s">
        <v>31</v>
      </c>
      <c r="E639" s="1" t="s">
        <v>24</v>
      </c>
      <c r="F639" s="7">
        <v>3747.4016799542396</v>
      </c>
      <c r="G639" s="3">
        <v>74.948033599084795</v>
      </c>
    </row>
    <row r="640" spans="1:7" ht="14.25" customHeight="1" x14ac:dyDescent="0.25">
      <c r="A640" s="2">
        <v>40421</v>
      </c>
      <c r="B640" s="1" t="s">
        <v>6</v>
      </c>
      <c r="C640" s="1" t="s">
        <v>21</v>
      </c>
      <c r="D640" s="1" t="s">
        <v>31</v>
      </c>
      <c r="E640" s="1" t="s">
        <v>24</v>
      </c>
      <c r="F640" s="7">
        <v>3228.439342843008</v>
      </c>
      <c r="G640" s="3">
        <v>225.99075399901056</v>
      </c>
    </row>
    <row r="641" spans="1:7" ht="14.25" customHeight="1" x14ac:dyDescent="0.25">
      <c r="A641" s="2">
        <v>40421</v>
      </c>
      <c r="B641" s="1" t="s">
        <v>9</v>
      </c>
      <c r="C641" s="1" t="s">
        <v>21</v>
      </c>
      <c r="D641" s="1" t="s">
        <v>31</v>
      </c>
      <c r="E641" s="1" t="s">
        <v>24</v>
      </c>
      <c r="F641" s="7">
        <v>3515.3023123722237</v>
      </c>
      <c r="G641" s="3">
        <v>140.61209249488894</v>
      </c>
    </row>
    <row r="642" spans="1:7" ht="14.25" customHeight="1" x14ac:dyDescent="0.25">
      <c r="A642" s="2">
        <v>40451</v>
      </c>
      <c r="B642" s="1" t="s">
        <v>7</v>
      </c>
      <c r="C642" s="1" t="s">
        <v>18</v>
      </c>
      <c r="D642" s="1" t="s">
        <v>19</v>
      </c>
      <c r="E642" s="1" t="s">
        <v>20</v>
      </c>
      <c r="F642" s="7">
        <v>3619.478016</v>
      </c>
      <c r="G642" s="3">
        <v>36.194780160000001</v>
      </c>
    </row>
    <row r="643" spans="1:7" ht="14.25" customHeight="1" x14ac:dyDescent="0.25">
      <c r="A643" s="2">
        <v>40451</v>
      </c>
      <c r="B643" s="1" t="s">
        <v>5</v>
      </c>
      <c r="C643" s="1" t="s">
        <v>18</v>
      </c>
      <c r="D643" s="1" t="s">
        <v>19</v>
      </c>
      <c r="E643" s="1" t="s">
        <v>20</v>
      </c>
      <c r="F643" s="7">
        <v>3049.7317330264509</v>
      </c>
      <c r="G643" s="3">
        <v>30.497317330264508</v>
      </c>
    </row>
    <row r="644" spans="1:7" ht="14.25" customHeight="1" x14ac:dyDescent="0.25">
      <c r="A644" s="2">
        <v>40451</v>
      </c>
      <c r="B644" s="1" t="s">
        <v>8</v>
      </c>
      <c r="C644" s="1" t="s">
        <v>18</v>
      </c>
      <c r="D644" s="1" t="s">
        <v>19</v>
      </c>
      <c r="E644" s="1" t="s">
        <v>20</v>
      </c>
      <c r="F644" s="7">
        <v>3434.13329503153</v>
      </c>
      <c r="G644" s="3">
        <v>171.70666475157651</v>
      </c>
    </row>
    <row r="645" spans="1:7" ht="14.25" customHeight="1" x14ac:dyDescent="0.25">
      <c r="A645" s="2">
        <v>40451</v>
      </c>
      <c r="B645" s="1" t="s">
        <v>10</v>
      </c>
      <c r="C645" s="1" t="s">
        <v>18</v>
      </c>
      <c r="D645" s="1" t="s">
        <v>19</v>
      </c>
      <c r="E645" s="1" t="s">
        <v>20</v>
      </c>
      <c r="F645" s="7">
        <v>2348.6197986709917</v>
      </c>
      <c r="G645" s="3">
        <v>46.972395973419836</v>
      </c>
    </row>
    <row r="646" spans="1:7" ht="14.25" customHeight="1" x14ac:dyDescent="0.25">
      <c r="A646" s="2">
        <v>40451</v>
      </c>
      <c r="B646" s="1" t="s">
        <v>11</v>
      </c>
      <c r="C646" s="1" t="s">
        <v>21</v>
      </c>
      <c r="D646" s="1" t="s">
        <v>19</v>
      </c>
      <c r="E646" s="1" t="s">
        <v>20</v>
      </c>
      <c r="F646" s="7">
        <v>1505.4612388200001</v>
      </c>
      <c r="G646" s="3">
        <v>30.109224776400001</v>
      </c>
    </row>
    <row r="647" spans="1:7" ht="14.25" customHeight="1" x14ac:dyDescent="0.25">
      <c r="A647" s="2">
        <v>40451</v>
      </c>
      <c r="B647" s="1" t="s">
        <v>12</v>
      </c>
      <c r="C647" s="1" t="s">
        <v>21</v>
      </c>
      <c r="D647" s="1" t="s">
        <v>19</v>
      </c>
      <c r="E647" s="1" t="s">
        <v>20</v>
      </c>
      <c r="F647" s="7">
        <v>3013.6892527832997</v>
      </c>
      <c r="G647" s="3">
        <v>120.54757011133199</v>
      </c>
    </row>
    <row r="648" spans="1:7" ht="14.25" customHeight="1" x14ac:dyDescent="0.25">
      <c r="A648" s="2">
        <v>40451</v>
      </c>
      <c r="B648" s="1" t="s">
        <v>6</v>
      </c>
      <c r="C648" s="1" t="s">
        <v>21</v>
      </c>
      <c r="D648" s="1" t="s">
        <v>19</v>
      </c>
      <c r="E648" s="1" t="s">
        <v>20</v>
      </c>
      <c r="F648" s="7">
        <v>2499.3123703418883</v>
      </c>
      <c r="G648" s="3">
        <v>74.97937111025665</v>
      </c>
    </row>
    <row r="649" spans="1:7" ht="14.25" customHeight="1" x14ac:dyDescent="0.25">
      <c r="A649" s="2">
        <v>40451</v>
      </c>
      <c r="B649" s="1" t="s">
        <v>9</v>
      </c>
      <c r="C649" s="1" t="s">
        <v>21</v>
      </c>
      <c r="D649" s="1" t="s">
        <v>19</v>
      </c>
      <c r="E649" s="1" t="s">
        <v>20</v>
      </c>
      <c r="F649" s="7">
        <v>3368.6776076865913</v>
      </c>
      <c r="G649" s="3">
        <v>134.74710430746364</v>
      </c>
    </row>
    <row r="650" spans="1:7" ht="14.25" customHeight="1" x14ac:dyDescent="0.25">
      <c r="A650" s="2">
        <v>40451</v>
      </c>
      <c r="B650" s="1" t="s">
        <v>7</v>
      </c>
      <c r="C650" s="1" t="s">
        <v>18</v>
      </c>
      <c r="D650" s="1" t="s">
        <v>22</v>
      </c>
      <c r="E650" s="1" t="s">
        <v>20</v>
      </c>
      <c r="F650" s="7">
        <v>3566.2272416100004</v>
      </c>
      <c r="G650" s="3">
        <v>35.662272416100002</v>
      </c>
    </row>
    <row r="651" spans="1:7" ht="14.25" customHeight="1" x14ac:dyDescent="0.25">
      <c r="A651" s="2">
        <v>40451</v>
      </c>
      <c r="B651" s="1" t="s">
        <v>5</v>
      </c>
      <c r="C651" s="1" t="s">
        <v>18</v>
      </c>
      <c r="D651" s="1" t="s">
        <v>22</v>
      </c>
      <c r="E651" s="1" t="s">
        <v>20</v>
      </c>
      <c r="F651" s="7">
        <v>1409.8352293268747</v>
      </c>
      <c r="G651" s="3">
        <v>14.098352293268746</v>
      </c>
    </row>
    <row r="652" spans="1:7" ht="14.25" customHeight="1" x14ac:dyDescent="0.25">
      <c r="A652" s="2">
        <v>40451</v>
      </c>
      <c r="B652" s="1" t="s">
        <v>8</v>
      </c>
      <c r="C652" s="1" t="s">
        <v>18</v>
      </c>
      <c r="D652" s="1" t="s">
        <v>22</v>
      </c>
      <c r="E652" s="1" t="s">
        <v>20</v>
      </c>
      <c r="F652" s="7">
        <v>1687.9918704123841</v>
      </c>
      <c r="G652" s="3">
        <v>67.519674816495368</v>
      </c>
    </row>
    <row r="653" spans="1:7" ht="14.25" customHeight="1" x14ac:dyDescent="0.25">
      <c r="A653" s="2">
        <v>40451</v>
      </c>
      <c r="B653" s="1" t="s">
        <v>10</v>
      </c>
      <c r="C653" s="1" t="s">
        <v>18</v>
      </c>
      <c r="D653" s="1" t="s">
        <v>22</v>
      </c>
      <c r="E653" s="1" t="s">
        <v>20</v>
      </c>
      <c r="F653" s="7">
        <v>3739.6921442745115</v>
      </c>
      <c r="G653" s="3">
        <v>74.793842885490236</v>
      </c>
    </row>
    <row r="654" spans="1:7" ht="14.25" customHeight="1" x14ac:dyDescent="0.25">
      <c r="A654" s="2">
        <v>40451</v>
      </c>
      <c r="B654" s="1" t="s">
        <v>11</v>
      </c>
      <c r="C654" s="1" t="s">
        <v>21</v>
      </c>
      <c r="D654" s="1" t="s">
        <v>22</v>
      </c>
      <c r="E654" s="1" t="s">
        <v>20</v>
      </c>
      <c r="F654" s="7">
        <v>3367.8359421630157</v>
      </c>
      <c r="G654" s="3">
        <v>101.03507826489047</v>
      </c>
    </row>
    <row r="655" spans="1:7" ht="14.25" customHeight="1" x14ac:dyDescent="0.25">
      <c r="A655" s="2">
        <v>40451</v>
      </c>
      <c r="B655" s="1" t="s">
        <v>12</v>
      </c>
      <c r="C655" s="1" t="s">
        <v>21</v>
      </c>
      <c r="D655" s="1" t="s">
        <v>22</v>
      </c>
      <c r="E655" s="1" t="s">
        <v>20</v>
      </c>
      <c r="F655" s="7">
        <v>3019.3030980956496</v>
      </c>
      <c r="G655" s="3">
        <v>90.57909294286948</v>
      </c>
    </row>
    <row r="656" spans="1:7" ht="14.25" customHeight="1" x14ac:dyDescent="0.25">
      <c r="A656" s="2">
        <v>40451</v>
      </c>
      <c r="B656" s="1" t="s">
        <v>6</v>
      </c>
      <c r="C656" s="1" t="s">
        <v>21</v>
      </c>
      <c r="D656" s="1" t="s">
        <v>22</v>
      </c>
      <c r="E656" s="1" t="s">
        <v>20</v>
      </c>
      <c r="F656" s="7">
        <v>2311.7119036592271</v>
      </c>
      <c r="G656" s="3">
        <v>46.234238073184542</v>
      </c>
    </row>
    <row r="657" spans="1:7" ht="14.25" customHeight="1" x14ac:dyDescent="0.25">
      <c r="A657" s="2">
        <v>40451</v>
      </c>
      <c r="B657" s="1" t="s">
        <v>9</v>
      </c>
      <c r="C657" s="1" t="s">
        <v>21</v>
      </c>
      <c r="D657" s="1" t="s">
        <v>22</v>
      </c>
      <c r="E657" s="1" t="s">
        <v>20</v>
      </c>
      <c r="F657" s="7">
        <v>2068.3306472564736</v>
      </c>
      <c r="G657" s="3">
        <v>62.049919417694213</v>
      </c>
    </row>
    <row r="658" spans="1:7" ht="14.25" customHeight="1" x14ac:dyDescent="0.25">
      <c r="A658" s="2">
        <v>40451</v>
      </c>
      <c r="B658" s="1" t="s">
        <v>7</v>
      </c>
      <c r="C658" s="1" t="s">
        <v>18</v>
      </c>
      <c r="D658" s="1" t="s">
        <v>23</v>
      </c>
      <c r="E658" s="1" t="s">
        <v>24</v>
      </c>
      <c r="F658" s="7">
        <v>1442.132930144214</v>
      </c>
      <c r="G658" s="3">
        <v>14.421329301442141</v>
      </c>
    </row>
    <row r="659" spans="1:7" ht="14.25" customHeight="1" x14ac:dyDescent="0.25">
      <c r="A659" s="2">
        <v>40451</v>
      </c>
      <c r="B659" s="1" t="s">
        <v>5</v>
      </c>
      <c r="C659" s="1" t="s">
        <v>18</v>
      </c>
      <c r="D659" s="1" t="s">
        <v>23</v>
      </c>
      <c r="E659" s="1" t="s">
        <v>24</v>
      </c>
      <c r="F659" s="7">
        <v>3279.225045096</v>
      </c>
      <c r="G659" s="3">
        <v>196.75350270576001</v>
      </c>
    </row>
    <row r="660" spans="1:7" ht="14.25" customHeight="1" x14ac:dyDescent="0.25">
      <c r="A660" s="2">
        <v>40451</v>
      </c>
      <c r="B660" s="1" t="s">
        <v>8</v>
      </c>
      <c r="C660" s="1" t="s">
        <v>18</v>
      </c>
      <c r="D660" s="1" t="s">
        <v>23</v>
      </c>
      <c r="E660" s="1" t="s">
        <v>24</v>
      </c>
      <c r="F660" s="7">
        <v>2752.7583872851428</v>
      </c>
      <c r="G660" s="3">
        <v>82.582751618554283</v>
      </c>
    </row>
    <row r="661" spans="1:7" ht="14.25" customHeight="1" x14ac:dyDescent="0.25">
      <c r="A661" s="2">
        <v>40451</v>
      </c>
      <c r="B661" s="1" t="s">
        <v>10</v>
      </c>
      <c r="C661" s="1" t="s">
        <v>18</v>
      </c>
      <c r="D661" s="1" t="s">
        <v>23</v>
      </c>
      <c r="E661" s="1" t="s">
        <v>24</v>
      </c>
      <c r="F661" s="7">
        <v>1468.1484173553119</v>
      </c>
      <c r="G661" s="3">
        <v>14.68148417355312</v>
      </c>
    </row>
    <row r="662" spans="1:7" ht="14.25" customHeight="1" x14ac:dyDescent="0.25">
      <c r="A662" s="2">
        <v>40451</v>
      </c>
      <c r="B662" s="1" t="s">
        <v>11</v>
      </c>
      <c r="C662" s="1" t="s">
        <v>21</v>
      </c>
      <c r="D662" s="1" t="s">
        <v>23</v>
      </c>
      <c r="E662" s="1" t="s">
        <v>24</v>
      </c>
      <c r="F662" s="7">
        <v>2852.0946970390687</v>
      </c>
      <c r="G662" s="3">
        <v>28.520946970390685</v>
      </c>
    </row>
    <row r="663" spans="1:7" ht="14.25" customHeight="1" x14ac:dyDescent="0.25">
      <c r="A663" s="2">
        <v>40451</v>
      </c>
      <c r="B663" s="1" t="s">
        <v>12</v>
      </c>
      <c r="C663" s="1" t="s">
        <v>21</v>
      </c>
      <c r="D663" s="1" t="s">
        <v>23</v>
      </c>
      <c r="E663" s="1" t="s">
        <v>24</v>
      </c>
      <c r="F663" s="7">
        <v>4301.514186351782</v>
      </c>
      <c r="G663" s="3">
        <v>215.07570931758909</v>
      </c>
    </row>
    <row r="664" spans="1:7" ht="14.25" customHeight="1" x14ac:dyDescent="0.25">
      <c r="A664" s="2">
        <v>40451</v>
      </c>
      <c r="B664" s="1" t="s">
        <v>6</v>
      </c>
      <c r="C664" s="1" t="s">
        <v>21</v>
      </c>
      <c r="D664" s="1" t="s">
        <v>23</v>
      </c>
      <c r="E664" s="1" t="s">
        <v>24</v>
      </c>
      <c r="F664" s="7">
        <v>3745.5843469838978</v>
      </c>
      <c r="G664" s="3">
        <v>224.73506081903386</v>
      </c>
    </row>
    <row r="665" spans="1:7" ht="14.25" customHeight="1" x14ac:dyDescent="0.25">
      <c r="A665" s="2">
        <v>40451</v>
      </c>
      <c r="B665" s="1" t="s">
        <v>9</v>
      </c>
      <c r="C665" s="1" t="s">
        <v>21</v>
      </c>
      <c r="D665" s="1" t="s">
        <v>23</v>
      </c>
      <c r="E665" s="1" t="s">
        <v>24</v>
      </c>
      <c r="F665" s="7">
        <v>3399.3757751344574</v>
      </c>
      <c r="G665" s="3">
        <v>101.98127325403374</v>
      </c>
    </row>
    <row r="666" spans="1:7" ht="14.25" customHeight="1" x14ac:dyDescent="0.25">
      <c r="A666" s="2">
        <v>40451</v>
      </c>
      <c r="B666" s="1" t="s">
        <v>7</v>
      </c>
      <c r="C666" s="1" t="s">
        <v>18</v>
      </c>
      <c r="D666" s="1" t="s">
        <v>25</v>
      </c>
      <c r="E666" s="1" t="s">
        <v>24</v>
      </c>
      <c r="F666" s="7">
        <v>1839.2641103926405</v>
      </c>
      <c r="G666" s="3">
        <v>18.392641103926405</v>
      </c>
    </row>
    <row r="667" spans="1:7" ht="14.25" customHeight="1" x14ac:dyDescent="0.25">
      <c r="A667" s="2">
        <v>40451</v>
      </c>
      <c r="B667" s="1" t="s">
        <v>5</v>
      </c>
      <c r="C667" s="1" t="s">
        <v>18</v>
      </c>
      <c r="D667" s="1" t="s">
        <v>25</v>
      </c>
      <c r="E667" s="1" t="s">
        <v>24</v>
      </c>
      <c r="F667" s="7">
        <v>2148.8978545446294</v>
      </c>
      <c r="G667" s="3">
        <v>42.977957090892588</v>
      </c>
    </row>
    <row r="668" spans="1:7" ht="14.25" customHeight="1" x14ac:dyDescent="0.25">
      <c r="A668" s="2">
        <v>40451</v>
      </c>
      <c r="B668" s="1" t="s">
        <v>8</v>
      </c>
      <c r="C668" s="1" t="s">
        <v>18</v>
      </c>
      <c r="D668" s="1" t="s">
        <v>25</v>
      </c>
      <c r="E668" s="1" t="s">
        <v>24</v>
      </c>
      <c r="F668" s="7">
        <v>2349.3655622886754</v>
      </c>
      <c r="G668" s="3">
        <v>46.987311245773505</v>
      </c>
    </row>
    <row r="669" spans="1:7" ht="14.25" customHeight="1" x14ac:dyDescent="0.25">
      <c r="A669" s="2">
        <v>40451</v>
      </c>
      <c r="B669" s="1" t="s">
        <v>10</v>
      </c>
      <c r="C669" s="1" t="s">
        <v>18</v>
      </c>
      <c r="D669" s="1" t="s">
        <v>25</v>
      </c>
      <c r="E669" s="1" t="s">
        <v>24</v>
      </c>
      <c r="F669" s="7">
        <v>2854.8519742511999</v>
      </c>
      <c r="G669" s="3">
        <v>57.097039485023998</v>
      </c>
    </row>
    <row r="670" spans="1:7" ht="14.25" customHeight="1" x14ac:dyDescent="0.25">
      <c r="A670" s="2">
        <v>40451</v>
      </c>
      <c r="B670" s="1" t="s">
        <v>11</v>
      </c>
      <c r="C670" s="1" t="s">
        <v>21</v>
      </c>
      <c r="D670" s="1" t="s">
        <v>25</v>
      </c>
      <c r="E670" s="1" t="s">
        <v>24</v>
      </c>
      <c r="F670" s="7">
        <v>1937.4880719219427</v>
      </c>
      <c r="G670" s="3">
        <v>58.124642157658279</v>
      </c>
    </row>
    <row r="671" spans="1:7" ht="14.25" customHeight="1" x14ac:dyDescent="0.25">
      <c r="A671" s="2">
        <v>40451</v>
      </c>
      <c r="B671" s="1" t="s">
        <v>12</v>
      </c>
      <c r="C671" s="1" t="s">
        <v>21</v>
      </c>
      <c r="D671" s="1" t="s">
        <v>25</v>
      </c>
      <c r="E671" s="1" t="s">
        <v>24</v>
      </c>
      <c r="F671" s="7">
        <v>2028.1931958473635</v>
      </c>
      <c r="G671" s="3">
        <v>101.40965979236819</v>
      </c>
    </row>
    <row r="672" spans="1:7" ht="14.25" customHeight="1" x14ac:dyDescent="0.25">
      <c r="A672" s="2">
        <v>40451</v>
      </c>
      <c r="B672" s="1" t="s">
        <v>6</v>
      </c>
      <c r="C672" s="1" t="s">
        <v>21</v>
      </c>
      <c r="D672" s="1" t="s">
        <v>25</v>
      </c>
      <c r="E672" s="1" t="s">
        <v>24</v>
      </c>
      <c r="F672" s="7">
        <v>2827.0268324337317</v>
      </c>
      <c r="G672" s="3">
        <v>56.540536648674632</v>
      </c>
    </row>
    <row r="673" spans="1:7" ht="14.25" customHeight="1" x14ac:dyDescent="0.25">
      <c r="A673" s="2">
        <v>40451</v>
      </c>
      <c r="B673" s="1" t="s">
        <v>9</v>
      </c>
      <c r="C673" s="1" t="s">
        <v>21</v>
      </c>
      <c r="D673" s="1" t="s">
        <v>25</v>
      </c>
      <c r="E673" s="1" t="s">
        <v>24</v>
      </c>
      <c r="F673" s="7">
        <v>2353.0711969655654</v>
      </c>
      <c r="G673" s="3">
        <v>94.122847878622622</v>
      </c>
    </row>
    <row r="674" spans="1:7" ht="14.25" customHeight="1" x14ac:dyDescent="0.25">
      <c r="A674" s="2">
        <v>40451</v>
      </c>
      <c r="B674" s="1" t="s">
        <v>7</v>
      </c>
      <c r="C674" s="1" t="s">
        <v>18</v>
      </c>
      <c r="D674" s="1" t="s">
        <v>26</v>
      </c>
      <c r="E674" s="1" t="s">
        <v>24</v>
      </c>
      <c r="F674" s="7">
        <v>2955.6860018400002</v>
      </c>
      <c r="G674" s="3">
        <v>29.556860018400002</v>
      </c>
    </row>
    <row r="675" spans="1:7" ht="14.25" customHeight="1" x14ac:dyDescent="0.25">
      <c r="A675" s="2">
        <v>40451</v>
      </c>
      <c r="B675" s="1" t="s">
        <v>5</v>
      </c>
      <c r="C675" s="1" t="s">
        <v>18</v>
      </c>
      <c r="D675" s="1" t="s">
        <v>26</v>
      </c>
      <c r="E675" s="1" t="s">
        <v>24</v>
      </c>
      <c r="F675" s="7">
        <v>2742.5609386156793</v>
      </c>
      <c r="G675" s="3">
        <v>82.27682815847038</v>
      </c>
    </row>
    <row r="676" spans="1:7" ht="14.25" customHeight="1" x14ac:dyDescent="0.25">
      <c r="A676" s="2">
        <v>40451</v>
      </c>
      <c r="B676" s="1" t="s">
        <v>8</v>
      </c>
      <c r="C676" s="1" t="s">
        <v>18</v>
      </c>
      <c r="D676" s="1" t="s">
        <v>26</v>
      </c>
      <c r="E676" s="1" t="s">
        <v>24</v>
      </c>
      <c r="F676" s="7">
        <v>960.57789084817557</v>
      </c>
      <c r="G676" s="3">
        <v>48.028894542408779</v>
      </c>
    </row>
    <row r="677" spans="1:7" ht="14.25" customHeight="1" x14ac:dyDescent="0.25">
      <c r="A677" s="2">
        <v>40451</v>
      </c>
      <c r="B677" s="1" t="s">
        <v>10</v>
      </c>
      <c r="C677" s="1" t="s">
        <v>18</v>
      </c>
      <c r="D677" s="1" t="s">
        <v>26</v>
      </c>
      <c r="E677" s="1" t="s">
        <v>24</v>
      </c>
      <c r="F677" s="7">
        <v>2990.3372940369604</v>
      </c>
      <c r="G677" s="3">
        <v>29.903372940369604</v>
      </c>
    </row>
    <row r="678" spans="1:7" ht="14.25" customHeight="1" x14ac:dyDescent="0.25">
      <c r="A678" s="2">
        <v>40451</v>
      </c>
      <c r="B678" s="1" t="s">
        <v>11</v>
      </c>
      <c r="C678" s="1" t="s">
        <v>21</v>
      </c>
      <c r="D678" s="1" t="s">
        <v>26</v>
      </c>
      <c r="E678" s="1" t="s">
        <v>24</v>
      </c>
      <c r="F678" s="7">
        <v>2969.6847133488482</v>
      </c>
      <c r="G678" s="3">
        <v>29.696847133488482</v>
      </c>
    </row>
    <row r="679" spans="1:7" ht="14.25" customHeight="1" x14ac:dyDescent="0.25">
      <c r="A679" s="2">
        <v>40451</v>
      </c>
      <c r="B679" s="1" t="s">
        <v>12</v>
      </c>
      <c r="C679" s="1" t="s">
        <v>21</v>
      </c>
      <c r="D679" s="1" t="s">
        <v>26</v>
      </c>
      <c r="E679" s="1" t="s">
        <v>24</v>
      </c>
      <c r="F679" s="7">
        <v>3589.1175037131184</v>
      </c>
      <c r="G679" s="3">
        <v>71.782350074262368</v>
      </c>
    </row>
    <row r="680" spans="1:7" ht="14.25" customHeight="1" x14ac:dyDescent="0.25">
      <c r="A680" s="2">
        <v>40451</v>
      </c>
      <c r="B680" s="1" t="s">
        <v>6</v>
      </c>
      <c r="C680" s="1" t="s">
        <v>21</v>
      </c>
      <c r="D680" s="1" t="s">
        <v>26</v>
      </c>
      <c r="E680" s="1" t="s">
        <v>24</v>
      </c>
      <c r="F680" s="7">
        <v>982.55564536985878</v>
      </c>
      <c r="G680" s="3">
        <v>9.8255564536985887</v>
      </c>
    </row>
    <row r="681" spans="1:7" ht="14.25" customHeight="1" x14ac:dyDescent="0.25">
      <c r="A681" s="2">
        <v>40451</v>
      </c>
      <c r="B681" s="1" t="s">
        <v>9</v>
      </c>
      <c r="C681" s="1" t="s">
        <v>21</v>
      </c>
      <c r="D681" s="1" t="s">
        <v>26</v>
      </c>
      <c r="E681" s="1" t="s">
        <v>24</v>
      </c>
      <c r="F681" s="7">
        <v>3709.1110769856</v>
      </c>
      <c r="G681" s="3">
        <v>74.182221539712003</v>
      </c>
    </row>
    <row r="682" spans="1:7" ht="14.25" customHeight="1" x14ac:dyDescent="0.25">
      <c r="A682" s="2">
        <v>40451</v>
      </c>
      <c r="B682" s="1" t="s">
        <v>7</v>
      </c>
      <c r="C682" s="1" t="s">
        <v>18</v>
      </c>
      <c r="D682" s="1" t="s">
        <v>27</v>
      </c>
      <c r="E682" s="1" t="s">
        <v>24</v>
      </c>
      <c r="F682" s="7">
        <v>1332.0567810000002</v>
      </c>
      <c r="G682" s="3">
        <v>13.320567810000002</v>
      </c>
    </row>
    <row r="683" spans="1:7" ht="14.25" customHeight="1" x14ac:dyDescent="0.25">
      <c r="A683" s="2">
        <v>40451</v>
      </c>
      <c r="B683" s="1" t="s">
        <v>5</v>
      </c>
      <c r="C683" s="1" t="s">
        <v>18</v>
      </c>
      <c r="D683" s="1" t="s">
        <v>27</v>
      </c>
      <c r="E683" s="1" t="s">
        <v>24</v>
      </c>
      <c r="F683" s="7">
        <v>2607.813292928282</v>
      </c>
      <c r="G683" s="3">
        <v>104.31253171713128</v>
      </c>
    </row>
    <row r="684" spans="1:7" ht="14.25" customHeight="1" x14ac:dyDescent="0.25">
      <c r="A684" s="2">
        <v>40451</v>
      </c>
      <c r="B684" s="1" t="s">
        <v>8</v>
      </c>
      <c r="C684" s="1" t="s">
        <v>18</v>
      </c>
      <c r="D684" s="1" t="s">
        <v>27</v>
      </c>
      <c r="E684" s="1" t="s">
        <v>24</v>
      </c>
      <c r="F684" s="7">
        <v>918.06763807118136</v>
      </c>
      <c r="G684" s="3">
        <v>9.1806763807118141</v>
      </c>
    </row>
    <row r="685" spans="1:7" ht="14.25" customHeight="1" x14ac:dyDescent="0.25">
      <c r="A685" s="2">
        <v>40451</v>
      </c>
      <c r="B685" s="1" t="s">
        <v>10</v>
      </c>
      <c r="C685" s="1" t="s">
        <v>18</v>
      </c>
      <c r="D685" s="1" t="s">
        <v>27</v>
      </c>
      <c r="E685" s="1" t="s">
        <v>24</v>
      </c>
      <c r="F685" s="7">
        <v>2079.1252285722112</v>
      </c>
      <c r="G685" s="3">
        <v>20.791252285722113</v>
      </c>
    </row>
    <row r="686" spans="1:7" ht="14.25" customHeight="1" x14ac:dyDescent="0.25">
      <c r="A686" s="2">
        <v>40451</v>
      </c>
      <c r="B686" s="1" t="s">
        <v>11</v>
      </c>
      <c r="C686" s="1" t="s">
        <v>21</v>
      </c>
      <c r="D686" s="1" t="s">
        <v>27</v>
      </c>
      <c r="E686" s="1" t="s">
        <v>24</v>
      </c>
      <c r="F686" s="7">
        <v>2183.1503904000001</v>
      </c>
      <c r="G686" s="3">
        <v>43.663007808000003</v>
      </c>
    </row>
    <row r="687" spans="1:7" ht="14.25" customHeight="1" x14ac:dyDescent="0.25">
      <c r="A687" s="2">
        <v>40451</v>
      </c>
      <c r="B687" s="1" t="s">
        <v>12</v>
      </c>
      <c r="C687" s="1" t="s">
        <v>21</v>
      </c>
      <c r="D687" s="1" t="s">
        <v>27</v>
      </c>
      <c r="E687" s="1" t="s">
        <v>24</v>
      </c>
      <c r="F687" s="7">
        <v>3473.357814249523</v>
      </c>
      <c r="G687" s="3">
        <v>173.66789071247615</v>
      </c>
    </row>
    <row r="688" spans="1:7" ht="14.25" customHeight="1" x14ac:dyDescent="0.25">
      <c r="A688" s="2">
        <v>40451</v>
      </c>
      <c r="B688" s="1" t="s">
        <v>6</v>
      </c>
      <c r="C688" s="1" t="s">
        <v>21</v>
      </c>
      <c r="D688" s="1" t="s">
        <v>27</v>
      </c>
      <c r="E688" s="1" t="s">
        <v>24</v>
      </c>
      <c r="F688" s="7">
        <v>3477.3068207435836</v>
      </c>
      <c r="G688" s="3">
        <v>69.546136414871668</v>
      </c>
    </row>
    <row r="689" spans="1:7" ht="14.25" customHeight="1" x14ac:dyDescent="0.25">
      <c r="A689" s="2">
        <v>40451</v>
      </c>
      <c r="B689" s="1" t="s">
        <v>9</v>
      </c>
      <c r="C689" s="1" t="s">
        <v>21</v>
      </c>
      <c r="D689" s="1" t="s">
        <v>27</v>
      </c>
      <c r="E689" s="1" t="s">
        <v>24</v>
      </c>
      <c r="F689" s="7">
        <v>1054.2027513559451</v>
      </c>
      <c r="G689" s="3">
        <v>31.626082540678354</v>
      </c>
    </row>
    <row r="690" spans="1:7" ht="14.25" customHeight="1" x14ac:dyDescent="0.25">
      <c r="A690" s="2">
        <v>40451</v>
      </c>
      <c r="B690" s="1" t="s">
        <v>7</v>
      </c>
      <c r="C690" s="1" t="s">
        <v>18</v>
      </c>
      <c r="D690" s="1" t="s">
        <v>28</v>
      </c>
      <c r="E690" s="1" t="s">
        <v>24</v>
      </c>
      <c r="F690" s="7">
        <v>2249.6733788250335</v>
      </c>
      <c r="G690" s="3">
        <v>22.496733788250335</v>
      </c>
    </row>
    <row r="691" spans="1:7" ht="14.25" customHeight="1" x14ac:dyDescent="0.25">
      <c r="A691" s="2">
        <v>40451</v>
      </c>
      <c r="B691" s="1" t="s">
        <v>5</v>
      </c>
      <c r="C691" s="1" t="s">
        <v>18</v>
      </c>
      <c r="D691" s="1" t="s">
        <v>28</v>
      </c>
      <c r="E691" s="1" t="s">
        <v>24</v>
      </c>
      <c r="F691" s="7">
        <v>1818.7849011442875</v>
      </c>
      <c r="G691" s="3">
        <v>36.37569802288575</v>
      </c>
    </row>
    <row r="692" spans="1:7" ht="14.25" customHeight="1" x14ac:dyDescent="0.25">
      <c r="A692" s="2">
        <v>40451</v>
      </c>
      <c r="B692" s="1" t="s">
        <v>8</v>
      </c>
      <c r="C692" s="1" t="s">
        <v>18</v>
      </c>
      <c r="D692" s="1" t="s">
        <v>28</v>
      </c>
      <c r="E692" s="1" t="s">
        <v>24</v>
      </c>
      <c r="F692" s="7">
        <v>4293.810464863046</v>
      </c>
      <c r="G692" s="3">
        <v>42.938104648630457</v>
      </c>
    </row>
    <row r="693" spans="1:7" ht="14.25" customHeight="1" x14ac:dyDescent="0.25">
      <c r="A693" s="2">
        <v>40451</v>
      </c>
      <c r="B693" s="1" t="s">
        <v>10</v>
      </c>
      <c r="C693" s="1" t="s">
        <v>18</v>
      </c>
      <c r="D693" s="1" t="s">
        <v>28</v>
      </c>
      <c r="E693" s="1" t="s">
        <v>24</v>
      </c>
      <c r="F693" s="7">
        <v>3114.3230558825617</v>
      </c>
      <c r="G693" s="3">
        <v>31.143230558825618</v>
      </c>
    </row>
    <row r="694" spans="1:7" ht="14.25" customHeight="1" x14ac:dyDescent="0.25">
      <c r="A694" s="2">
        <v>40451</v>
      </c>
      <c r="B694" s="1" t="s">
        <v>11</v>
      </c>
      <c r="C694" s="1" t="s">
        <v>21</v>
      </c>
      <c r="D694" s="1" t="s">
        <v>28</v>
      </c>
      <c r="E694" s="1" t="s">
        <v>24</v>
      </c>
      <c r="F694" s="7">
        <v>1968.4121429864113</v>
      </c>
      <c r="G694" s="3">
        <v>39.368242859728227</v>
      </c>
    </row>
    <row r="695" spans="1:7" ht="14.25" customHeight="1" x14ac:dyDescent="0.25">
      <c r="A695" s="2">
        <v>40451</v>
      </c>
      <c r="B695" s="1" t="s">
        <v>12</v>
      </c>
      <c r="C695" s="1" t="s">
        <v>21</v>
      </c>
      <c r="D695" s="1" t="s">
        <v>28</v>
      </c>
      <c r="E695" s="1" t="s">
        <v>24</v>
      </c>
      <c r="F695" s="7">
        <v>2733.0580407822895</v>
      </c>
      <c r="G695" s="3">
        <v>54.661160815645786</v>
      </c>
    </row>
    <row r="696" spans="1:7" ht="14.25" customHeight="1" x14ac:dyDescent="0.25">
      <c r="A696" s="2">
        <v>40451</v>
      </c>
      <c r="B696" s="1" t="s">
        <v>6</v>
      </c>
      <c r="C696" s="1" t="s">
        <v>21</v>
      </c>
      <c r="D696" s="1" t="s">
        <v>28</v>
      </c>
      <c r="E696" s="1" t="s">
        <v>24</v>
      </c>
      <c r="F696" s="7">
        <v>2843.9830807460503</v>
      </c>
      <c r="G696" s="3">
        <v>199.07881565222354</v>
      </c>
    </row>
    <row r="697" spans="1:7" ht="14.25" customHeight="1" x14ac:dyDescent="0.25">
      <c r="A697" s="2">
        <v>40451</v>
      </c>
      <c r="B697" s="1" t="s">
        <v>9</v>
      </c>
      <c r="C697" s="1" t="s">
        <v>21</v>
      </c>
      <c r="D697" s="1" t="s">
        <v>28</v>
      </c>
      <c r="E697" s="1" t="s">
        <v>24</v>
      </c>
      <c r="F697" s="7">
        <v>3148.3412777456642</v>
      </c>
      <c r="G697" s="3">
        <v>62.966825554913285</v>
      </c>
    </row>
    <row r="698" spans="1:7" ht="14.25" customHeight="1" x14ac:dyDescent="0.25">
      <c r="A698" s="2">
        <v>40451</v>
      </c>
      <c r="B698" s="1" t="s">
        <v>7</v>
      </c>
      <c r="C698" s="1" t="s">
        <v>18</v>
      </c>
      <c r="D698" s="1" t="s">
        <v>29</v>
      </c>
      <c r="E698" s="1" t="s">
        <v>24</v>
      </c>
      <c r="F698" s="7">
        <v>2201.9554428439587</v>
      </c>
      <c r="G698" s="3">
        <v>22.019554428439587</v>
      </c>
    </row>
    <row r="699" spans="1:7" ht="14.25" customHeight="1" x14ac:dyDescent="0.25">
      <c r="A699" s="2">
        <v>40451</v>
      </c>
      <c r="B699" s="1" t="s">
        <v>5</v>
      </c>
      <c r="C699" s="1" t="s">
        <v>18</v>
      </c>
      <c r="D699" s="1" t="s">
        <v>29</v>
      </c>
      <c r="E699" s="1" t="s">
        <v>24</v>
      </c>
      <c r="F699" s="7">
        <v>1116.5335102549554</v>
      </c>
      <c r="G699" s="3">
        <v>33.496005307648666</v>
      </c>
    </row>
    <row r="700" spans="1:7" ht="14.25" customHeight="1" x14ac:dyDescent="0.25">
      <c r="A700" s="2">
        <v>40451</v>
      </c>
      <c r="B700" s="1" t="s">
        <v>8</v>
      </c>
      <c r="C700" s="1" t="s">
        <v>18</v>
      </c>
      <c r="D700" s="1" t="s">
        <v>29</v>
      </c>
      <c r="E700" s="1" t="s">
        <v>24</v>
      </c>
      <c r="F700" s="7">
        <v>4098.8964773824709</v>
      </c>
      <c r="G700" s="3">
        <v>81.977929547649424</v>
      </c>
    </row>
    <row r="701" spans="1:7" ht="14.25" customHeight="1" x14ac:dyDescent="0.25">
      <c r="A701" s="2">
        <v>40451</v>
      </c>
      <c r="B701" s="1" t="s">
        <v>10</v>
      </c>
      <c r="C701" s="1" t="s">
        <v>18</v>
      </c>
      <c r="D701" s="1" t="s">
        <v>29</v>
      </c>
      <c r="E701" s="1" t="s">
        <v>24</v>
      </c>
      <c r="F701" s="7">
        <v>3049.3553290056971</v>
      </c>
      <c r="G701" s="3">
        <v>30.493553290056969</v>
      </c>
    </row>
    <row r="702" spans="1:7" ht="14.25" customHeight="1" x14ac:dyDescent="0.25">
      <c r="A702" s="2">
        <v>40451</v>
      </c>
      <c r="B702" s="1" t="s">
        <v>11</v>
      </c>
      <c r="C702" s="1" t="s">
        <v>21</v>
      </c>
      <c r="D702" s="1" t="s">
        <v>29</v>
      </c>
      <c r="E702" s="1" t="s">
        <v>24</v>
      </c>
      <c r="F702" s="7">
        <v>1896.1627168588147</v>
      </c>
      <c r="G702" s="3">
        <v>56.88488150576444</v>
      </c>
    </row>
    <row r="703" spans="1:7" ht="14.25" customHeight="1" x14ac:dyDescent="0.25">
      <c r="A703" s="2">
        <v>40451</v>
      </c>
      <c r="B703" s="1" t="s">
        <v>12</v>
      </c>
      <c r="C703" s="1" t="s">
        <v>21</v>
      </c>
      <c r="D703" s="1" t="s">
        <v>29</v>
      </c>
      <c r="E703" s="1" t="s">
        <v>24</v>
      </c>
      <c r="F703" s="7">
        <v>3939.6392056349155</v>
      </c>
      <c r="G703" s="3">
        <v>78.792784112698314</v>
      </c>
    </row>
    <row r="704" spans="1:7" ht="14.25" customHeight="1" x14ac:dyDescent="0.25">
      <c r="A704" s="2">
        <v>40451</v>
      </c>
      <c r="B704" s="1" t="s">
        <v>6</v>
      </c>
      <c r="C704" s="1" t="s">
        <v>21</v>
      </c>
      <c r="D704" s="1" t="s">
        <v>29</v>
      </c>
      <c r="E704" s="1" t="s">
        <v>24</v>
      </c>
      <c r="F704" s="7">
        <v>2645.6312850903937</v>
      </c>
      <c r="G704" s="3">
        <v>105.82525140361575</v>
      </c>
    </row>
    <row r="705" spans="1:7" ht="14.25" customHeight="1" x14ac:dyDescent="0.25">
      <c r="A705" s="2">
        <v>40451</v>
      </c>
      <c r="B705" s="1" t="s">
        <v>9</v>
      </c>
      <c r="C705" s="1" t="s">
        <v>21</v>
      </c>
      <c r="D705" s="1" t="s">
        <v>29</v>
      </c>
      <c r="E705" s="1" t="s">
        <v>24</v>
      </c>
      <c r="F705" s="7">
        <v>1777.7957331456</v>
      </c>
      <c r="G705" s="3">
        <v>53.333871994368003</v>
      </c>
    </row>
    <row r="706" spans="1:7" ht="14.25" customHeight="1" x14ac:dyDescent="0.25">
      <c r="A706" s="2">
        <v>40451</v>
      </c>
      <c r="B706" s="1" t="s">
        <v>7</v>
      </c>
      <c r="C706" s="1" t="s">
        <v>18</v>
      </c>
      <c r="D706" s="1" t="s">
        <v>30</v>
      </c>
      <c r="E706" s="1" t="s">
        <v>20</v>
      </c>
      <c r="F706" s="7">
        <v>2314.1440017660693</v>
      </c>
      <c r="G706" s="3">
        <v>23.141440017660692</v>
      </c>
    </row>
    <row r="707" spans="1:7" ht="14.25" customHeight="1" x14ac:dyDescent="0.25">
      <c r="A707" s="2">
        <v>40451</v>
      </c>
      <c r="B707" s="1" t="s">
        <v>5</v>
      </c>
      <c r="C707" s="1" t="s">
        <v>18</v>
      </c>
      <c r="D707" s="1" t="s">
        <v>30</v>
      </c>
      <c r="E707" s="1" t="s">
        <v>20</v>
      </c>
      <c r="F707" s="7">
        <v>3302.7142973239806</v>
      </c>
      <c r="G707" s="3">
        <v>198.16285783943883</v>
      </c>
    </row>
    <row r="708" spans="1:7" ht="14.25" customHeight="1" x14ac:dyDescent="0.25">
      <c r="A708" s="2">
        <v>40451</v>
      </c>
      <c r="B708" s="1" t="s">
        <v>8</v>
      </c>
      <c r="C708" s="1" t="s">
        <v>18</v>
      </c>
      <c r="D708" s="1" t="s">
        <v>30</v>
      </c>
      <c r="E708" s="1" t="s">
        <v>20</v>
      </c>
      <c r="F708" s="7">
        <v>3023.2178186834371</v>
      </c>
      <c r="G708" s="3">
        <v>60.464356373668743</v>
      </c>
    </row>
    <row r="709" spans="1:7" ht="14.25" customHeight="1" x14ac:dyDescent="0.25">
      <c r="A709" s="2">
        <v>40451</v>
      </c>
      <c r="B709" s="1" t="s">
        <v>10</v>
      </c>
      <c r="C709" s="1" t="s">
        <v>18</v>
      </c>
      <c r="D709" s="1" t="s">
        <v>30</v>
      </c>
      <c r="E709" s="1" t="s">
        <v>20</v>
      </c>
      <c r="F709" s="7">
        <v>2960.7847561935719</v>
      </c>
      <c r="G709" s="3">
        <v>59.215695123871434</v>
      </c>
    </row>
    <row r="710" spans="1:7" ht="14.25" customHeight="1" x14ac:dyDescent="0.25">
      <c r="A710" s="2">
        <v>40451</v>
      </c>
      <c r="B710" s="1" t="s">
        <v>11</v>
      </c>
      <c r="C710" s="1" t="s">
        <v>21</v>
      </c>
      <c r="D710" s="1" t="s">
        <v>30</v>
      </c>
      <c r="E710" s="1" t="s">
        <v>20</v>
      </c>
      <c r="F710" s="7">
        <v>1542.159950001454</v>
      </c>
      <c r="G710" s="3">
        <v>15.42159950001454</v>
      </c>
    </row>
    <row r="711" spans="1:7" ht="14.25" customHeight="1" x14ac:dyDescent="0.25">
      <c r="A711" s="2">
        <v>40451</v>
      </c>
      <c r="B711" s="1" t="s">
        <v>12</v>
      </c>
      <c r="C711" s="1" t="s">
        <v>21</v>
      </c>
      <c r="D711" s="1" t="s">
        <v>30</v>
      </c>
      <c r="E711" s="1" t="s">
        <v>20</v>
      </c>
      <c r="F711" s="7">
        <v>3428.9800315879675</v>
      </c>
      <c r="G711" s="3">
        <v>34.289800315879674</v>
      </c>
    </row>
    <row r="712" spans="1:7" ht="14.25" customHeight="1" x14ac:dyDescent="0.25">
      <c r="A712" s="2">
        <v>40451</v>
      </c>
      <c r="B712" s="1" t="s">
        <v>6</v>
      </c>
      <c r="C712" s="1" t="s">
        <v>21</v>
      </c>
      <c r="D712" s="1" t="s">
        <v>30</v>
      </c>
      <c r="E712" s="1" t="s">
        <v>20</v>
      </c>
      <c r="F712" s="7">
        <v>1447.1506822819706</v>
      </c>
      <c r="G712" s="3">
        <v>86.829040936918247</v>
      </c>
    </row>
    <row r="713" spans="1:7" ht="14.25" customHeight="1" x14ac:dyDescent="0.25">
      <c r="A713" s="2">
        <v>40451</v>
      </c>
      <c r="B713" s="1" t="s">
        <v>9</v>
      </c>
      <c r="C713" s="1" t="s">
        <v>21</v>
      </c>
      <c r="D713" s="1" t="s">
        <v>30</v>
      </c>
      <c r="E713" s="1" t="s">
        <v>20</v>
      </c>
      <c r="F713" s="7">
        <v>2170.5317481902744</v>
      </c>
      <c r="G713" s="3">
        <v>86.82126992761097</v>
      </c>
    </row>
    <row r="714" spans="1:7" ht="14.25" customHeight="1" x14ac:dyDescent="0.25">
      <c r="A714" s="2">
        <v>40451</v>
      </c>
      <c r="B714" s="1" t="s">
        <v>7</v>
      </c>
      <c r="C714" s="1" t="s">
        <v>18</v>
      </c>
      <c r="D714" s="1" t="s">
        <v>31</v>
      </c>
      <c r="E714" s="1" t="s">
        <v>24</v>
      </c>
      <c r="F714" s="7">
        <v>3771.7680452228251</v>
      </c>
      <c r="G714" s="3">
        <v>37.717680452228251</v>
      </c>
    </row>
    <row r="715" spans="1:7" ht="14.25" customHeight="1" x14ac:dyDescent="0.25">
      <c r="A715" s="2">
        <v>40451</v>
      </c>
      <c r="B715" s="1" t="s">
        <v>5</v>
      </c>
      <c r="C715" s="1" t="s">
        <v>18</v>
      </c>
      <c r="D715" s="1" t="s">
        <v>31</v>
      </c>
      <c r="E715" s="1" t="s">
        <v>24</v>
      </c>
      <c r="F715" s="7">
        <v>2058.3829915608962</v>
      </c>
      <c r="G715" s="3">
        <v>102.91914957804482</v>
      </c>
    </row>
    <row r="716" spans="1:7" ht="14.25" customHeight="1" x14ac:dyDescent="0.25">
      <c r="A716" s="2">
        <v>40451</v>
      </c>
      <c r="B716" s="1" t="s">
        <v>8</v>
      </c>
      <c r="C716" s="1" t="s">
        <v>18</v>
      </c>
      <c r="D716" s="1" t="s">
        <v>31</v>
      </c>
      <c r="E716" s="1" t="s">
        <v>24</v>
      </c>
      <c r="F716" s="7">
        <v>3182.1032242520805</v>
      </c>
      <c r="G716" s="3">
        <v>190.9261934551248</v>
      </c>
    </row>
    <row r="717" spans="1:7" ht="14.25" customHeight="1" x14ac:dyDescent="0.25">
      <c r="A717" s="2">
        <v>40451</v>
      </c>
      <c r="B717" s="1" t="s">
        <v>10</v>
      </c>
      <c r="C717" s="1" t="s">
        <v>18</v>
      </c>
      <c r="D717" s="1" t="s">
        <v>31</v>
      </c>
      <c r="E717" s="1" t="s">
        <v>24</v>
      </c>
      <c r="F717" s="7">
        <v>1601.7513878021039</v>
      </c>
      <c r="G717" s="3">
        <v>32.035027756042076</v>
      </c>
    </row>
    <row r="718" spans="1:7" ht="14.25" customHeight="1" x14ac:dyDescent="0.25">
      <c r="A718" s="2">
        <v>40451</v>
      </c>
      <c r="B718" s="1" t="s">
        <v>11</v>
      </c>
      <c r="C718" s="1" t="s">
        <v>21</v>
      </c>
      <c r="D718" s="1" t="s">
        <v>31</v>
      </c>
      <c r="E718" s="1" t="s">
        <v>24</v>
      </c>
      <c r="F718" s="7">
        <v>2147.9411781606236</v>
      </c>
      <c r="G718" s="3">
        <v>64.438235344818708</v>
      </c>
    </row>
    <row r="719" spans="1:7" ht="14.25" customHeight="1" x14ac:dyDescent="0.25">
      <c r="A719" s="2">
        <v>40451</v>
      </c>
      <c r="B719" s="1" t="s">
        <v>12</v>
      </c>
      <c r="C719" s="1" t="s">
        <v>21</v>
      </c>
      <c r="D719" s="1" t="s">
        <v>31</v>
      </c>
      <c r="E719" s="1" t="s">
        <v>24</v>
      </c>
      <c r="F719" s="7">
        <v>3822.3497135533244</v>
      </c>
      <c r="G719" s="3">
        <v>114.67049140659972</v>
      </c>
    </row>
    <row r="720" spans="1:7" ht="14.25" customHeight="1" x14ac:dyDescent="0.25">
      <c r="A720" s="2">
        <v>40451</v>
      </c>
      <c r="B720" s="1" t="s">
        <v>6</v>
      </c>
      <c r="C720" s="1" t="s">
        <v>21</v>
      </c>
      <c r="D720" s="1" t="s">
        <v>31</v>
      </c>
      <c r="E720" s="1" t="s">
        <v>24</v>
      </c>
      <c r="F720" s="7">
        <v>3099.3017691292875</v>
      </c>
      <c r="G720" s="3">
        <v>247.94414153034302</v>
      </c>
    </row>
    <row r="721" spans="1:7" ht="14.25" customHeight="1" x14ac:dyDescent="0.25">
      <c r="A721" s="2">
        <v>40451</v>
      </c>
      <c r="B721" s="1" t="s">
        <v>9</v>
      </c>
      <c r="C721" s="1" t="s">
        <v>21</v>
      </c>
      <c r="D721" s="1" t="s">
        <v>31</v>
      </c>
      <c r="E721" s="1" t="s">
        <v>24</v>
      </c>
      <c r="F721" s="7">
        <v>3515.3023123722237</v>
      </c>
      <c r="G721" s="3">
        <v>140.61209249488894</v>
      </c>
    </row>
    <row r="722" spans="1:7" ht="14.25" customHeight="1" x14ac:dyDescent="0.25">
      <c r="A722" s="2">
        <v>40482</v>
      </c>
      <c r="B722" s="1" t="s">
        <v>7</v>
      </c>
      <c r="C722" s="1" t="s">
        <v>18</v>
      </c>
      <c r="D722" s="1" t="s">
        <v>19</v>
      </c>
      <c r="E722" s="1" t="s">
        <v>20</v>
      </c>
      <c r="F722" s="7">
        <v>3583.2832358400001</v>
      </c>
      <c r="G722" s="3">
        <v>35.832832358399997</v>
      </c>
    </row>
    <row r="723" spans="1:7" ht="14.25" customHeight="1" x14ac:dyDescent="0.25">
      <c r="A723" s="2">
        <v>40482</v>
      </c>
      <c r="B723" s="1" t="s">
        <v>5</v>
      </c>
      <c r="C723" s="1" t="s">
        <v>18</v>
      </c>
      <c r="D723" s="1" t="s">
        <v>19</v>
      </c>
      <c r="E723" s="1" t="s">
        <v>20</v>
      </c>
      <c r="F723" s="7">
        <v>3110.7263676869798</v>
      </c>
      <c r="G723" s="3">
        <v>186.64358206121878</v>
      </c>
    </row>
    <row r="724" spans="1:7" ht="14.25" customHeight="1" x14ac:dyDescent="0.25">
      <c r="A724" s="2">
        <v>40482</v>
      </c>
      <c r="B724" s="1" t="s">
        <v>8</v>
      </c>
      <c r="C724" s="1" t="s">
        <v>18</v>
      </c>
      <c r="D724" s="1" t="s">
        <v>19</v>
      </c>
      <c r="E724" s="1" t="s">
        <v>20</v>
      </c>
      <c r="F724" s="7">
        <v>3296.7679632302688</v>
      </c>
      <c r="G724" s="3">
        <v>164.83839816151342</v>
      </c>
    </row>
    <row r="725" spans="1:7" ht="14.25" customHeight="1" x14ac:dyDescent="0.25">
      <c r="A725" s="2">
        <v>40482</v>
      </c>
      <c r="B725" s="1" t="s">
        <v>10</v>
      </c>
      <c r="C725" s="1" t="s">
        <v>18</v>
      </c>
      <c r="D725" s="1" t="s">
        <v>19</v>
      </c>
      <c r="E725" s="1" t="s">
        <v>20</v>
      </c>
      <c r="F725" s="7">
        <v>2301.647402697572</v>
      </c>
      <c r="G725" s="3">
        <v>23.016474026975722</v>
      </c>
    </row>
    <row r="726" spans="1:7" ht="14.25" customHeight="1" x14ac:dyDescent="0.25">
      <c r="A726" s="2">
        <v>40482</v>
      </c>
      <c r="B726" s="1" t="s">
        <v>11</v>
      </c>
      <c r="C726" s="1" t="s">
        <v>21</v>
      </c>
      <c r="D726" s="1" t="s">
        <v>19</v>
      </c>
      <c r="E726" s="1" t="s">
        <v>20</v>
      </c>
      <c r="F726" s="7">
        <v>1520.5158512082</v>
      </c>
      <c r="G726" s="3">
        <v>45.615475536246002</v>
      </c>
    </row>
    <row r="727" spans="1:7" ht="14.25" customHeight="1" x14ac:dyDescent="0.25">
      <c r="A727" s="2">
        <v>40482</v>
      </c>
      <c r="B727" s="1" t="s">
        <v>12</v>
      </c>
      <c r="C727" s="1" t="s">
        <v>21</v>
      </c>
      <c r="D727" s="1" t="s">
        <v>19</v>
      </c>
      <c r="E727" s="1" t="s">
        <v>20</v>
      </c>
      <c r="F727" s="7">
        <v>3073.9630378389656</v>
      </c>
      <c r="G727" s="3">
        <v>92.21889113516896</v>
      </c>
    </row>
    <row r="728" spans="1:7" ht="14.25" customHeight="1" x14ac:dyDescent="0.25">
      <c r="A728" s="2">
        <v>40482</v>
      </c>
      <c r="B728" s="1" t="s">
        <v>6</v>
      </c>
      <c r="C728" s="1" t="s">
        <v>21</v>
      </c>
      <c r="D728" s="1" t="s">
        <v>19</v>
      </c>
      <c r="E728" s="1" t="s">
        <v>20</v>
      </c>
      <c r="F728" s="7">
        <v>2399.3398755282128</v>
      </c>
      <c r="G728" s="3">
        <v>167.95379128697488</v>
      </c>
    </row>
    <row r="729" spans="1:7" ht="14.25" customHeight="1" x14ac:dyDescent="0.25">
      <c r="A729" s="2">
        <v>40482</v>
      </c>
      <c r="B729" s="1" t="s">
        <v>9</v>
      </c>
      <c r="C729" s="1" t="s">
        <v>21</v>
      </c>
      <c r="D729" s="1" t="s">
        <v>19</v>
      </c>
      <c r="E729" s="1" t="s">
        <v>20</v>
      </c>
      <c r="F729" s="7">
        <v>3233.9305033791275</v>
      </c>
      <c r="G729" s="3">
        <v>97.017915101373816</v>
      </c>
    </row>
    <row r="730" spans="1:7" ht="14.25" customHeight="1" x14ac:dyDescent="0.25">
      <c r="A730" s="2">
        <v>40482</v>
      </c>
      <c r="B730" s="1" t="s">
        <v>7</v>
      </c>
      <c r="C730" s="1" t="s">
        <v>18</v>
      </c>
      <c r="D730" s="1" t="s">
        <v>22</v>
      </c>
      <c r="E730" s="1" t="s">
        <v>20</v>
      </c>
      <c r="F730" s="7">
        <v>3601.8895140261006</v>
      </c>
      <c r="G730" s="3">
        <v>36.018895140261009</v>
      </c>
    </row>
    <row r="731" spans="1:7" ht="14.25" customHeight="1" x14ac:dyDescent="0.25">
      <c r="A731" s="2">
        <v>40482</v>
      </c>
      <c r="B731" s="1" t="s">
        <v>5</v>
      </c>
      <c r="C731" s="1" t="s">
        <v>18</v>
      </c>
      <c r="D731" s="1" t="s">
        <v>22</v>
      </c>
      <c r="E731" s="1" t="s">
        <v>20</v>
      </c>
      <c r="F731" s="7">
        <v>1438.0319339134121</v>
      </c>
      <c r="G731" s="3">
        <v>43.140958017402362</v>
      </c>
    </row>
    <row r="732" spans="1:7" ht="14.25" customHeight="1" x14ac:dyDescent="0.25">
      <c r="A732" s="2">
        <v>40482</v>
      </c>
      <c r="B732" s="1" t="s">
        <v>8</v>
      </c>
      <c r="C732" s="1" t="s">
        <v>18</v>
      </c>
      <c r="D732" s="1" t="s">
        <v>22</v>
      </c>
      <c r="E732" s="1" t="s">
        <v>20</v>
      </c>
      <c r="F732" s="7">
        <v>1772.3914639330033</v>
      </c>
      <c r="G732" s="3">
        <v>124.06740247531023</v>
      </c>
    </row>
    <row r="733" spans="1:7" ht="14.25" customHeight="1" x14ac:dyDescent="0.25">
      <c r="A733" s="2">
        <v>40482</v>
      </c>
      <c r="B733" s="1" t="s">
        <v>10</v>
      </c>
      <c r="C733" s="1" t="s">
        <v>18</v>
      </c>
      <c r="D733" s="1" t="s">
        <v>22</v>
      </c>
      <c r="E733" s="1" t="s">
        <v>20</v>
      </c>
      <c r="F733" s="7">
        <v>3702.2952228317663</v>
      </c>
      <c r="G733" s="3">
        <v>37.022952228317664</v>
      </c>
    </row>
    <row r="734" spans="1:7" ht="14.25" customHeight="1" x14ac:dyDescent="0.25">
      <c r="A734" s="2">
        <v>40482</v>
      </c>
      <c r="B734" s="1" t="s">
        <v>11</v>
      </c>
      <c r="C734" s="1" t="s">
        <v>21</v>
      </c>
      <c r="D734" s="1" t="s">
        <v>22</v>
      </c>
      <c r="E734" s="1" t="s">
        <v>20</v>
      </c>
      <c r="F734" s="7">
        <v>3468.8710204279064</v>
      </c>
      <c r="G734" s="3">
        <v>104.06613061283718</v>
      </c>
    </row>
    <row r="735" spans="1:7" ht="14.25" customHeight="1" x14ac:dyDescent="0.25">
      <c r="A735" s="2">
        <v>40482</v>
      </c>
      <c r="B735" s="1" t="s">
        <v>12</v>
      </c>
      <c r="C735" s="1" t="s">
        <v>21</v>
      </c>
      <c r="D735" s="1" t="s">
        <v>22</v>
      </c>
      <c r="E735" s="1" t="s">
        <v>20</v>
      </c>
      <c r="F735" s="7">
        <v>2928.7240051527801</v>
      </c>
      <c r="G735" s="3">
        <v>117.14896020611121</v>
      </c>
    </row>
    <row r="736" spans="1:7" ht="14.25" customHeight="1" x14ac:dyDescent="0.25">
      <c r="A736" s="2">
        <v>40482</v>
      </c>
      <c r="B736" s="1" t="s">
        <v>6</v>
      </c>
      <c r="C736" s="1" t="s">
        <v>21</v>
      </c>
      <c r="D736" s="1" t="s">
        <v>22</v>
      </c>
      <c r="E736" s="1" t="s">
        <v>20</v>
      </c>
      <c r="F736" s="7">
        <v>2496.6488559519653</v>
      </c>
      <c r="G736" s="3">
        <v>99.865954238078615</v>
      </c>
    </row>
    <row r="737" spans="1:7" ht="14.25" customHeight="1" x14ac:dyDescent="0.25">
      <c r="A737" s="2">
        <v>40482</v>
      </c>
      <c r="B737" s="1" t="s">
        <v>9</v>
      </c>
      <c r="C737" s="1" t="s">
        <v>21</v>
      </c>
      <c r="D737" s="1" t="s">
        <v>22</v>
      </c>
      <c r="E737" s="1" t="s">
        <v>20</v>
      </c>
      <c r="F737" s="7">
        <v>2089.0139537290383</v>
      </c>
      <c r="G737" s="3">
        <v>41.780279074580768</v>
      </c>
    </row>
    <row r="738" spans="1:7" ht="14.25" customHeight="1" x14ac:dyDescent="0.25">
      <c r="A738" s="2">
        <v>40482</v>
      </c>
      <c r="B738" s="1" t="s">
        <v>7</v>
      </c>
      <c r="C738" s="1" t="s">
        <v>18</v>
      </c>
      <c r="D738" s="1" t="s">
        <v>23</v>
      </c>
      <c r="E738" s="1" t="s">
        <v>24</v>
      </c>
      <c r="F738" s="7">
        <v>1427.711600842772</v>
      </c>
      <c r="G738" s="3">
        <v>14.27711600842772</v>
      </c>
    </row>
    <row r="739" spans="1:7" ht="14.25" customHeight="1" x14ac:dyDescent="0.25">
      <c r="A739" s="2">
        <v>40482</v>
      </c>
      <c r="B739" s="1" t="s">
        <v>5</v>
      </c>
      <c r="C739" s="1" t="s">
        <v>18</v>
      </c>
      <c r="D739" s="1" t="s">
        <v>23</v>
      </c>
      <c r="E739" s="1" t="s">
        <v>24</v>
      </c>
      <c r="F739" s="7">
        <v>3475.9785478017602</v>
      </c>
      <c r="G739" s="3">
        <v>208.5587128681056</v>
      </c>
    </row>
    <row r="740" spans="1:7" ht="14.25" customHeight="1" x14ac:dyDescent="0.25">
      <c r="A740" s="2">
        <v>40482</v>
      </c>
      <c r="B740" s="1" t="s">
        <v>8</v>
      </c>
      <c r="C740" s="1" t="s">
        <v>18</v>
      </c>
      <c r="D740" s="1" t="s">
        <v>23</v>
      </c>
      <c r="E740" s="1" t="s">
        <v>24</v>
      </c>
      <c r="F740" s="7">
        <v>2862.8687227765486</v>
      </c>
      <c r="G740" s="3">
        <v>57.257374455530972</v>
      </c>
    </row>
    <row r="741" spans="1:7" ht="14.25" customHeight="1" x14ac:dyDescent="0.25">
      <c r="A741" s="2">
        <v>40482</v>
      </c>
      <c r="B741" s="1" t="s">
        <v>10</v>
      </c>
      <c r="C741" s="1" t="s">
        <v>18</v>
      </c>
      <c r="D741" s="1" t="s">
        <v>23</v>
      </c>
      <c r="E741" s="1" t="s">
        <v>24</v>
      </c>
      <c r="F741" s="7">
        <v>1468.1484173553119</v>
      </c>
      <c r="G741" s="3">
        <v>29.362968347106239</v>
      </c>
    </row>
    <row r="742" spans="1:7" ht="14.25" customHeight="1" x14ac:dyDescent="0.25">
      <c r="A742" s="2">
        <v>40482</v>
      </c>
      <c r="B742" s="1" t="s">
        <v>11</v>
      </c>
      <c r="C742" s="1" t="s">
        <v>21</v>
      </c>
      <c r="D742" s="1" t="s">
        <v>23</v>
      </c>
      <c r="E742" s="1" t="s">
        <v>24</v>
      </c>
      <c r="F742" s="7">
        <v>2766.5318561278968</v>
      </c>
      <c r="G742" s="3">
        <v>55.330637122557938</v>
      </c>
    </row>
    <row r="743" spans="1:7" ht="14.25" customHeight="1" x14ac:dyDescent="0.25">
      <c r="A743" s="2">
        <v>40482</v>
      </c>
      <c r="B743" s="1" t="s">
        <v>12</v>
      </c>
      <c r="C743" s="1" t="s">
        <v>21</v>
      </c>
      <c r="D743" s="1" t="s">
        <v>23</v>
      </c>
      <c r="E743" s="1" t="s">
        <v>24</v>
      </c>
      <c r="F743" s="7">
        <v>4344.5293282152998</v>
      </c>
      <c r="G743" s="3">
        <v>173.78117312861198</v>
      </c>
    </row>
    <row r="744" spans="1:7" ht="14.25" customHeight="1" x14ac:dyDescent="0.25">
      <c r="A744" s="2">
        <v>40482</v>
      </c>
      <c r="B744" s="1" t="s">
        <v>6</v>
      </c>
      <c r="C744" s="1" t="s">
        <v>21</v>
      </c>
      <c r="D744" s="1" t="s">
        <v>23</v>
      </c>
      <c r="E744" s="1" t="s">
        <v>24</v>
      </c>
      <c r="F744" s="7">
        <v>3558.305129634703</v>
      </c>
      <c r="G744" s="3">
        <v>249.0813590744292</v>
      </c>
    </row>
    <row r="745" spans="1:7" ht="14.25" customHeight="1" x14ac:dyDescent="0.25">
      <c r="A745" s="2">
        <v>40482</v>
      </c>
      <c r="B745" s="1" t="s">
        <v>9</v>
      </c>
      <c r="C745" s="1" t="s">
        <v>21</v>
      </c>
      <c r="D745" s="1" t="s">
        <v>23</v>
      </c>
      <c r="E745" s="1" t="s">
        <v>24</v>
      </c>
      <c r="F745" s="7">
        <v>3433.3695328858021</v>
      </c>
      <c r="G745" s="3">
        <v>103.00108598657407</v>
      </c>
    </row>
    <row r="746" spans="1:7" ht="14.25" customHeight="1" x14ac:dyDescent="0.25">
      <c r="A746" s="2">
        <v>40482</v>
      </c>
      <c r="B746" s="1" t="s">
        <v>7</v>
      </c>
      <c r="C746" s="1" t="s">
        <v>18</v>
      </c>
      <c r="D746" s="1" t="s">
        <v>25</v>
      </c>
      <c r="E746" s="1" t="s">
        <v>24</v>
      </c>
      <c r="F746" s="7">
        <v>1857.656751496567</v>
      </c>
      <c r="G746" s="3">
        <v>18.576567514965671</v>
      </c>
    </row>
    <row r="747" spans="1:7" ht="14.25" customHeight="1" x14ac:dyDescent="0.25">
      <c r="A747" s="2">
        <v>40482</v>
      </c>
      <c r="B747" s="1" t="s">
        <v>5</v>
      </c>
      <c r="C747" s="1" t="s">
        <v>18</v>
      </c>
      <c r="D747" s="1" t="s">
        <v>25</v>
      </c>
      <c r="E747" s="1" t="s">
        <v>24</v>
      </c>
      <c r="F747" s="7">
        <v>2041.4529618173979</v>
      </c>
      <c r="G747" s="3">
        <v>40.829059236347959</v>
      </c>
    </row>
    <row r="748" spans="1:7" ht="14.25" customHeight="1" x14ac:dyDescent="0.25">
      <c r="A748" s="2">
        <v>40482</v>
      </c>
      <c r="B748" s="1" t="s">
        <v>8</v>
      </c>
      <c r="C748" s="1" t="s">
        <v>18</v>
      </c>
      <c r="D748" s="1" t="s">
        <v>25</v>
      </c>
      <c r="E748" s="1" t="s">
        <v>24</v>
      </c>
      <c r="F748" s="7">
        <v>2302.3782510429019</v>
      </c>
      <c r="G748" s="3">
        <v>138.14269506257412</v>
      </c>
    </row>
    <row r="749" spans="1:7" ht="14.25" customHeight="1" x14ac:dyDescent="0.25">
      <c r="A749" s="2">
        <v>40482</v>
      </c>
      <c r="B749" s="1" t="s">
        <v>10</v>
      </c>
      <c r="C749" s="1" t="s">
        <v>18</v>
      </c>
      <c r="D749" s="1" t="s">
        <v>25</v>
      </c>
      <c r="E749" s="1" t="s">
        <v>24</v>
      </c>
      <c r="F749" s="7">
        <v>2911.9490137362241</v>
      </c>
      <c r="G749" s="3">
        <v>29.119490137362241</v>
      </c>
    </row>
    <row r="750" spans="1:7" ht="14.25" customHeight="1" x14ac:dyDescent="0.25">
      <c r="A750" s="2">
        <v>40482</v>
      </c>
      <c r="B750" s="1" t="s">
        <v>11</v>
      </c>
      <c r="C750" s="1" t="s">
        <v>21</v>
      </c>
      <c r="D750" s="1" t="s">
        <v>25</v>
      </c>
      <c r="E750" s="1" t="s">
        <v>24</v>
      </c>
      <c r="F750" s="7">
        <v>1879.3634297642845</v>
      </c>
      <c r="G750" s="3">
        <v>37.587268595285693</v>
      </c>
    </row>
    <row r="751" spans="1:7" ht="14.25" customHeight="1" x14ac:dyDescent="0.25">
      <c r="A751" s="2">
        <v>40482</v>
      </c>
      <c r="B751" s="1" t="s">
        <v>12</v>
      </c>
      <c r="C751" s="1" t="s">
        <v>21</v>
      </c>
      <c r="D751" s="1" t="s">
        <v>25</v>
      </c>
      <c r="E751" s="1" t="s">
        <v>24</v>
      </c>
      <c r="F751" s="7">
        <v>2068.7570597643107</v>
      </c>
      <c r="G751" s="3">
        <v>82.750282390572423</v>
      </c>
    </row>
    <row r="752" spans="1:7" ht="14.25" customHeight="1" x14ac:dyDescent="0.25">
      <c r="A752" s="2">
        <v>40482</v>
      </c>
      <c r="B752" s="1" t="s">
        <v>6</v>
      </c>
      <c r="C752" s="1" t="s">
        <v>21</v>
      </c>
      <c r="D752" s="1" t="s">
        <v>25</v>
      </c>
      <c r="E752" s="1" t="s">
        <v>24</v>
      </c>
      <c r="F752" s="7">
        <v>2883.5673690824065</v>
      </c>
      <c r="G752" s="3">
        <v>57.671347381648133</v>
      </c>
    </row>
    <row r="753" spans="1:7" ht="14.25" customHeight="1" x14ac:dyDescent="0.25">
      <c r="A753" s="2">
        <v>40482</v>
      </c>
      <c r="B753" s="1" t="s">
        <v>9</v>
      </c>
      <c r="C753" s="1" t="s">
        <v>21</v>
      </c>
      <c r="D753" s="1" t="s">
        <v>25</v>
      </c>
      <c r="E753" s="1" t="s">
        <v>24</v>
      </c>
      <c r="F753" s="7">
        <v>2353.0711969655654</v>
      </c>
      <c r="G753" s="3">
        <v>23.530711969655655</v>
      </c>
    </row>
    <row r="754" spans="1:7" ht="14.25" customHeight="1" x14ac:dyDescent="0.25">
      <c r="A754" s="2">
        <v>40482</v>
      </c>
      <c r="B754" s="1" t="s">
        <v>7</v>
      </c>
      <c r="C754" s="1" t="s">
        <v>18</v>
      </c>
      <c r="D754" s="1" t="s">
        <v>26</v>
      </c>
      <c r="E754" s="1" t="s">
        <v>24</v>
      </c>
      <c r="F754" s="7">
        <v>2955.6860018400002</v>
      </c>
      <c r="G754" s="3">
        <v>29.556860018400002</v>
      </c>
    </row>
    <row r="755" spans="1:7" ht="14.25" customHeight="1" x14ac:dyDescent="0.25">
      <c r="A755" s="2">
        <v>40482</v>
      </c>
      <c r="B755" s="1" t="s">
        <v>5</v>
      </c>
      <c r="C755" s="1" t="s">
        <v>18</v>
      </c>
      <c r="D755" s="1" t="s">
        <v>26</v>
      </c>
      <c r="E755" s="1" t="s">
        <v>24</v>
      </c>
      <c r="F755" s="7">
        <v>2578.0072822987386</v>
      </c>
      <c r="G755" s="3">
        <v>154.68043693792433</v>
      </c>
    </row>
    <row r="756" spans="1:7" ht="14.25" customHeight="1" x14ac:dyDescent="0.25">
      <c r="A756" s="2">
        <v>40482</v>
      </c>
      <c r="B756" s="1" t="s">
        <v>8</v>
      </c>
      <c r="C756" s="1" t="s">
        <v>18</v>
      </c>
      <c r="D756" s="1" t="s">
        <v>26</v>
      </c>
      <c r="E756" s="1" t="s">
        <v>24</v>
      </c>
      <c r="F756" s="7">
        <v>1027.818343207548</v>
      </c>
      <c r="G756" s="3">
        <v>61.669100592452878</v>
      </c>
    </row>
    <row r="757" spans="1:7" ht="14.25" customHeight="1" x14ac:dyDescent="0.25">
      <c r="A757" s="2">
        <v>40482</v>
      </c>
      <c r="B757" s="1" t="s">
        <v>10</v>
      </c>
      <c r="C757" s="1" t="s">
        <v>18</v>
      </c>
      <c r="D757" s="1" t="s">
        <v>26</v>
      </c>
      <c r="E757" s="1" t="s">
        <v>24</v>
      </c>
      <c r="F757" s="7">
        <v>2930.5305481562214</v>
      </c>
      <c r="G757" s="3">
        <v>29.305305481562215</v>
      </c>
    </row>
    <row r="758" spans="1:7" ht="14.25" customHeight="1" x14ac:dyDescent="0.25">
      <c r="A758" s="2">
        <v>40482</v>
      </c>
      <c r="B758" s="1" t="s">
        <v>11</v>
      </c>
      <c r="C758" s="1" t="s">
        <v>21</v>
      </c>
      <c r="D758" s="1" t="s">
        <v>26</v>
      </c>
      <c r="E758" s="1" t="s">
        <v>24</v>
      </c>
      <c r="F758" s="7">
        <v>2910.2910190818711</v>
      </c>
      <c r="G758" s="3">
        <v>58.205820381637423</v>
      </c>
    </row>
    <row r="759" spans="1:7" ht="14.25" customHeight="1" x14ac:dyDescent="0.25">
      <c r="A759" s="2">
        <v>40482</v>
      </c>
      <c r="B759" s="1" t="s">
        <v>12</v>
      </c>
      <c r="C759" s="1" t="s">
        <v>21</v>
      </c>
      <c r="D759" s="1" t="s">
        <v>26</v>
      </c>
      <c r="E759" s="1" t="s">
        <v>24</v>
      </c>
      <c r="F759" s="7">
        <v>3660.8998537873808</v>
      </c>
      <c r="G759" s="3">
        <v>73.217997075747618</v>
      </c>
    </row>
    <row r="760" spans="1:7" ht="14.25" customHeight="1" x14ac:dyDescent="0.25">
      <c r="A760" s="2">
        <v>40482</v>
      </c>
      <c r="B760" s="1" t="s">
        <v>6</v>
      </c>
      <c r="C760" s="1" t="s">
        <v>21</v>
      </c>
      <c r="D760" s="1" t="s">
        <v>26</v>
      </c>
      <c r="E760" s="1" t="s">
        <v>24</v>
      </c>
      <c r="F760" s="7">
        <v>903.95119374027013</v>
      </c>
      <c r="G760" s="3">
        <v>63.27658356181891</v>
      </c>
    </row>
    <row r="761" spans="1:7" ht="14.25" customHeight="1" x14ac:dyDescent="0.25">
      <c r="A761" s="2">
        <v>40482</v>
      </c>
      <c r="B761" s="1" t="s">
        <v>9</v>
      </c>
      <c r="C761" s="1" t="s">
        <v>21</v>
      </c>
      <c r="D761" s="1" t="s">
        <v>26</v>
      </c>
      <c r="E761" s="1" t="s">
        <v>24</v>
      </c>
      <c r="F761" s="7">
        <v>3672.0199662157438</v>
      </c>
      <c r="G761" s="3">
        <v>73.440399324314882</v>
      </c>
    </row>
    <row r="762" spans="1:7" ht="14.25" customHeight="1" x14ac:dyDescent="0.25">
      <c r="A762" s="2">
        <v>40482</v>
      </c>
      <c r="B762" s="1" t="s">
        <v>7</v>
      </c>
      <c r="C762" s="1" t="s">
        <v>18</v>
      </c>
      <c r="D762" s="1" t="s">
        <v>27</v>
      </c>
      <c r="E762" s="1" t="s">
        <v>24</v>
      </c>
      <c r="F762" s="7">
        <v>1318.7362131900002</v>
      </c>
      <c r="G762" s="3">
        <v>13.187362131900002</v>
      </c>
    </row>
    <row r="763" spans="1:7" ht="14.25" customHeight="1" x14ac:dyDescent="0.25">
      <c r="A763" s="2">
        <v>40482</v>
      </c>
      <c r="B763" s="1" t="s">
        <v>5</v>
      </c>
      <c r="C763" s="1" t="s">
        <v>18</v>
      </c>
      <c r="D763" s="1" t="s">
        <v>27</v>
      </c>
      <c r="E763" s="1" t="s">
        <v>24</v>
      </c>
      <c r="F763" s="7">
        <v>2712.1258246454131</v>
      </c>
      <c r="G763" s="3">
        <v>162.7275494787248</v>
      </c>
    </row>
    <row r="764" spans="1:7" ht="14.25" customHeight="1" x14ac:dyDescent="0.25">
      <c r="A764" s="2">
        <v>40482</v>
      </c>
      <c r="B764" s="1" t="s">
        <v>8</v>
      </c>
      <c r="C764" s="1" t="s">
        <v>18</v>
      </c>
      <c r="D764" s="1" t="s">
        <v>27</v>
      </c>
      <c r="E764" s="1" t="s">
        <v>24</v>
      </c>
      <c r="F764" s="7">
        <v>954.79034359402863</v>
      </c>
      <c r="G764" s="3">
        <v>28.643710307820857</v>
      </c>
    </row>
    <row r="765" spans="1:7" ht="14.25" customHeight="1" x14ac:dyDescent="0.25">
      <c r="A765" s="2">
        <v>40482</v>
      </c>
      <c r="B765" s="1" t="s">
        <v>10</v>
      </c>
      <c r="C765" s="1" t="s">
        <v>18</v>
      </c>
      <c r="D765" s="1" t="s">
        <v>27</v>
      </c>
      <c r="E765" s="1" t="s">
        <v>24</v>
      </c>
      <c r="F765" s="7">
        <v>2037.5427240007671</v>
      </c>
      <c r="G765" s="3">
        <v>40.750854480015342</v>
      </c>
    </row>
    <row r="766" spans="1:7" ht="14.25" customHeight="1" x14ac:dyDescent="0.25">
      <c r="A766" s="2">
        <v>40482</v>
      </c>
      <c r="B766" s="1" t="s">
        <v>11</v>
      </c>
      <c r="C766" s="1" t="s">
        <v>21</v>
      </c>
      <c r="D766" s="1" t="s">
        <v>27</v>
      </c>
      <c r="E766" s="1" t="s">
        <v>24</v>
      </c>
      <c r="F766" s="7">
        <v>2248.6449021120002</v>
      </c>
      <c r="G766" s="3">
        <v>44.972898042240004</v>
      </c>
    </row>
    <row r="767" spans="1:7" ht="14.25" customHeight="1" x14ac:dyDescent="0.25">
      <c r="A767" s="2">
        <v>40482</v>
      </c>
      <c r="B767" s="1" t="s">
        <v>12</v>
      </c>
      <c r="C767" s="1" t="s">
        <v>21</v>
      </c>
      <c r="D767" s="1" t="s">
        <v>27</v>
      </c>
      <c r="E767" s="1" t="s">
        <v>24</v>
      </c>
      <c r="F767" s="7">
        <v>3299.689923537047</v>
      </c>
      <c r="G767" s="3">
        <v>131.98759694148188</v>
      </c>
    </row>
    <row r="768" spans="1:7" ht="14.25" customHeight="1" x14ac:dyDescent="0.25">
      <c r="A768" s="2">
        <v>40482</v>
      </c>
      <c r="B768" s="1" t="s">
        <v>6</v>
      </c>
      <c r="C768" s="1" t="s">
        <v>21</v>
      </c>
      <c r="D768" s="1" t="s">
        <v>27</v>
      </c>
      <c r="E768" s="1" t="s">
        <v>24</v>
      </c>
      <c r="F768" s="7">
        <v>3338.2145479138403</v>
      </c>
      <c r="G768" s="3">
        <v>166.91072739569202</v>
      </c>
    </row>
    <row r="769" spans="1:7" ht="14.25" customHeight="1" x14ac:dyDescent="0.25">
      <c r="A769" s="2">
        <v>40482</v>
      </c>
      <c r="B769" s="1" t="s">
        <v>9</v>
      </c>
      <c r="C769" s="1" t="s">
        <v>21</v>
      </c>
      <c r="D769" s="1" t="s">
        <v>27</v>
      </c>
      <c r="E769" s="1" t="s">
        <v>24</v>
      </c>
      <c r="F769" s="7">
        <v>1096.3708614101829</v>
      </c>
      <c r="G769" s="3">
        <v>10.963708614101829</v>
      </c>
    </row>
    <row r="770" spans="1:7" ht="14.25" customHeight="1" x14ac:dyDescent="0.25">
      <c r="A770" s="2">
        <v>40482</v>
      </c>
      <c r="B770" s="1" t="s">
        <v>7</v>
      </c>
      <c r="C770" s="1" t="s">
        <v>18</v>
      </c>
      <c r="D770" s="1" t="s">
        <v>28</v>
      </c>
      <c r="E770" s="1" t="s">
        <v>24</v>
      </c>
      <c r="F770" s="7">
        <v>2249.6733788250335</v>
      </c>
      <c r="G770" s="3">
        <v>22.496733788250335</v>
      </c>
    </row>
    <row r="771" spans="1:7" ht="14.25" customHeight="1" x14ac:dyDescent="0.25">
      <c r="A771" s="2">
        <v>40482</v>
      </c>
      <c r="B771" s="1" t="s">
        <v>5</v>
      </c>
      <c r="C771" s="1" t="s">
        <v>18</v>
      </c>
      <c r="D771" s="1" t="s">
        <v>28</v>
      </c>
      <c r="E771" s="1" t="s">
        <v>24</v>
      </c>
      <c r="F771" s="7">
        <v>1800.5970521328445</v>
      </c>
      <c r="G771" s="3">
        <v>54.017911563985336</v>
      </c>
    </row>
    <row r="772" spans="1:7" ht="14.25" customHeight="1" x14ac:dyDescent="0.25">
      <c r="A772" s="2">
        <v>40482</v>
      </c>
      <c r="B772" s="1" t="s">
        <v>8</v>
      </c>
      <c r="C772" s="1" t="s">
        <v>18</v>
      </c>
      <c r="D772" s="1" t="s">
        <v>28</v>
      </c>
      <c r="E772" s="1" t="s">
        <v>24</v>
      </c>
      <c r="F772" s="7">
        <v>4551.4390927548284</v>
      </c>
      <c r="G772" s="3">
        <v>273.08634556528972</v>
      </c>
    </row>
    <row r="773" spans="1:7" ht="14.25" customHeight="1" x14ac:dyDescent="0.25">
      <c r="A773" s="2">
        <v>40482</v>
      </c>
      <c r="B773" s="1" t="s">
        <v>10</v>
      </c>
      <c r="C773" s="1" t="s">
        <v>18</v>
      </c>
      <c r="D773" s="1" t="s">
        <v>28</v>
      </c>
      <c r="E773" s="1" t="s">
        <v>24</v>
      </c>
      <c r="F773" s="7">
        <v>3145.4662864413872</v>
      </c>
      <c r="G773" s="3">
        <v>62.909325728827746</v>
      </c>
    </row>
    <row r="774" spans="1:7" ht="14.25" customHeight="1" x14ac:dyDescent="0.25">
      <c r="A774" s="2">
        <v>40482</v>
      </c>
      <c r="B774" s="1" t="s">
        <v>11</v>
      </c>
      <c r="C774" s="1" t="s">
        <v>21</v>
      </c>
      <c r="D774" s="1" t="s">
        <v>28</v>
      </c>
      <c r="E774" s="1" t="s">
        <v>24</v>
      </c>
      <c r="F774" s="7">
        <v>1968.4121429864113</v>
      </c>
      <c r="G774" s="3">
        <v>19.684121429864113</v>
      </c>
    </row>
    <row r="775" spans="1:7" ht="14.25" customHeight="1" x14ac:dyDescent="0.25">
      <c r="A775" s="2">
        <v>40482</v>
      </c>
      <c r="B775" s="1" t="s">
        <v>12</v>
      </c>
      <c r="C775" s="1" t="s">
        <v>21</v>
      </c>
      <c r="D775" s="1" t="s">
        <v>28</v>
      </c>
      <c r="E775" s="1" t="s">
        <v>24</v>
      </c>
      <c r="F775" s="7">
        <v>2733.0580407822895</v>
      </c>
      <c r="G775" s="3">
        <v>54.661160815645786</v>
      </c>
    </row>
    <row r="776" spans="1:7" ht="14.25" customHeight="1" x14ac:dyDescent="0.25">
      <c r="A776" s="2">
        <v>40482</v>
      </c>
      <c r="B776" s="1" t="s">
        <v>6</v>
      </c>
      <c r="C776" s="1" t="s">
        <v>21</v>
      </c>
      <c r="D776" s="1" t="s">
        <v>28</v>
      </c>
      <c r="E776" s="1" t="s">
        <v>24</v>
      </c>
      <c r="F776" s="7">
        <v>2787.1034191311292</v>
      </c>
      <c r="G776" s="3">
        <v>139.35517095655646</v>
      </c>
    </row>
    <row r="777" spans="1:7" ht="14.25" customHeight="1" x14ac:dyDescent="0.25">
      <c r="A777" s="2">
        <v>40482</v>
      </c>
      <c r="B777" s="1" t="s">
        <v>9</v>
      </c>
      <c r="C777" s="1" t="s">
        <v>21</v>
      </c>
      <c r="D777" s="1" t="s">
        <v>28</v>
      </c>
      <c r="E777" s="1" t="s">
        <v>24</v>
      </c>
      <c r="F777" s="7">
        <v>3085.3744521907511</v>
      </c>
      <c r="G777" s="3">
        <v>30.853744521907512</v>
      </c>
    </row>
    <row r="778" spans="1:7" ht="14.25" customHeight="1" x14ac:dyDescent="0.25">
      <c r="A778" s="2">
        <v>40482</v>
      </c>
      <c r="B778" s="1" t="s">
        <v>7</v>
      </c>
      <c r="C778" s="1" t="s">
        <v>18</v>
      </c>
      <c r="D778" s="1" t="s">
        <v>29</v>
      </c>
      <c r="E778" s="1" t="s">
        <v>24</v>
      </c>
      <c r="F778" s="7">
        <v>2201.9554428439587</v>
      </c>
      <c r="G778" s="3">
        <v>22.019554428439587</v>
      </c>
    </row>
    <row r="779" spans="1:7" ht="14.25" customHeight="1" x14ac:dyDescent="0.25">
      <c r="A779" s="2">
        <v>40482</v>
      </c>
      <c r="B779" s="1" t="s">
        <v>5</v>
      </c>
      <c r="C779" s="1" t="s">
        <v>18</v>
      </c>
      <c r="D779" s="1" t="s">
        <v>29</v>
      </c>
      <c r="E779" s="1" t="s">
        <v>24</v>
      </c>
      <c r="F779" s="7">
        <v>1105.3681751524059</v>
      </c>
      <c r="G779" s="3">
        <v>44.21472700609624</v>
      </c>
    </row>
    <row r="780" spans="1:7" ht="14.25" customHeight="1" x14ac:dyDescent="0.25">
      <c r="A780" s="2">
        <v>40482</v>
      </c>
      <c r="B780" s="1" t="s">
        <v>8</v>
      </c>
      <c r="C780" s="1" t="s">
        <v>18</v>
      </c>
      <c r="D780" s="1" t="s">
        <v>29</v>
      </c>
      <c r="E780" s="1" t="s">
        <v>24</v>
      </c>
      <c r="F780" s="7">
        <v>4016.9185478348213</v>
      </c>
      <c r="G780" s="3">
        <v>40.169185478348211</v>
      </c>
    </row>
    <row r="781" spans="1:7" ht="14.25" customHeight="1" x14ac:dyDescent="0.25">
      <c r="A781" s="2">
        <v>40482</v>
      </c>
      <c r="B781" s="1" t="s">
        <v>10</v>
      </c>
      <c r="C781" s="1" t="s">
        <v>18</v>
      </c>
      <c r="D781" s="1" t="s">
        <v>29</v>
      </c>
      <c r="E781" s="1" t="s">
        <v>24</v>
      </c>
      <c r="F781" s="7">
        <v>3079.8488822957538</v>
      </c>
      <c r="G781" s="3">
        <v>30.798488822957538</v>
      </c>
    </row>
    <row r="782" spans="1:7" ht="14.25" customHeight="1" x14ac:dyDescent="0.25">
      <c r="A782" s="2">
        <v>40482</v>
      </c>
      <c r="B782" s="1" t="s">
        <v>11</v>
      </c>
      <c r="C782" s="1" t="s">
        <v>21</v>
      </c>
      <c r="D782" s="1" t="s">
        <v>29</v>
      </c>
      <c r="E782" s="1" t="s">
        <v>24</v>
      </c>
      <c r="F782" s="7">
        <v>1839.2778353530502</v>
      </c>
      <c r="G782" s="3">
        <v>55.178335060591507</v>
      </c>
    </row>
    <row r="783" spans="1:7" ht="14.25" customHeight="1" x14ac:dyDescent="0.25">
      <c r="A783" s="2">
        <v>40482</v>
      </c>
      <c r="B783" s="1" t="s">
        <v>12</v>
      </c>
      <c r="C783" s="1" t="s">
        <v>21</v>
      </c>
      <c r="D783" s="1" t="s">
        <v>29</v>
      </c>
      <c r="E783" s="1" t="s">
        <v>24</v>
      </c>
      <c r="F783" s="7">
        <v>4097.2247738603119</v>
      </c>
      <c r="G783" s="3">
        <v>163.88899095441246</v>
      </c>
    </row>
    <row r="784" spans="1:7" ht="14.25" customHeight="1" x14ac:dyDescent="0.25">
      <c r="A784" s="2">
        <v>40482</v>
      </c>
      <c r="B784" s="1" t="s">
        <v>6</v>
      </c>
      <c r="C784" s="1" t="s">
        <v>21</v>
      </c>
      <c r="D784" s="1" t="s">
        <v>29</v>
      </c>
      <c r="E784" s="1" t="s">
        <v>24</v>
      </c>
      <c r="F784" s="7">
        <v>2725.0002236431055</v>
      </c>
      <c r="G784" s="3">
        <v>109.00000894572422</v>
      </c>
    </row>
    <row r="785" spans="1:7" ht="14.25" customHeight="1" x14ac:dyDescent="0.25">
      <c r="A785" s="2">
        <v>40482</v>
      </c>
      <c r="B785" s="1" t="s">
        <v>9</v>
      </c>
      <c r="C785" s="1" t="s">
        <v>21</v>
      </c>
      <c r="D785" s="1" t="s">
        <v>29</v>
      </c>
      <c r="E785" s="1" t="s">
        <v>24</v>
      </c>
      <c r="F785" s="7">
        <v>1706.6839038197761</v>
      </c>
      <c r="G785" s="3">
        <v>68.267356152791038</v>
      </c>
    </row>
    <row r="786" spans="1:7" ht="14.25" customHeight="1" x14ac:dyDescent="0.25">
      <c r="A786" s="2">
        <v>40482</v>
      </c>
      <c r="B786" s="1" t="s">
        <v>7</v>
      </c>
      <c r="C786" s="1" t="s">
        <v>18</v>
      </c>
      <c r="D786" s="1" t="s">
        <v>30</v>
      </c>
      <c r="E786" s="1" t="s">
        <v>20</v>
      </c>
      <c r="F786" s="7">
        <v>2291.0025617484084</v>
      </c>
      <c r="G786" s="3">
        <v>22.910025617484084</v>
      </c>
    </row>
    <row r="787" spans="1:7" ht="14.25" customHeight="1" x14ac:dyDescent="0.25">
      <c r="A787" s="2">
        <v>40482</v>
      </c>
      <c r="B787" s="1" t="s">
        <v>5</v>
      </c>
      <c r="C787" s="1" t="s">
        <v>18</v>
      </c>
      <c r="D787" s="1" t="s">
        <v>30</v>
      </c>
      <c r="E787" s="1" t="s">
        <v>20</v>
      </c>
      <c r="F787" s="7">
        <v>3434.82286921694</v>
      </c>
      <c r="G787" s="3">
        <v>171.74114346084701</v>
      </c>
    </row>
    <row r="788" spans="1:7" ht="14.25" customHeight="1" x14ac:dyDescent="0.25">
      <c r="A788" s="2">
        <v>40482</v>
      </c>
      <c r="B788" s="1" t="s">
        <v>8</v>
      </c>
      <c r="C788" s="1" t="s">
        <v>18</v>
      </c>
      <c r="D788" s="1" t="s">
        <v>30</v>
      </c>
      <c r="E788" s="1" t="s">
        <v>20</v>
      </c>
      <c r="F788" s="7">
        <v>2841.824749562431</v>
      </c>
      <c r="G788" s="3">
        <v>113.67298998249724</v>
      </c>
    </row>
    <row r="789" spans="1:7" ht="14.25" customHeight="1" x14ac:dyDescent="0.25">
      <c r="A789" s="2">
        <v>40482</v>
      </c>
      <c r="B789" s="1" t="s">
        <v>10</v>
      </c>
      <c r="C789" s="1" t="s">
        <v>18</v>
      </c>
      <c r="D789" s="1" t="s">
        <v>30</v>
      </c>
      <c r="E789" s="1" t="s">
        <v>20</v>
      </c>
      <c r="F789" s="7">
        <v>2931.1769086316363</v>
      </c>
      <c r="G789" s="3">
        <v>58.623538172632728</v>
      </c>
    </row>
    <row r="790" spans="1:7" ht="14.25" customHeight="1" x14ac:dyDescent="0.25">
      <c r="A790" s="2">
        <v>40482</v>
      </c>
      <c r="B790" s="1" t="s">
        <v>11</v>
      </c>
      <c r="C790" s="1" t="s">
        <v>21</v>
      </c>
      <c r="D790" s="1" t="s">
        <v>30</v>
      </c>
      <c r="E790" s="1" t="s">
        <v>20</v>
      </c>
      <c r="F790" s="7">
        <v>1557.5815495014685</v>
      </c>
      <c r="G790" s="3">
        <v>15.575815495014686</v>
      </c>
    </row>
    <row r="791" spans="1:7" ht="14.25" customHeight="1" x14ac:dyDescent="0.25">
      <c r="A791" s="2">
        <v>40482</v>
      </c>
      <c r="B791" s="1" t="s">
        <v>12</v>
      </c>
      <c r="C791" s="1" t="s">
        <v>21</v>
      </c>
      <c r="D791" s="1" t="s">
        <v>30</v>
      </c>
      <c r="E791" s="1" t="s">
        <v>20</v>
      </c>
      <c r="F791" s="7">
        <v>3600.429033167366</v>
      </c>
      <c r="G791" s="3">
        <v>108.01287099502099</v>
      </c>
    </row>
    <row r="792" spans="1:7" ht="14.25" customHeight="1" x14ac:dyDescent="0.25">
      <c r="A792" s="2">
        <v>40482</v>
      </c>
      <c r="B792" s="1" t="s">
        <v>6</v>
      </c>
      <c r="C792" s="1" t="s">
        <v>21</v>
      </c>
      <c r="D792" s="1" t="s">
        <v>30</v>
      </c>
      <c r="E792" s="1" t="s">
        <v>20</v>
      </c>
      <c r="F792" s="7">
        <v>1374.793148167872</v>
      </c>
      <c r="G792" s="3">
        <v>27.495862963357439</v>
      </c>
    </row>
    <row r="793" spans="1:7" ht="14.25" customHeight="1" x14ac:dyDescent="0.25">
      <c r="A793" s="2">
        <v>40482</v>
      </c>
      <c r="B793" s="1" t="s">
        <v>9</v>
      </c>
      <c r="C793" s="1" t="s">
        <v>21</v>
      </c>
      <c r="D793" s="1" t="s">
        <v>30</v>
      </c>
      <c r="E793" s="1" t="s">
        <v>20</v>
      </c>
      <c r="F793" s="7">
        <v>2105.4157957445659</v>
      </c>
      <c r="G793" s="3">
        <v>42.108315914891321</v>
      </c>
    </row>
    <row r="794" spans="1:7" ht="14.25" customHeight="1" x14ac:dyDescent="0.25">
      <c r="A794" s="2">
        <v>40482</v>
      </c>
      <c r="B794" s="1" t="s">
        <v>7</v>
      </c>
      <c r="C794" s="1" t="s">
        <v>18</v>
      </c>
      <c r="D794" s="1" t="s">
        <v>31</v>
      </c>
      <c r="E794" s="1" t="s">
        <v>24</v>
      </c>
      <c r="F794" s="7">
        <v>3734.0503647705968</v>
      </c>
      <c r="G794" s="3">
        <v>37.340503647705965</v>
      </c>
    </row>
    <row r="795" spans="1:7" ht="14.25" customHeight="1" x14ac:dyDescent="0.25">
      <c r="A795" s="2">
        <v>40482</v>
      </c>
      <c r="B795" s="1" t="s">
        <v>5</v>
      </c>
      <c r="C795" s="1" t="s">
        <v>18</v>
      </c>
      <c r="D795" s="1" t="s">
        <v>31</v>
      </c>
      <c r="E795" s="1" t="s">
        <v>24</v>
      </c>
      <c r="F795" s="7">
        <v>2140.718311223332</v>
      </c>
      <c r="G795" s="3">
        <v>107.0359155611666</v>
      </c>
    </row>
    <row r="796" spans="1:7" ht="14.25" customHeight="1" x14ac:dyDescent="0.25">
      <c r="A796" s="2">
        <v>40482</v>
      </c>
      <c r="B796" s="1" t="s">
        <v>8</v>
      </c>
      <c r="C796" s="1" t="s">
        <v>18</v>
      </c>
      <c r="D796" s="1" t="s">
        <v>31</v>
      </c>
      <c r="E796" s="1" t="s">
        <v>24</v>
      </c>
      <c r="F796" s="7">
        <v>2991.1770307969555</v>
      </c>
      <c r="G796" s="3">
        <v>209.38239215578687</v>
      </c>
    </row>
    <row r="797" spans="1:7" ht="14.25" customHeight="1" x14ac:dyDescent="0.25">
      <c r="A797" s="2">
        <v>40482</v>
      </c>
      <c r="B797" s="1" t="s">
        <v>10</v>
      </c>
      <c r="C797" s="1" t="s">
        <v>18</v>
      </c>
      <c r="D797" s="1" t="s">
        <v>31</v>
      </c>
      <c r="E797" s="1" t="s">
        <v>24</v>
      </c>
      <c r="F797" s="7">
        <v>1633.786415558146</v>
      </c>
      <c r="G797" s="3">
        <v>16.33786415558146</v>
      </c>
    </row>
    <row r="798" spans="1:7" ht="14.25" customHeight="1" x14ac:dyDescent="0.25">
      <c r="A798" s="2">
        <v>40482</v>
      </c>
      <c r="B798" s="1" t="s">
        <v>11</v>
      </c>
      <c r="C798" s="1" t="s">
        <v>21</v>
      </c>
      <c r="D798" s="1" t="s">
        <v>31</v>
      </c>
      <c r="E798" s="1" t="s">
        <v>24</v>
      </c>
      <c r="F798" s="7">
        <v>2083.502942815805</v>
      </c>
      <c r="G798" s="3">
        <v>20.835029428158052</v>
      </c>
    </row>
    <row r="799" spans="1:7" ht="14.25" customHeight="1" x14ac:dyDescent="0.25">
      <c r="A799" s="2">
        <v>40482</v>
      </c>
      <c r="B799" s="1" t="s">
        <v>12</v>
      </c>
      <c r="C799" s="1" t="s">
        <v>21</v>
      </c>
      <c r="D799" s="1" t="s">
        <v>31</v>
      </c>
      <c r="E799" s="1" t="s">
        <v>24</v>
      </c>
      <c r="F799" s="7">
        <v>3707.6792221467244</v>
      </c>
      <c r="G799" s="3">
        <v>37.076792221467244</v>
      </c>
    </row>
    <row r="800" spans="1:7" ht="14.25" customHeight="1" x14ac:dyDescent="0.25">
      <c r="A800" s="2">
        <v>40482</v>
      </c>
      <c r="B800" s="1" t="s">
        <v>6</v>
      </c>
      <c r="C800" s="1" t="s">
        <v>21</v>
      </c>
      <c r="D800" s="1" t="s">
        <v>31</v>
      </c>
      <c r="E800" s="1" t="s">
        <v>24</v>
      </c>
      <c r="F800" s="7">
        <v>3347.2459106596307</v>
      </c>
      <c r="G800" s="3">
        <v>33.472459106596304</v>
      </c>
    </row>
    <row r="801" spans="1:7" ht="14.25" customHeight="1" x14ac:dyDescent="0.25">
      <c r="A801" s="2">
        <v>40482</v>
      </c>
      <c r="B801" s="1" t="s">
        <v>9</v>
      </c>
      <c r="C801" s="1" t="s">
        <v>21</v>
      </c>
      <c r="D801" s="1" t="s">
        <v>31</v>
      </c>
      <c r="E801" s="1" t="s">
        <v>24</v>
      </c>
      <c r="F801" s="7">
        <v>3409.8432430010571</v>
      </c>
      <c r="G801" s="3">
        <v>68.196864860021137</v>
      </c>
    </row>
    <row r="802" spans="1:7" ht="14.25" customHeight="1" x14ac:dyDescent="0.25">
      <c r="A802" s="2">
        <v>40512</v>
      </c>
      <c r="B802" s="1" t="s">
        <v>7</v>
      </c>
      <c r="C802" s="1" t="s">
        <v>18</v>
      </c>
      <c r="D802" s="1" t="s">
        <v>19</v>
      </c>
      <c r="E802" s="1" t="s">
        <v>20</v>
      </c>
      <c r="F802" s="7">
        <v>3619.1160681984002</v>
      </c>
      <c r="G802" s="3">
        <v>36.191160681984002</v>
      </c>
    </row>
    <row r="803" spans="1:7" ht="14.25" customHeight="1" x14ac:dyDescent="0.25">
      <c r="A803" s="2">
        <v>40512</v>
      </c>
      <c r="B803" s="1" t="s">
        <v>5</v>
      </c>
      <c r="C803" s="1" t="s">
        <v>18</v>
      </c>
      <c r="D803" s="1" t="s">
        <v>19</v>
      </c>
      <c r="E803" s="1" t="s">
        <v>20</v>
      </c>
      <c r="F803" s="7">
        <v>2986.2973129795005</v>
      </c>
      <c r="G803" s="3">
        <v>149.31486564897503</v>
      </c>
    </row>
    <row r="804" spans="1:7" ht="14.25" customHeight="1" x14ac:dyDescent="0.25">
      <c r="A804" s="2">
        <v>40512</v>
      </c>
      <c r="B804" s="1" t="s">
        <v>8</v>
      </c>
      <c r="C804" s="1" t="s">
        <v>18</v>
      </c>
      <c r="D804" s="1" t="s">
        <v>19</v>
      </c>
      <c r="E804" s="1" t="s">
        <v>20</v>
      </c>
      <c r="F804" s="7">
        <v>3065.9942058041502</v>
      </c>
      <c r="G804" s="3">
        <v>153.29971029020751</v>
      </c>
    </row>
    <row r="805" spans="1:7" ht="14.25" customHeight="1" x14ac:dyDescent="0.25">
      <c r="A805" s="2">
        <v>40512</v>
      </c>
      <c r="B805" s="1" t="s">
        <v>10</v>
      </c>
      <c r="C805" s="1" t="s">
        <v>18</v>
      </c>
      <c r="D805" s="1" t="s">
        <v>19</v>
      </c>
      <c r="E805" s="1" t="s">
        <v>20</v>
      </c>
      <c r="F805" s="7">
        <v>2301.647402697572</v>
      </c>
      <c r="G805" s="3">
        <v>23.016474026975722</v>
      </c>
    </row>
    <row r="806" spans="1:7" ht="14.25" customHeight="1" x14ac:dyDescent="0.25">
      <c r="A806" s="2">
        <v>40512</v>
      </c>
      <c r="B806" s="1" t="s">
        <v>11</v>
      </c>
      <c r="C806" s="1" t="s">
        <v>21</v>
      </c>
      <c r="D806" s="1" t="s">
        <v>19</v>
      </c>
      <c r="E806" s="1" t="s">
        <v>20</v>
      </c>
      <c r="F806" s="7">
        <v>1550.926168232364</v>
      </c>
      <c r="G806" s="3">
        <v>46.527785046970919</v>
      </c>
    </row>
    <row r="807" spans="1:7" ht="14.25" customHeight="1" x14ac:dyDescent="0.25">
      <c r="A807" s="2">
        <v>40512</v>
      </c>
      <c r="B807" s="1" t="s">
        <v>12</v>
      </c>
      <c r="C807" s="1" t="s">
        <v>21</v>
      </c>
      <c r="D807" s="1" t="s">
        <v>19</v>
      </c>
      <c r="E807" s="1" t="s">
        <v>20</v>
      </c>
      <c r="F807" s="7">
        <v>3135.4422985957449</v>
      </c>
      <c r="G807" s="3">
        <v>94.063268957872353</v>
      </c>
    </row>
    <row r="808" spans="1:7" ht="14.25" customHeight="1" x14ac:dyDescent="0.25">
      <c r="A808" s="2">
        <v>40512</v>
      </c>
      <c r="B808" s="1" t="s">
        <v>6</v>
      </c>
      <c r="C808" s="1" t="s">
        <v>21</v>
      </c>
      <c r="D808" s="1" t="s">
        <v>19</v>
      </c>
      <c r="E808" s="1" t="s">
        <v>20</v>
      </c>
      <c r="F808" s="7">
        <v>2543.3002680599056</v>
      </c>
      <c r="G808" s="3">
        <v>76.299008041797165</v>
      </c>
    </row>
    <row r="809" spans="1:7" ht="14.25" customHeight="1" x14ac:dyDescent="0.25">
      <c r="A809" s="2">
        <v>40512</v>
      </c>
      <c r="B809" s="1" t="s">
        <v>9</v>
      </c>
      <c r="C809" s="1" t="s">
        <v>21</v>
      </c>
      <c r="D809" s="1" t="s">
        <v>19</v>
      </c>
      <c r="E809" s="1" t="s">
        <v>20</v>
      </c>
      <c r="F809" s="7">
        <v>3104.5732832439626</v>
      </c>
      <c r="G809" s="3">
        <v>124.1829313297585</v>
      </c>
    </row>
    <row r="810" spans="1:7" ht="14.25" customHeight="1" x14ac:dyDescent="0.25">
      <c r="A810" s="2">
        <v>40512</v>
      </c>
      <c r="B810" s="1" t="s">
        <v>7</v>
      </c>
      <c r="C810" s="1" t="s">
        <v>18</v>
      </c>
      <c r="D810" s="1" t="s">
        <v>22</v>
      </c>
      <c r="E810" s="1" t="s">
        <v>20</v>
      </c>
      <c r="F810" s="7">
        <v>3637.9084091663617</v>
      </c>
      <c r="G810" s="3">
        <v>36.379084091663614</v>
      </c>
    </row>
    <row r="811" spans="1:7" ht="14.25" customHeight="1" x14ac:dyDescent="0.25">
      <c r="A811" s="2">
        <v>40512</v>
      </c>
      <c r="B811" s="1" t="s">
        <v>5</v>
      </c>
      <c r="C811" s="1" t="s">
        <v>18</v>
      </c>
      <c r="D811" s="1" t="s">
        <v>22</v>
      </c>
      <c r="E811" s="1" t="s">
        <v>20</v>
      </c>
      <c r="F811" s="7">
        <v>1366.1303372177415</v>
      </c>
      <c r="G811" s="3">
        <v>68.306516860887072</v>
      </c>
    </row>
    <row r="812" spans="1:7" ht="14.25" customHeight="1" x14ac:dyDescent="0.25">
      <c r="A812" s="2">
        <v>40512</v>
      </c>
      <c r="B812" s="1" t="s">
        <v>8</v>
      </c>
      <c r="C812" s="1" t="s">
        <v>18</v>
      </c>
      <c r="D812" s="1" t="s">
        <v>22</v>
      </c>
      <c r="E812" s="1" t="s">
        <v>20</v>
      </c>
      <c r="F812" s="7">
        <v>1648.324061457693</v>
      </c>
      <c r="G812" s="3">
        <v>49.449721843730785</v>
      </c>
    </row>
    <row r="813" spans="1:7" ht="14.25" customHeight="1" x14ac:dyDescent="0.25">
      <c r="A813" s="2">
        <v>40512</v>
      </c>
      <c r="B813" s="1" t="s">
        <v>10</v>
      </c>
      <c r="C813" s="1" t="s">
        <v>18</v>
      </c>
      <c r="D813" s="1" t="s">
        <v>22</v>
      </c>
      <c r="E813" s="1" t="s">
        <v>20</v>
      </c>
      <c r="F813" s="7">
        <v>3776.3411272884018</v>
      </c>
      <c r="G813" s="3">
        <v>75.526822545768042</v>
      </c>
    </row>
    <row r="814" spans="1:7" ht="14.25" customHeight="1" x14ac:dyDescent="0.25">
      <c r="A814" s="2">
        <v>40512</v>
      </c>
      <c r="B814" s="1" t="s">
        <v>11</v>
      </c>
      <c r="C814" s="1" t="s">
        <v>21</v>
      </c>
      <c r="D814" s="1" t="s">
        <v>22</v>
      </c>
      <c r="E814" s="1" t="s">
        <v>20</v>
      </c>
      <c r="F814" s="7">
        <v>3364.8048898150691</v>
      </c>
      <c r="G814" s="3">
        <v>67.296097796301382</v>
      </c>
    </row>
    <row r="815" spans="1:7" ht="14.25" customHeight="1" x14ac:dyDescent="0.25">
      <c r="A815" s="2">
        <v>40512</v>
      </c>
      <c r="B815" s="1" t="s">
        <v>12</v>
      </c>
      <c r="C815" s="1" t="s">
        <v>21</v>
      </c>
      <c r="D815" s="1" t="s">
        <v>22</v>
      </c>
      <c r="E815" s="1" t="s">
        <v>20</v>
      </c>
      <c r="F815" s="7">
        <v>2987.2984852558357</v>
      </c>
      <c r="G815" s="3">
        <v>29.872984852558357</v>
      </c>
    </row>
    <row r="816" spans="1:7" ht="14.25" customHeight="1" x14ac:dyDescent="0.25">
      <c r="A816" s="2">
        <v>40512</v>
      </c>
      <c r="B816" s="1" t="s">
        <v>6</v>
      </c>
      <c r="C816" s="1" t="s">
        <v>21</v>
      </c>
      <c r="D816" s="1" t="s">
        <v>22</v>
      </c>
      <c r="E816" s="1" t="s">
        <v>20</v>
      </c>
      <c r="F816" s="7">
        <v>2371.8164131543672</v>
      </c>
      <c r="G816" s="3">
        <v>23.718164131543674</v>
      </c>
    </row>
    <row r="817" spans="1:7" ht="14.25" customHeight="1" x14ac:dyDescent="0.25">
      <c r="A817" s="2">
        <v>40512</v>
      </c>
      <c r="B817" s="1" t="s">
        <v>9</v>
      </c>
      <c r="C817" s="1" t="s">
        <v>21</v>
      </c>
      <c r="D817" s="1" t="s">
        <v>22</v>
      </c>
      <c r="E817" s="1" t="s">
        <v>20</v>
      </c>
      <c r="F817" s="7">
        <v>2151.6843723409097</v>
      </c>
      <c r="G817" s="3">
        <v>64.550531170227302</v>
      </c>
    </row>
    <row r="818" spans="1:7" ht="14.25" customHeight="1" x14ac:dyDescent="0.25">
      <c r="A818" s="2">
        <v>40512</v>
      </c>
      <c r="B818" s="1" t="s">
        <v>7</v>
      </c>
      <c r="C818" s="1" t="s">
        <v>18</v>
      </c>
      <c r="D818" s="1" t="s">
        <v>23</v>
      </c>
      <c r="E818" s="1" t="s">
        <v>24</v>
      </c>
      <c r="F818" s="7">
        <v>1413.4344848343442</v>
      </c>
      <c r="G818" s="3">
        <v>14.134344848343442</v>
      </c>
    </row>
    <row r="819" spans="1:7" ht="14.25" customHeight="1" x14ac:dyDescent="0.25">
      <c r="A819" s="2">
        <v>40512</v>
      </c>
      <c r="B819" s="1" t="s">
        <v>5</v>
      </c>
      <c r="C819" s="1" t="s">
        <v>18</v>
      </c>
      <c r="D819" s="1" t="s">
        <v>23</v>
      </c>
      <c r="E819" s="1" t="s">
        <v>24</v>
      </c>
      <c r="F819" s="7">
        <v>3545.4981187577955</v>
      </c>
      <c r="G819" s="3">
        <v>177.27490593788977</v>
      </c>
    </row>
    <row r="820" spans="1:7" ht="14.25" customHeight="1" x14ac:dyDescent="0.25">
      <c r="A820" s="2">
        <v>40512</v>
      </c>
      <c r="B820" s="1" t="s">
        <v>8</v>
      </c>
      <c r="C820" s="1" t="s">
        <v>18</v>
      </c>
      <c r="D820" s="1" t="s">
        <v>23</v>
      </c>
      <c r="E820" s="1" t="s">
        <v>24</v>
      </c>
      <c r="F820" s="7">
        <v>2920.1260972320797</v>
      </c>
      <c r="G820" s="3">
        <v>87.603782916962388</v>
      </c>
    </row>
    <row r="821" spans="1:7" ht="14.25" customHeight="1" x14ac:dyDescent="0.25">
      <c r="A821" s="2">
        <v>40512</v>
      </c>
      <c r="B821" s="1" t="s">
        <v>10</v>
      </c>
      <c r="C821" s="1" t="s">
        <v>18</v>
      </c>
      <c r="D821" s="1" t="s">
        <v>23</v>
      </c>
      <c r="E821" s="1" t="s">
        <v>24</v>
      </c>
      <c r="F821" s="7">
        <v>1468.1484173553119</v>
      </c>
      <c r="G821" s="3">
        <v>29.362968347106239</v>
      </c>
    </row>
    <row r="822" spans="1:7" ht="14.25" customHeight="1" x14ac:dyDescent="0.25">
      <c r="A822" s="2">
        <v>40512</v>
      </c>
      <c r="B822" s="1" t="s">
        <v>11</v>
      </c>
      <c r="C822" s="1" t="s">
        <v>21</v>
      </c>
      <c r="D822" s="1" t="s">
        <v>23</v>
      </c>
      <c r="E822" s="1" t="s">
        <v>24</v>
      </c>
      <c r="F822" s="7">
        <v>2794.1971746891759</v>
      </c>
      <c r="G822" s="3">
        <v>55.883943493783519</v>
      </c>
    </row>
    <row r="823" spans="1:7" ht="14.25" customHeight="1" x14ac:dyDescent="0.25">
      <c r="A823" s="2">
        <v>40512</v>
      </c>
      <c r="B823" s="1" t="s">
        <v>12</v>
      </c>
      <c r="C823" s="1" t="s">
        <v>21</v>
      </c>
      <c r="D823" s="1" t="s">
        <v>23</v>
      </c>
      <c r="E823" s="1" t="s">
        <v>24</v>
      </c>
      <c r="F823" s="7">
        <v>4344.5293282152998</v>
      </c>
      <c r="G823" s="3">
        <v>173.78117312861198</v>
      </c>
    </row>
    <row r="824" spans="1:7" ht="14.25" customHeight="1" x14ac:dyDescent="0.25">
      <c r="A824" s="2">
        <v>40512</v>
      </c>
      <c r="B824" s="1" t="s">
        <v>6</v>
      </c>
      <c r="C824" s="1" t="s">
        <v>21</v>
      </c>
      <c r="D824" s="1" t="s">
        <v>23</v>
      </c>
      <c r="E824" s="1" t="s">
        <v>24</v>
      </c>
      <c r="F824" s="7">
        <v>3842.9695400054793</v>
      </c>
      <c r="G824" s="3">
        <v>230.57817240032875</v>
      </c>
    </row>
    <row r="825" spans="1:7" ht="14.25" customHeight="1" x14ac:dyDescent="0.25">
      <c r="A825" s="2">
        <v>40512</v>
      </c>
      <c r="B825" s="1" t="s">
        <v>9</v>
      </c>
      <c r="C825" s="1" t="s">
        <v>21</v>
      </c>
      <c r="D825" s="1" t="s">
        <v>23</v>
      </c>
      <c r="E825" s="1" t="s">
        <v>24</v>
      </c>
      <c r="F825" s="7">
        <v>3467.7032282146602</v>
      </c>
      <c r="G825" s="3">
        <v>104.03109684643979</v>
      </c>
    </row>
    <row r="826" spans="1:7" ht="14.25" customHeight="1" x14ac:dyDescent="0.25">
      <c r="A826" s="2">
        <v>40512</v>
      </c>
      <c r="B826" s="1" t="s">
        <v>7</v>
      </c>
      <c r="C826" s="1" t="s">
        <v>18</v>
      </c>
      <c r="D826" s="1" t="s">
        <v>25</v>
      </c>
      <c r="E826" s="1" t="s">
        <v>24</v>
      </c>
      <c r="F826" s="7">
        <v>1876.2333190115328</v>
      </c>
      <c r="G826" s="3">
        <v>18.762333190115328</v>
      </c>
    </row>
    <row r="827" spans="1:7" ht="14.25" customHeight="1" x14ac:dyDescent="0.25">
      <c r="A827" s="2">
        <v>40512</v>
      </c>
      <c r="B827" s="1" t="s">
        <v>5</v>
      </c>
      <c r="C827" s="1" t="s">
        <v>18</v>
      </c>
      <c r="D827" s="1" t="s">
        <v>25</v>
      </c>
      <c r="E827" s="1" t="s">
        <v>24</v>
      </c>
      <c r="F827" s="7">
        <v>2143.5256099082676</v>
      </c>
      <c r="G827" s="3">
        <v>42.870512198165351</v>
      </c>
    </row>
    <row r="828" spans="1:7" ht="14.25" customHeight="1" x14ac:dyDescent="0.25">
      <c r="A828" s="2">
        <v>40512</v>
      </c>
      <c r="B828" s="1" t="s">
        <v>8</v>
      </c>
      <c r="C828" s="1" t="s">
        <v>18</v>
      </c>
      <c r="D828" s="1" t="s">
        <v>25</v>
      </c>
      <c r="E828" s="1" t="s">
        <v>24</v>
      </c>
      <c r="F828" s="7">
        <v>2417.4971635950469</v>
      </c>
      <c r="G828" s="3">
        <v>96.699886543801881</v>
      </c>
    </row>
    <row r="829" spans="1:7" ht="14.25" customHeight="1" x14ac:dyDescent="0.25">
      <c r="A829" s="2">
        <v>40512</v>
      </c>
      <c r="B829" s="1" t="s">
        <v>10</v>
      </c>
      <c r="C829" s="1" t="s">
        <v>18</v>
      </c>
      <c r="D829" s="1" t="s">
        <v>25</v>
      </c>
      <c r="E829" s="1" t="s">
        <v>24</v>
      </c>
      <c r="F829" s="7">
        <v>2970.1879940109484</v>
      </c>
      <c r="G829" s="3">
        <v>29.701879940109485</v>
      </c>
    </row>
    <row r="830" spans="1:7" ht="14.25" customHeight="1" x14ac:dyDescent="0.25">
      <c r="A830" s="2">
        <v>40512</v>
      </c>
      <c r="B830" s="1" t="s">
        <v>11</v>
      </c>
      <c r="C830" s="1" t="s">
        <v>21</v>
      </c>
      <c r="D830" s="1" t="s">
        <v>25</v>
      </c>
      <c r="E830" s="1" t="s">
        <v>24</v>
      </c>
      <c r="F830" s="7">
        <v>1916.9506983595702</v>
      </c>
      <c r="G830" s="3">
        <v>19.169506983595703</v>
      </c>
    </row>
    <row r="831" spans="1:7" ht="14.25" customHeight="1" x14ac:dyDescent="0.25">
      <c r="A831" s="2">
        <v>40512</v>
      </c>
      <c r="B831" s="1" t="s">
        <v>12</v>
      </c>
      <c r="C831" s="1" t="s">
        <v>21</v>
      </c>
      <c r="D831" s="1" t="s">
        <v>25</v>
      </c>
      <c r="E831" s="1" t="s">
        <v>24</v>
      </c>
      <c r="F831" s="7">
        <v>2151.5073421548832</v>
      </c>
      <c r="G831" s="3">
        <v>107.57536710774417</v>
      </c>
    </row>
    <row r="832" spans="1:7" ht="14.25" customHeight="1" x14ac:dyDescent="0.25">
      <c r="A832" s="2">
        <v>40512</v>
      </c>
      <c r="B832" s="1" t="s">
        <v>6</v>
      </c>
      <c r="C832" s="1" t="s">
        <v>21</v>
      </c>
      <c r="D832" s="1" t="s">
        <v>25</v>
      </c>
      <c r="E832" s="1" t="s">
        <v>24</v>
      </c>
      <c r="F832" s="7">
        <v>2825.8960217007584</v>
      </c>
      <c r="G832" s="3">
        <v>56.517920434015167</v>
      </c>
    </row>
    <row r="833" spans="1:7" ht="14.25" customHeight="1" x14ac:dyDescent="0.25">
      <c r="A833" s="2">
        <v>40512</v>
      </c>
      <c r="B833" s="1" t="s">
        <v>9</v>
      </c>
      <c r="C833" s="1" t="s">
        <v>21</v>
      </c>
      <c r="D833" s="1" t="s">
        <v>25</v>
      </c>
      <c r="E833" s="1" t="s">
        <v>24</v>
      </c>
      <c r="F833" s="7">
        <v>2423.6633328745324</v>
      </c>
      <c r="G833" s="3">
        <v>96.946533314981295</v>
      </c>
    </row>
    <row r="834" spans="1:7" ht="14.25" customHeight="1" x14ac:dyDescent="0.25">
      <c r="A834" s="2">
        <v>40512</v>
      </c>
      <c r="B834" s="1" t="s">
        <v>7</v>
      </c>
      <c r="C834" s="1" t="s">
        <v>18</v>
      </c>
      <c r="D834" s="1" t="s">
        <v>26</v>
      </c>
      <c r="E834" s="1" t="s">
        <v>24</v>
      </c>
      <c r="F834" s="7">
        <v>2926.1291418216001</v>
      </c>
      <c r="G834" s="3">
        <v>29.261291418216</v>
      </c>
    </row>
    <row r="835" spans="1:7" ht="14.25" customHeight="1" x14ac:dyDescent="0.25">
      <c r="A835" s="2">
        <v>40512</v>
      </c>
      <c r="B835" s="1" t="s">
        <v>5</v>
      </c>
      <c r="C835" s="1" t="s">
        <v>18</v>
      </c>
      <c r="D835" s="1" t="s">
        <v>26</v>
      </c>
      <c r="E835" s="1" t="s">
        <v>24</v>
      </c>
      <c r="F835" s="7">
        <v>2578.0072822987386</v>
      </c>
      <c r="G835" s="3">
        <v>77.340218468962163</v>
      </c>
    </row>
    <row r="836" spans="1:7" ht="14.25" customHeight="1" x14ac:dyDescent="0.25">
      <c r="A836" s="2">
        <v>40512</v>
      </c>
      <c r="B836" s="1" t="s">
        <v>8</v>
      </c>
      <c r="C836" s="1" t="s">
        <v>18</v>
      </c>
      <c r="D836" s="1" t="s">
        <v>26</v>
      </c>
      <c r="E836" s="1" t="s">
        <v>24</v>
      </c>
      <c r="F836" s="7">
        <v>1089.4874438000008</v>
      </c>
      <c r="G836" s="3">
        <v>43.579497752000037</v>
      </c>
    </row>
    <row r="837" spans="1:7" ht="14.25" customHeight="1" x14ac:dyDescent="0.25">
      <c r="A837" s="2">
        <v>40512</v>
      </c>
      <c r="B837" s="1" t="s">
        <v>10</v>
      </c>
      <c r="C837" s="1" t="s">
        <v>18</v>
      </c>
      <c r="D837" s="1" t="s">
        <v>26</v>
      </c>
      <c r="E837" s="1" t="s">
        <v>24</v>
      </c>
      <c r="F837" s="7">
        <v>2901.2252426746591</v>
      </c>
      <c r="G837" s="3">
        <v>29.012252426746592</v>
      </c>
    </row>
    <row r="838" spans="1:7" ht="14.25" customHeight="1" x14ac:dyDescent="0.25">
      <c r="A838" s="2">
        <v>40512</v>
      </c>
      <c r="B838" s="1" t="s">
        <v>11</v>
      </c>
      <c r="C838" s="1" t="s">
        <v>21</v>
      </c>
      <c r="D838" s="1" t="s">
        <v>26</v>
      </c>
      <c r="E838" s="1" t="s">
        <v>24</v>
      </c>
      <c r="F838" s="7">
        <v>2881.1881088910523</v>
      </c>
      <c r="G838" s="3">
        <v>28.811881088910521</v>
      </c>
    </row>
    <row r="839" spans="1:7" ht="14.25" customHeight="1" x14ac:dyDescent="0.25">
      <c r="A839" s="2">
        <v>40512</v>
      </c>
      <c r="B839" s="1" t="s">
        <v>12</v>
      </c>
      <c r="C839" s="1" t="s">
        <v>21</v>
      </c>
      <c r="D839" s="1" t="s">
        <v>26</v>
      </c>
      <c r="E839" s="1" t="s">
        <v>24</v>
      </c>
      <c r="F839" s="7">
        <v>3734.1178508631283</v>
      </c>
      <c r="G839" s="3">
        <v>186.70589254315641</v>
      </c>
    </row>
    <row r="840" spans="1:7" ht="14.25" customHeight="1" x14ac:dyDescent="0.25">
      <c r="A840" s="2">
        <v>40512</v>
      </c>
      <c r="B840" s="1" t="s">
        <v>6</v>
      </c>
      <c r="C840" s="1" t="s">
        <v>21</v>
      </c>
      <c r="D840" s="1" t="s">
        <v>26</v>
      </c>
      <c r="E840" s="1" t="s">
        <v>24</v>
      </c>
      <c r="F840" s="7">
        <v>840.67461017845119</v>
      </c>
      <c r="G840" s="3">
        <v>67.253968814276092</v>
      </c>
    </row>
    <row r="841" spans="1:7" ht="14.25" customHeight="1" x14ac:dyDescent="0.25">
      <c r="A841" s="2">
        <v>40512</v>
      </c>
      <c r="B841" s="1" t="s">
        <v>9</v>
      </c>
      <c r="C841" s="1" t="s">
        <v>21</v>
      </c>
      <c r="D841" s="1" t="s">
        <v>26</v>
      </c>
      <c r="E841" s="1" t="s">
        <v>24</v>
      </c>
      <c r="F841" s="7">
        <v>3598.5795668914288</v>
      </c>
      <c r="G841" s="3">
        <v>143.94318267565714</v>
      </c>
    </row>
    <row r="842" spans="1:7" ht="14.25" customHeight="1" x14ac:dyDescent="0.25">
      <c r="A842" s="2">
        <v>40512</v>
      </c>
      <c r="B842" s="1" t="s">
        <v>7</v>
      </c>
      <c r="C842" s="1" t="s">
        <v>18</v>
      </c>
      <c r="D842" s="1" t="s">
        <v>27</v>
      </c>
      <c r="E842" s="1" t="s">
        <v>24</v>
      </c>
      <c r="F842" s="7">
        <v>1305.5488510581001</v>
      </c>
      <c r="G842" s="3">
        <v>13.055488510581002</v>
      </c>
    </row>
    <row r="843" spans="1:7" ht="14.25" customHeight="1" x14ac:dyDescent="0.25">
      <c r="A843" s="2">
        <v>40512</v>
      </c>
      <c r="B843" s="1" t="s">
        <v>5</v>
      </c>
      <c r="C843" s="1" t="s">
        <v>18</v>
      </c>
      <c r="D843" s="1" t="s">
        <v>27</v>
      </c>
      <c r="E843" s="1" t="s">
        <v>24</v>
      </c>
      <c r="F843" s="7">
        <v>2712.1258246454131</v>
      </c>
      <c r="G843" s="3">
        <v>54.242516492908265</v>
      </c>
    </row>
    <row r="844" spans="1:7" ht="14.25" customHeight="1" x14ac:dyDescent="0.25">
      <c r="A844" s="2">
        <v>40512</v>
      </c>
      <c r="B844" s="1" t="s">
        <v>8</v>
      </c>
      <c r="C844" s="1" t="s">
        <v>18</v>
      </c>
      <c r="D844" s="1" t="s">
        <v>27</v>
      </c>
      <c r="E844" s="1" t="s">
        <v>24</v>
      </c>
      <c r="F844" s="7">
        <v>973.88615046590917</v>
      </c>
      <c r="G844" s="3">
        <v>19.477723009318183</v>
      </c>
    </row>
    <row r="845" spans="1:7" ht="14.25" customHeight="1" x14ac:dyDescent="0.25">
      <c r="A845" s="2">
        <v>40512</v>
      </c>
      <c r="B845" s="1" t="s">
        <v>10</v>
      </c>
      <c r="C845" s="1" t="s">
        <v>18</v>
      </c>
      <c r="D845" s="1" t="s">
        <v>27</v>
      </c>
      <c r="E845" s="1" t="s">
        <v>24</v>
      </c>
      <c r="F845" s="7">
        <v>2078.2935784807823</v>
      </c>
      <c r="G845" s="3">
        <v>20.782935784807822</v>
      </c>
    </row>
    <row r="846" spans="1:7" ht="14.25" customHeight="1" x14ac:dyDescent="0.25">
      <c r="A846" s="2">
        <v>40512</v>
      </c>
      <c r="B846" s="1" t="s">
        <v>11</v>
      </c>
      <c r="C846" s="1" t="s">
        <v>21</v>
      </c>
      <c r="D846" s="1" t="s">
        <v>27</v>
      </c>
      <c r="E846" s="1" t="s">
        <v>24</v>
      </c>
      <c r="F846" s="7">
        <v>2226.1584530908804</v>
      </c>
      <c r="G846" s="3">
        <v>66.784753592726418</v>
      </c>
    </row>
    <row r="847" spans="1:7" ht="14.25" customHeight="1" x14ac:dyDescent="0.25">
      <c r="A847" s="2">
        <v>40512</v>
      </c>
      <c r="B847" s="1" t="s">
        <v>12</v>
      </c>
      <c r="C847" s="1" t="s">
        <v>21</v>
      </c>
      <c r="D847" s="1" t="s">
        <v>27</v>
      </c>
      <c r="E847" s="1" t="s">
        <v>24</v>
      </c>
      <c r="F847" s="7">
        <v>3398.6806212431584</v>
      </c>
      <c r="G847" s="3">
        <v>135.94722484972633</v>
      </c>
    </row>
    <row r="848" spans="1:7" ht="14.25" customHeight="1" x14ac:dyDescent="0.25">
      <c r="A848" s="2">
        <v>40512</v>
      </c>
      <c r="B848" s="1" t="s">
        <v>6</v>
      </c>
      <c r="C848" s="1" t="s">
        <v>21</v>
      </c>
      <c r="D848" s="1" t="s">
        <v>27</v>
      </c>
      <c r="E848" s="1" t="s">
        <v>24</v>
      </c>
      <c r="F848" s="7">
        <v>3438.3609843512554</v>
      </c>
      <c r="G848" s="3">
        <v>171.91804921756275</v>
      </c>
    </row>
    <row r="849" spans="1:7" ht="14.25" customHeight="1" x14ac:dyDescent="0.25">
      <c r="A849" s="2">
        <v>40512</v>
      </c>
      <c r="B849" s="1" t="s">
        <v>9</v>
      </c>
      <c r="C849" s="1" t="s">
        <v>21</v>
      </c>
      <c r="D849" s="1" t="s">
        <v>27</v>
      </c>
      <c r="E849" s="1" t="s">
        <v>24</v>
      </c>
      <c r="F849" s="7">
        <v>1096.3708614101829</v>
      </c>
      <c r="G849" s="3">
        <v>10.963708614101829</v>
      </c>
    </row>
    <row r="850" spans="1:7" ht="14.25" customHeight="1" x14ac:dyDescent="0.25">
      <c r="A850" s="2">
        <v>40512</v>
      </c>
      <c r="B850" s="1" t="s">
        <v>7</v>
      </c>
      <c r="C850" s="1" t="s">
        <v>18</v>
      </c>
      <c r="D850" s="1" t="s">
        <v>28</v>
      </c>
      <c r="E850" s="1" t="s">
        <v>24</v>
      </c>
      <c r="F850" s="7">
        <v>2272.1701126132839</v>
      </c>
      <c r="G850" s="3">
        <v>22.721701126132839</v>
      </c>
    </row>
    <row r="851" spans="1:7" ht="14.25" customHeight="1" x14ac:dyDescent="0.25">
      <c r="A851" s="2">
        <v>40512</v>
      </c>
      <c r="B851" s="1" t="s">
        <v>5</v>
      </c>
      <c r="C851" s="1" t="s">
        <v>18</v>
      </c>
      <c r="D851" s="1" t="s">
        <v>28</v>
      </c>
      <c r="E851" s="1" t="s">
        <v>24</v>
      </c>
      <c r="F851" s="7">
        <v>1818.6030226541729</v>
      </c>
      <c r="G851" s="3">
        <v>109.11618135925036</v>
      </c>
    </row>
    <row r="852" spans="1:7" ht="14.25" customHeight="1" x14ac:dyDescent="0.25">
      <c r="A852" s="2">
        <v>40512</v>
      </c>
      <c r="B852" s="1" t="s">
        <v>8</v>
      </c>
      <c r="C852" s="1" t="s">
        <v>18</v>
      </c>
      <c r="D852" s="1" t="s">
        <v>28</v>
      </c>
      <c r="E852" s="1" t="s">
        <v>24</v>
      </c>
      <c r="F852" s="7">
        <v>4642.4678746099253</v>
      </c>
      <c r="G852" s="3">
        <v>232.12339373049625</v>
      </c>
    </row>
    <row r="853" spans="1:7" ht="14.25" customHeight="1" x14ac:dyDescent="0.25">
      <c r="A853" s="2">
        <v>40512</v>
      </c>
      <c r="B853" s="1" t="s">
        <v>10</v>
      </c>
      <c r="C853" s="1" t="s">
        <v>18</v>
      </c>
      <c r="D853" s="1" t="s">
        <v>28</v>
      </c>
      <c r="E853" s="1" t="s">
        <v>24</v>
      </c>
      <c r="F853" s="7">
        <v>3082.5569607125594</v>
      </c>
      <c r="G853" s="3">
        <v>61.651139214251188</v>
      </c>
    </row>
    <row r="854" spans="1:7" ht="14.25" customHeight="1" x14ac:dyDescent="0.25">
      <c r="A854" s="2">
        <v>40512</v>
      </c>
      <c r="B854" s="1" t="s">
        <v>11</v>
      </c>
      <c r="C854" s="1" t="s">
        <v>21</v>
      </c>
      <c r="D854" s="1" t="s">
        <v>28</v>
      </c>
      <c r="E854" s="1" t="s">
        <v>24</v>
      </c>
      <c r="F854" s="7">
        <v>2007.7803858461396</v>
      </c>
      <c r="G854" s="3">
        <v>40.155607716922788</v>
      </c>
    </row>
    <row r="855" spans="1:7" ht="14.25" customHeight="1" x14ac:dyDescent="0.25">
      <c r="A855" s="2">
        <v>40512</v>
      </c>
      <c r="B855" s="1" t="s">
        <v>12</v>
      </c>
      <c r="C855" s="1" t="s">
        <v>21</v>
      </c>
      <c r="D855" s="1" t="s">
        <v>28</v>
      </c>
      <c r="E855" s="1" t="s">
        <v>24</v>
      </c>
      <c r="F855" s="7">
        <v>2760.3886211901122</v>
      </c>
      <c r="G855" s="3">
        <v>138.01943105950559</v>
      </c>
    </row>
    <row r="856" spans="1:7" ht="14.25" customHeight="1" x14ac:dyDescent="0.25">
      <c r="A856" s="2">
        <v>40512</v>
      </c>
      <c r="B856" s="1" t="s">
        <v>6</v>
      </c>
      <c r="C856" s="1" t="s">
        <v>21</v>
      </c>
      <c r="D856" s="1" t="s">
        <v>28</v>
      </c>
      <c r="E856" s="1" t="s">
        <v>24</v>
      </c>
      <c r="F856" s="7">
        <v>2619.8772139832613</v>
      </c>
      <c r="G856" s="3">
        <v>78.596316419497839</v>
      </c>
    </row>
    <row r="857" spans="1:7" ht="14.25" customHeight="1" x14ac:dyDescent="0.25">
      <c r="A857" s="2">
        <v>40512</v>
      </c>
      <c r="B857" s="1" t="s">
        <v>9</v>
      </c>
      <c r="C857" s="1" t="s">
        <v>21</v>
      </c>
      <c r="D857" s="1" t="s">
        <v>28</v>
      </c>
      <c r="E857" s="1" t="s">
        <v>24</v>
      </c>
      <c r="F857" s="7">
        <v>3147.0819412345659</v>
      </c>
      <c r="G857" s="3">
        <v>125.88327764938263</v>
      </c>
    </row>
    <row r="858" spans="1:7" ht="14.25" customHeight="1" x14ac:dyDescent="0.25">
      <c r="A858" s="2">
        <v>40512</v>
      </c>
      <c r="B858" s="1" t="s">
        <v>7</v>
      </c>
      <c r="C858" s="1" t="s">
        <v>18</v>
      </c>
      <c r="D858" s="1" t="s">
        <v>29</v>
      </c>
      <c r="E858" s="1" t="s">
        <v>24</v>
      </c>
      <c r="F858" s="7">
        <v>2201.9554428439587</v>
      </c>
      <c r="G858" s="3">
        <v>22.019554428439587</v>
      </c>
    </row>
    <row r="859" spans="1:7" ht="14.25" customHeight="1" x14ac:dyDescent="0.25">
      <c r="A859" s="2">
        <v>40512</v>
      </c>
      <c r="B859" s="1" t="s">
        <v>5</v>
      </c>
      <c r="C859" s="1" t="s">
        <v>18</v>
      </c>
      <c r="D859" s="1" t="s">
        <v>29</v>
      </c>
      <c r="E859" s="1" t="s">
        <v>24</v>
      </c>
      <c r="F859" s="7">
        <v>1171.6902656615503</v>
      </c>
      <c r="G859" s="3">
        <v>11.716902656615503</v>
      </c>
    </row>
    <row r="860" spans="1:7" ht="14.25" customHeight="1" x14ac:dyDescent="0.25">
      <c r="A860" s="2">
        <v>40512</v>
      </c>
      <c r="B860" s="1" t="s">
        <v>8</v>
      </c>
      <c r="C860" s="1" t="s">
        <v>18</v>
      </c>
      <c r="D860" s="1" t="s">
        <v>29</v>
      </c>
      <c r="E860" s="1" t="s">
        <v>24</v>
      </c>
      <c r="F860" s="7">
        <v>4298.1028461832584</v>
      </c>
      <c r="G860" s="3">
        <v>171.92411384733035</v>
      </c>
    </row>
    <row r="861" spans="1:7" ht="14.25" customHeight="1" x14ac:dyDescent="0.25">
      <c r="A861" s="2">
        <v>40512</v>
      </c>
      <c r="B861" s="1" t="s">
        <v>10</v>
      </c>
      <c r="C861" s="1" t="s">
        <v>18</v>
      </c>
      <c r="D861" s="1" t="s">
        <v>29</v>
      </c>
      <c r="E861" s="1" t="s">
        <v>24</v>
      </c>
      <c r="F861" s="7">
        <v>3018.2519046498387</v>
      </c>
      <c r="G861" s="3">
        <v>30.182519046498388</v>
      </c>
    </row>
    <row r="862" spans="1:7" ht="14.25" customHeight="1" x14ac:dyDescent="0.25">
      <c r="A862" s="2">
        <v>40512</v>
      </c>
      <c r="B862" s="1" t="s">
        <v>11</v>
      </c>
      <c r="C862" s="1" t="s">
        <v>21</v>
      </c>
      <c r="D862" s="1" t="s">
        <v>29</v>
      </c>
      <c r="E862" s="1" t="s">
        <v>24</v>
      </c>
      <c r="F862" s="7">
        <v>1839.2778353530502</v>
      </c>
      <c r="G862" s="3">
        <v>36.785556707061005</v>
      </c>
    </row>
    <row r="863" spans="1:7" ht="14.25" customHeight="1" x14ac:dyDescent="0.25">
      <c r="A863" s="2">
        <v>40512</v>
      </c>
      <c r="B863" s="1" t="s">
        <v>12</v>
      </c>
      <c r="C863" s="1" t="s">
        <v>21</v>
      </c>
      <c r="D863" s="1" t="s">
        <v>29</v>
      </c>
      <c r="E863" s="1" t="s">
        <v>24</v>
      </c>
      <c r="F863" s="7">
        <v>4220.1415170761211</v>
      </c>
      <c r="G863" s="3">
        <v>42.201415170761209</v>
      </c>
    </row>
    <row r="864" spans="1:7" ht="14.25" customHeight="1" x14ac:dyDescent="0.25">
      <c r="A864" s="2">
        <v>40512</v>
      </c>
      <c r="B864" s="1" t="s">
        <v>6</v>
      </c>
      <c r="C864" s="1" t="s">
        <v>21</v>
      </c>
      <c r="D864" s="1" t="s">
        <v>29</v>
      </c>
      <c r="E864" s="1" t="s">
        <v>24</v>
      </c>
      <c r="F864" s="7">
        <v>2915.7502392981228</v>
      </c>
      <c r="G864" s="3">
        <v>116.63000957192492</v>
      </c>
    </row>
    <row r="865" spans="1:7" ht="14.25" customHeight="1" x14ac:dyDescent="0.25">
      <c r="A865" s="2">
        <v>40512</v>
      </c>
      <c r="B865" s="1" t="s">
        <v>9</v>
      </c>
      <c r="C865" s="1" t="s">
        <v>21</v>
      </c>
      <c r="D865" s="1" t="s">
        <v>29</v>
      </c>
      <c r="E865" s="1" t="s">
        <v>24</v>
      </c>
      <c r="F865" s="7">
        <v>1706.6839038197761</v>
      </c>
      <c r="G865" s="3">
        <v>17.066839038197759</v>
      </c>
    </row>
    <row r="866" spans="1:7" ht="14.25" customHeight="1" x14ac:dyDescent="0.25">
      <c r="A866" s="2">
        <v>40512</v>
      </c>
      <c r="B866" s="1" t="s">
        <v>7</v>
      </c>
      <c r="C866" s="1" t="s">
        <v>18</v>
      </c>
      <c r="D866" s="1" t="s">
        <v>30</v>
      </c>
      <c r="E866" s="1" t="s">
        <v>20</v>
      </c>
      <c r="F866" s="7">
        <v>2291.0025617484084</v>
      </c>
      <c r="G866" s="3">
        <v>22.910025617484084</v>
      </c>
    </row>
    <row r="867" spans="1:7" ht="14.25" customHeight="1" x14ac:dyDescent="0.25">
      <c r="A867" s="2">
        <v>40512</v>
      </c>
      <c r="B867" s="1" t="s">
        <v>5</v>
      </c>
      <c r="C867" s="1" t="s">
        <v>18</v>
      </c>
      <c r="D867" s="1" t="s">
        <v>30</v>
      </c>
      <c r="E867" s="1" t="s">
        <v>20</v>
      </c>
      <c r="F867" s="7">
        <v>3503.5193266012789</v>
      </c>
      <c r="G867" s="3">
        <v>70.07038653202558</v>
      </c>
    </row>
    <row r="868" spans="1:7" ht="14.25" customHeight="1" x14ac:dyDescent="0.25">
      <c r="A868" s="2">
        <v>40512</v>
      </c>
      <c r="B868" s="1" t="s">
        <v>8</v>
      </c>
      <c r="C868" s="1" t="s">
        <v>18</v>
      </c>
      <c r="D868" s="1" t="s">
        <v>30</v>
      </c>
      <c r="E868" s="1" t="s">
        <v>20</v>
      </c>
      <c r="F868" s="7">
        <v>3012.3342345361766</v>
      </c>
      <c r="G868" s="3">
        <v>210.86339641753236</v>
      </c>
    </row>
    <row r="869" spans="1:7" ht="14.25" customHeight="1" x14ac:dyDescent="0.25">
      <c r="A869" s="2">
        <v>40512</v>
      </c>
      <c r="B869" s="1" t="s">
        <v>10</v>
      </c>
      <c r="C869" s="1" t="s">
        <v>18</v>
      </c>
      <c r="D869" s="1" t="s">
        <v>30</v>
      </c>
      <c r="E869" s="1" t="s">
        <v>20</v>
      </c>
      <c r="F869" s="7">
        <v>2931.1769086316363</v>
      </c>
      <c r="G869" s="3">
        <v>29.311769086316364</v>
      </c>
    </row>
    <row r="870" spans="1:7" ht="14.25" customHeight="1" x14ac:dyDescent="0.25">
      <c r="A870" s="2">
        <v>40512</v>
      </c>
      <c r="B870" s="1" t="s">
        <v>11</v>
      </c>
      <c r="C870" s="1" t="s">
        <v>21</v>
      </c>
      <c r="D870" s="1" t="s">
        <v>30</v>
      </c>
      <c r="E870" s="1" t="s">
        <v>20</v>
      </c>
      <c r="F870" s="7">
        <v>1573.1573649964832</v>
      </c>
      <c r="G870" s="3">
        <v>47.194720949894503</v>
      </c>
    </row>
    <row r="871" spans="1:7" ht="14.25" customHeight="1" x14ac:dyDescent="0.25">
      <c r="A871" s="2">
        <v>40512</v>
      </c>
      <c r="B871" s="1" t="s">
        <v>12</v>
      </c>
      <c r="C871" s="1" t="s">
        <v>21</v>
      </c>
      <c r="D871" s="1" t="s">
        <v>30</v>
      </c>
      <c r="E871" s="1" t="s">
        <v>20</v>
      </c>
      <c r="F871" s="7">
        <v>3600.429033167366</v>
      </c>
      <c r="G871" s="3">
        <v>72.008580663347317</v>
      </c>
    </row>
    <row r="872" spans="1:7" ht="14.25" customHeight="1" x14ac:dyDescent="0.25">
      <c r="A872" s="2">
        <v>40512</v>
      </c>
      <c r="B872" s="1" t="s">
        <v>6</v>
      </c>
      <c r="C872" s="1" t="s">
        <v>21</v>
      </c>
      <c r="D872" s="1" t="s">
        <v>30</v>
      </c>
      <c r="E872" s="1" t="s">
        <v>20</v>
      </c>
      <c r="F872" s="7">
        <v>1484.7766000213019</v>
      </c>
      <c r="G872" s="3">
        <v>89.086596001278124</v>
      </c>
    </row>
    <row r="873" spans="1:7" ht="14.25" customHeight="1" x14ac:dyDescent="0.25">
      <c r="A873" s="2">
        <v>40512</v>
      </c>
      <c r="B873" s="1" t="s">
        <v>9</v>
      </c>
      <c r="C873" s="1" t="s">
        <v>21</v>
      </c>
      <c r="D873" s="1" t="s">
        <v>30</v>
      </c>
      <c r="E873" s="1" t="s">
        <v>20</v>
      </c>
      <c r="F873" s="7">
        <v>2042.253321872229</v>
      </c>
      <c r="G873" s="3">
        <v>61.267599656166865</v>
      </c>
    </row>
    <row r="874" spans="1:7" ht="14.25" customHeight="1" x14ac:dyDescent="0.25">
      <c r="A874" s="2">
        <v>40512</v>
      </c>
      <c r="B874" s="1" t="s">
        <v>7</v>
      </c>
      <c r="C874" s="1" t="s">
        <v>18</v>
      </c>
      <c r="D874" s="1" t="s">
        <v>31</v>
      </c>
      <c r="E874" s="1" t="s">
        <v>24</v>
      </c>
      <c r="F874" s="7">
        <v>3771.3908684183029</v>
      </c>
      <c r="G874" s="3">
        <v>37.713908684183032</v>
      </c>
    </row>
    <row r="875" spans="1:7" ht="14.25" customHeight="1" x14ac:dyDescent="0.25">
      <c r="A875" s="2">
        <v>40512</v>
      </c>
      <c r="B875" s="1" t="s">
        <v>5</v>
      </c>
      <c r="C875" s="1" t="s">
        <v>18</v>
      </c>
      <c r="D875" s="1" t="s">
        <v>31</v>
      </c>
      <c r="E875" s="1" t="s">
        <v>24</v>
      </c>
      <c r="F875" s="7">
        <v>2012.2752125499321</v>
      </c>
      <c r="G875" s="3">
        <v>40.245504250998643</v>
      </c>
    </row>
    <row r="876" spans="1:7" ht="14.25" customHeight="1" x14ac:dyDescent="0.25">
      <c r="A876" s="2">
        <v>40512</v>
      </c>
      <c r="B876" s="1" t="s">
        <v>8</v>
      </c>
      <c r="C876" s="1" t="s">
        <v>18</v>
      </c>
      <c r="D876" s="1" t="s">
        <v>31</v>
      </c>
      <c r="E876" s="1" t="s">
        <v>24</v>
      </c>
      <c r="F876" s="7">
        <v>3051.0005714128947</v>
      </c>
      <c r="G876" s="3">
        <v>30.510005714128948</v>
      </c>
    </row>
    <row r="877" spans="1:7" ht="14.25" customHeight="1" x14ac:dyDescent="0.25">
      <c r="A877" s="2">
        <v>40512</v>
      </c>
      <c r="B877" s="1" t="s">
        <v>10</v>
      </c>
      <c r="C877" s="1" t="s">
        <v>18</v>
      </c>
      <c r="D877" s="1" t="s">
        <v>31</v>
      </c>
      <c r="E877" s="1" t="s">
        <v>24</v>
      </c>
      <c r="F877" s="7">
        <v>1617.4485514025646</v>
      </c>
      <c r="G877" s="3">
        <v>32.348971028051295</v>
      </c>
    </row>
    <row r="878" spans="1:7" ht="14.25" customHeight="1" x14ac:dyDescent="0.25">
      <c r="A878" s="2">
        <v>40512</v>
      </c>
      <c r="B878" s="1" t="s">
        <v>11</v>
      </c>
      <c r="C878" s="1" t="s">
        <v>21</v>
      </c>
      <c r="D878" s="1" t="s">
        <v>31</v>
      </c>
      <c r="E878" s="1" t="s">
        <v>24</v>
      </c>
      <c r="F878" s="7">
        <v>2104.3379722439631</v>
      </c>
      <c r="G878" s="3">
        <v>21.043379722439632</v>
      </c>
    </row>
    <row r="879" spans="1:7" ht="14.25" customHeight="1" x14ac:dyDescent="0.25">
      <c r="A879" s="2">
        <v>40512</v>
      </c>
      <c r="B879" s="1" t="s">
        <v>12</v>
      </c>
      <c r="C879" s="1" t="s">
        <v>21</v>
      </c>
      <c r="D879" s="1" t="s">
        <v>31</v>
      </c>
      <c r="E879" s="1" t="s">
        <v>24</v>
      </c>
      <c r="F879" s="7">
        <v>3818.9095988111262</v>
      </c>
      <c r="G879" s="3">
        <v>114.56728796433379</v>
      </c>
    </row>
    <row r="880" spans="1:7" ht="14.25" customHeight="1" x14ac:dyDescent="0.25">
      <c r="A880" s="2">
        <v>40512</v>
      </c>
      <c r="B880" s="1" t="s">
        <v>6</v>
      </c>
      <c r="C880" s="1" t="s">
        <v>21</v>
      </c>
      <c r="D880" s="1" t="s">
        <v>31</v>
      </c>
      <c r="E880" s="1" t="s">
        <v>24</v>
      </c>
      <c r="F880" s="7">
        <v>3313.7734515530342</v>
      </c>
      <c r="G880" s="3">
        <v>33.13773451553034</v>
      </c>
    </row>
    <row r="881" spans="1:7" ht="14.25" customHeight="1" x14ac:dyDescent="0.25">
      <c r="A881" s="2">
        <v>40512</v>
      </c>
      <c r="B881" s="1" t="s">
        <v>9</v>
      </c>
      <c r="C881" s="1" t="s">
        <v>21</v>
      </c>
      <c r="D881" s="1" t="s">
        <v>31</v>
      </c>
      <c r="E881" s="1" t="s">
        <v>24</v>
      </c>
      <c r="F881" s="7">
        <v>3443.9416754310678</v>
      </c>
      <c r="G881" s="3">
        <v>103.31825026293204</v>
      </c>
    </row>
    <row r="882" spans="1:7" ht="14.25" customHeight="1" x14ac:dyDescent="0.25">
      <c r="A882" s="2">
        <v>40543</v>
      </c>
      <c r="B882" s="1" t="s">
        <v>7</v>
      </c>
      <c r="C882" s="1" t="s">
        <v>18</v>
      </c>
      <c r="D882" s="1" t="s">
        <v>19</v>
      </c>
      <c r="E882" s="1" t="s">
        <v>20</v>
      </c>
      <c r="F882" s="7">
        <v>3655.3072288803842</v>
      </c>
      <c r="G882" s="3">
        <v>36.55307228880384</v>
      </c>
    </row>
    <row r="883" spans="1:7" ht="14.25" customHeight="1" x14ac:dyDescent="0.25">
      <c r="A883" s="2">
        <v>40543</v>
      </c>
      <c r="B883" s="1" t="s">
        <v>5</v>
      </c>
      <c r="C883" s="1" t="s">
        <v>18</v>
      </c>
      <c r="D883" s="1" t="s">
        <v>19</v>
      </c>
      <c r="E883" s="1" t="s">
        <v>20</v>
      </c>
      <c r="F883" s="7">
        <v>3075.8862323688854</v>
      </c>
      <c r="G883" s="3">
        <v>61.517724647377712</v>
      </c>
    </row>
    <row r="884" spans="1:7" ht="14.25" customHeight="1" x14ac:dyDescent="0.25">
      <c r="A884" s="2">
        <v>40543</v>
      </c>
      <c r="B884" s="1" t="s">
        <v>8</v>
      </c>
      <c r="C884" s="1" t="s">
        <v>18</v>
      </c>
      <c r="D884" s="1" t="s">
        <v>19</v>
      </c>
      <c r="E884" s="1" t="s">
        <v>20</v>
      </c>
      <c r="F884" s="7">
        <v>3280.6138002104408</v>
      </c>
      <c r="G884" s="3">
        <v>98.418414006313213</v>
      </c>
    </row>
    <row r="885" spans="1:7" ht="14.25" customHeight="1" x14ac:dyDescent="0.25">
      <c r="A885" s="2">
        <v>40543</v>
      </c>
      <c r="B885" s="1" t="s">
        <v>10</v>
      </c>
      <c r="C885" s="1" t="s">
        <v>18</v>
      </c>
      <c r="D885" s="1" t="s">
        <v>19</v>
      </c>
      <c r="E885" s="1" t="s">
        <v>20</v>
      </c>
      <c r="F885" s="7">
        <v>2347.6803507515233</v>
      </c>
      <c r="G885" s="3">
        <v>46.953607015030464</v>
      </c>
    </row>
    <row r="886" spans="1:7" ht="14.25" customHeight="1" x14ac:dyDescent="0.25">
      <c r="A886" s="2">
        <v>40543</v>
      </c>
      <c r="B886" s="1" t="s">
        <v>11</v>
      </c>
      <c r="C886" s="1" t="s">
        <v>21</v>
      </c>
      <c r="D886" s="1" t="s">
        <v>19</v>
      </c>
      <c r="E886" s="1" t="s">
        <v>20</v>
      </c>
      <c r="F886" s="7">
        <v>1519.9076448677167</v>
      </c>
      <c r="G886" s="3">
        <v>15.199076448677168</v>
      </c>
    </row>
    <row r="887" spans="1:7" ht="14.25" customHeight="1" x14ac:dyDescent="0.25">
      <c r="A887" s="2">
        <v>40543</v>
      </c>
      <c r="B887" s="1" t="s">
        <v>12</v>
      </c>
      <c r="C887" s="1" t="s">
        <v>21</v>
      </c>
      <c r="D887" s="1" t="s">
        <v>19</v>
      </c>
      <c r="E887" s="1" t="s">
        <v>20</v>
      </c>
      <c r="F887" s="7">
        <v>3072.7334526238301</v>
      </c>
      <c r="G887" s="3">
        <v>92.182003578714898</v>
      </c>
    </row>
    <row r="888" spans="1:7" ht="14.25" customHeight="1" x14ac:dyDescent="0.25">
      <c r="A888" s="2">
        <v>40543</v>
      </c>
      <c r="B888" s="1" t="s">
        <v>6</v>
      </c>
      <c r="C888" s="1" t="s">
        <v>21</v>
      </c>
      <c r="D888" s="1" t="s">
        <v>19</v>
      </c>
      <c r="E888" s="1" t="s">
        <v>20</v>
      </c>
      <c r="F888" s="7">
        <v>2670.4652814629007</v>
      </c>
      <c r="G888" s="3">
        <v>133.52326407314504</v>
      </c>
    </row>
    <row r="889" spans="1:7" ht="14.25" customHeight="1" x14ac:dyDescent="0.25">
      <c r="A889" s="2">
        <v>40543</v>
      </c>
      <c r="B889" s="1" t="s">
        <v>9</v>
      </c>
      <c r="C889" s="1" t="s">
        <v>21</v>
      </c>
      <c r="D889" s="1" t="s">
        <v>19</v>
      </c>
      <c r="E889" s="1" t="s">
        <v>20</v>
      </c>
      <c r="F889" s="7">
        <v>3228.7562145737211</v>
      </c>
      <c r="G889" s="3">
        <v>129.15024858294885</v>
      </c>
    </row>
    <row r="890" spans="1:7" ht="14.25" customHeight="1" x14ac:dyDescent="0.25">
      <c r="A890" s="2">
        <v>40543</v>
      </c>
      <c r="B890" s="1" t="s">
        <v>7</v>
      </c>
      <c r="C890" s="1" t="s">
        <v>18</v>
      </c>
      <c r="D890" s="1" t="s">
        <v>22</v>
      </c>
      <c r="E890" s="1" t="s">
        <v>20</v>
      </c>
      <c r="F890" s="7">
        <v>3637.9084091663617</v>
      </c>
      <c r="G890" s="3">
        <v>36.379084091663614</v>
      </c>
    </row>
    <row r="891" spans="1:7" ht="14.25" customHeight="1" x14ac:dyDescent="0.25">
      <c r="A891" s="2">
        <v>40543</v>
      </c>
      <c r="B891" s="1" t="s">
        <v>5</v>
      </c>
      <c r="C891" s="1" t="s">
        <v>18</v>
      </c>
      <c r="D891" s="1" t="s">
        <v>22</v>
      </c>
      <c r="E891" s="1" t="s">
        <v>20</v>
      </c>
      <c r="F891" s="7">
        <v>1311.4851237290318</v>
      </c>
      <c r="G891" s="3">
        <v>39.344553711870951</v>
      </c>
    </row>
    <row r="892" spans="1:7" ht="14.25" customHeight="1" x14ac:dyDescent="0.25">
      <c r="A892" s="2">
        <v>40543</v>
      </c>
      <c r="B892" s="1" t="s">
        <v>8</v>
      </c>
      <c r="C892" s="1" t="s">
        <v>18</v>
      </c>
      <c r="D892" s="1" t="s">
        <v>22</v>
      </c>
      <c r="E892" s="1" t="s">
        <v>20</v>
      </c>
      <c r="F892" s="7">
        <v>1648.324061457693</v>
      </c>
      <c r="G892" s="3">
        <v>82.416203072884656</v>
      </c>
    </row>
    <row r="893" spans="1:7" ht="14.25" customHeight="1" x14ac:dyDescent="0.25">
      <c r="A893" s="2">
        <v>40543</v>
      </c>
      <c r="B893" s="1" t="s">
        <v>10</v>
      </c>
      <c r="C893" s="1" t="s">
        <v>18</v>
      </c>
      <c r="D893" s="1" t="s">
        <v>22</v>
      </c>
      <c r="E893" s="1" t="s">
        <v>20</v>
      </c>
      <c r="F893" s="7">
        <v>3700.8143047426338</v>
      </c>
      <c r="G893" s="3">
        <v>37.008143047426337</v>
      </c>
    </row>
    <row r="894" spans="1:7" ht="14.25" customHeight="1" x14ac:dyDescent="0.25">
      <c r="A894" s="2">
        <v>40543</v>
      </c>
      <c r="B894" s="1" t="s">
        <v>11</v>
      </c>
      <c r="C894" s="1" t="s">
        <v>21</v>
      </c>
      <c r="D894" s="1" t="s">
        <v>22</v>
      </c>
      <c r="E894" s="1" t="s">
        <v>20</v>
      </c>
      <c r="F894" s="7">
        <v>3263.8607431206169</v>
      </c>
      <c r="G894" s="3">
        <v>32.638607431206168</v>
      </c>
    </row>
    <row r="895" spans="1:7" ht="14.25" customHeight="1" x14ac:dyDescent="0.25">
      <c r="A895" s="2">
        <v>40543</v>
      </c>
      <c r="B895" s="1" t="s">
        <v>12</v>
      </c>
      <c r="C895" s="1" t="s">
        <v>21</v>
      </c>
      <c r="D895" s="1" t="s">
        <v>22</v>
      </c>
      <c r="E895" s="1" t="s">
        <v>20</v>
      </c>
      <c r="F895" s="7">
        <v>2837.933560993044</v>
      </c>
      <c r="G895" s="3">
        <v>28.37933560993044</v>
      </c>
    </row>
    <row r="896" spans="1:7" ht="14.25" customHeight="1" x14ac:dyDescent="0.25">
      <c r="A896" s="2">
        <v>40543</v>
      </c>
      <c r="B896" s="1" t="s">
        <v>6</v>
      </c>
      <c r="C896" s="1" t="s">
        <v>21</v>
      </c>
      <c r="D896" s="1" t="s">
        <v>22</v>
      </c>
      <c r="E896" s="1" t="s">
        <v>20</v>
      </c>
      <c r="F896" s="7">
        <v>2466.6890696805417</v>
      </c>
      <c r="G896" s="3">
        <v>197.33512557444334</v>
      </c>
    </row>
    <row r="897" spans="1:7" ht="14.25" customHeight="1" x14ac:dyDescent="0.25">
      <c r="A897" s="2">
        <v>40543</v>
      </c>
      <c r="B897" s="1" t="s">
        <v>9</v>
      </c>
      <c r="C897" s="1" t="s">
        <v>21</v>
      </c>
      <c r="D897" s="1" t="s">
        <v>22</v>
      </c>
      <c r="E897" s="1" t="s">
        <v>20</v>
      </c>
      <c r="F897" s="7">
        <v>2087.1338411706824</v>
      </c>
      <c r="G897" s="3">
        <v>41.742676823413646</v>
      </c>
    </row>
    <row r="898" spans="1:7" ht="14.25" customHeight="1" x14ac:dyDescent="0.25">
      <c r="A898" s="2">
        <v>40543</v>
      </c>
      <c r="B898" s="1" t="s">
        <v>7</v>
      </c>
      <c r="C898" s="1" t="s">
        <v>18</v>
      </c>
      <c r="D898" s="1" t="s">
        <v>23</v>
      </c>
      <c r="E898" s="1" t="s">
        <v>24</v>
      </c>
      <c r="F898" s="7">
        <v>1399.3001399860007</v>
      </c>
      <c r="G898" s="3">
        <v>13.993001399860006</v>
      </c>
    </row>
    <row r="899" spans="1:7" ht="14.25" customHeight="1" x14ac:dyDescent="0.25">
      <c r="A899" s="2">
        <v>40543</v>
      </c>
      <c r="B899" s="1" t="s">
        <v>5</v>
      </c>
      <c r="C899" s="1" t="s">
        <v>18</v>
      </c>
      <c r="D899" s="1" t="s">
        <v>23</v>
      </c>
      <c r="E899" s="1" t="s">
        <v>24</v>
      </c>
      <c r="F899" s="7">
        <v>3722.7730246956853</v>
      </c>
      <c r="G899" s="3">
        <v>74.455460493913705</v>
      </c>
    </row>
    <row r="900" spans="1:7" ht="14.25" customHeight="1" x14ac:dyDescent="0.25">
      <c r="A900" s="2">
        <v>40543</v>
      </c>
      <c r="B900" s="1" t="s">
        <v>8</v>
      </c>
      <c r="C900" s="1" t="s">
        <v>18</v>
      </c>
      <c r="D900" s="1" t="s">
        <v>23</v>
      </c>
      <c r="E900" s="1" t="s">
        <v>24</v>
      </c>
      <c r="F900" s="7">
        <v>2861.7235752874381</v>
      </c>
      <c r="G900" s="3">
        <v>28.617235752874379</v>
      </c>
    </row>
    <row r="901" spans="1:7" ht="14.25" customHeight="1" x14ac:dyDescent="0.25">
      <c r="A901" s="2">
        <v>40543</v>
      </c>
      <c r="B901" s="1" t="s">
        <v>10</v>
      </c>
      <c r="C901" s="1" t="s">
        <v>18</v>
      </c>
      <c r="D901" s="1" t="s">
        <v>23</v>
      </c>
      <c r="E901" s="1" t="s">
        <v>24</v>
      </c>
      <c r="F901" s="7">
        <v>1497.5113857024182</v>
      </c>
      <c r="G901" s="3">
        <v>29.950227714048363</v>
      </c>
    </row>
    <row r="902" spans="1:7" ht="14.25" customHeight="1" x14ac:dyDescent="0.25">
      <c r="A902" s="2">
        <v>40543</v>
      </c>
      <c r="B902" s="1" t="s">
        <v>11</v>
      </c>
      <c r="C902" s="1" t="s">
        <v>21</v>
      </c>
      <c r="D902" s="1" t="s">
        <v>23</v>
      </c>
      <c r="E902" s="1" t="s">
        <v>24</v>
      </c>
      <c r="F902" s="7">
        <v>2738.3132311953923</v>
      </c>
      <c r="G902" s="3">
        <v>54.766264623907844</v>
      </c>
    </row>
    <row r="903" spans="1:7" ht="14.25" customHeight="1" x14ac:dyDescent="0.25">
      <c r="A903" s="2">
        <v>40543</v>
      </c>
      <c r="B903" s="1" t="s">
        <v>12</v>
      </c>
      <c r="C903" s="1" t="s">
        <v>21</v>
      </c>
      <c r="D903" s="1" t="s">
        <v>23</v>
      </c>
      <c r="E903" s="1" t="s">
        <v>24</v>
      </c>
      <c r="F903" s="7">
        <v>4518.3105013439117</v>
      </c>
      <c r="G903" s="3">
        <v>135.54931504031734</v>
      </c>
    </row>
    <row r="904" spans="1:7" ht="14.25" customHeight="1" x14ac:dyDescent="0.25">
      <c r="A904" s="2">
        <v>40543</v>
      </c>
      <c r="B904" s="1" t="s">
        <v>6</v>
      </c>
      <c r="C904" s="1" t="s">
        <v>21</v>
      </c>
      <c r="D904" s="1" t="s">
        <v>23</v>
      </c>
      <c r="E904" s="1" t="s">
        <v>24</v>
      </c>
      <c r="F904" s="7">
        <v>4111.9774078058626</v>
      </c>
      <c r="G904" s="3">
        <v>164.4790963122345</v>
      </c>
    </row>
    <row r="905" spans="1:7" ht="14.25" customHeight="1" x14ac:dyDescent="0.25">
      <c r="A905" s="2">
        <v>40543</v>
      </c>
      <c r="B905" s="1" t="s">
        <v>9</v>
      </c>
      <c r="C905" s="1" t="s">
        <v>21</v>
      </c>
      <c r="D905" s="1" t="s">
        <v>23</v>
      </c>
      <c r="E905" s="1" t="s">
        <v>24</v>
      </c>
      <c r="F905" s="7">
        <v>3606.4113573432464</v>
      </c>
      <c r="G905" s="3">
        <v>72.12822714686493</v>
      </c>
    </row>
    <row r="906" spans="1:7" ht="14.25" customHeight="1" x14ac:dyDescent="0.25">
      <c r="A906" s="2">
        <v>40543</v>
      </c>
      <c r="B906" s="1" t="s">
        <v>7</v>
      </c>
      <c r="C906" s="1" t="s">
        <v>18</v>
      </c>
      <c r="D906" s="1" t="s">
        <v>25</v>
      </c>
      <c r="E906" s="1" t="s">
        <v>24</v>
      </c>
      <c r="F906" s="7">
        <v>1857.4709858214173</v>
      </c>
      <c r="G906" s="3">
        <v>18.574709858214174</v>
      </c>
    </row>
    <row r="907" spans="1:7" ht="14.25" customHeight="1" x14ac:dyDescent="0.25">
      <c r="A907" s="2">
        <v>40543</v>
      </c>
      <c r="B907" s="1" t="s">
        <v>5</v>
      </c>
      <c r="C907" s="1" t="s">
        <v>18</v>
      </c>
      <c r="D907" s="1" t="s">
        <v>25</v>
      </c>
      <c r="E907" s="1" t="s">
        <v>24</v>
      </c>
      <c r="F907" s="7">
        <v>2100.6550977101024</v>
      </c>
      <c r="G907" s="3">
        <v>105.03275488550513</v>
      </c>
    </row>
    <row r="908" spans="1:7" ht="14.25" customHeight="1" x14ac:dyDescent="0.25">
      <c r="A908" s="2">
        <v>40543</v>
      </c>
      <c r="B908" s="1" t="s">
        <v>8</v>
      </c>
      <c r="C908" s="1" t="s">
        <v>18</v>
      </c>
      <c r="D908" s="1" t="s">
        <v>25</v>
      </c>
      <c r="E908" s="1" t="s">
        <v>24</v>
      </c>
      <c r="F908" s="7">
        <v>2320.7972770512451</v>
      </c>
      <c r="G908" s="3">
        <v>69.623918311537352</v>
      </c>
    </row>
    <row r="909" spans="1:7" ht="14.25" customHeight="1" x14ac:dyDescent="0.25">
      <c r="A909" s="2">
        <v>40543</v>
      </c>
      <c r="B909" s="1" t="s">
        <v>10</v>
      </c>
      <c r="C909" s="1" t="s">
        <v>18</v>
      </c>
      <c r="D909" s="1" t="s">
        <v>25</v>
      </c>
      <c r="E909" s="1" t="s">
        <v>24</v>
      </c>
      <c r="F909" s="7">
        <v>2970.1879940109484</v>
      </c>
      <c r="G909" s="3">
        <v>29.701879940109485</v>
      </c>
    </row>
    <row r="910" spans="1:7" ht="14.25" customHeight="1" x14ac:dyDescent="0.25">
      <c r="A910" s="2">
        <v>40543</v>
      </c>
      <c r="B910" s="1" t="s">
        <v>11</v>
      </c>
      <c r="C910" s="1" t="s">
        <v>21</v>
      </c>
      <c r="D910" s="1" t="s">
        <v>25</v>
      </c>
      <c r="E910" s="1" t="s">
        <v>24</v>
      </c>
      <c r="F910" s="7">
        <v>1974.4592193103574</v>
      </c>
      <c r="G910" s="3">
        <v>19.744592193103575</v>
      </c>
    </row>
    <row r="911" spans="1:7" ht="14.25" customHeight="1" x14ac:dyDescent="0.25">
      <c r="A911" s="2">
        <v>40543</v>
      </c>
      <c r="B911" s="1" t="s">
        <v>12</v>
      </c>
      <c r="C911" s="1" t="s">
        <v>21</v>
      </c>
      <c r="D911" s="1" t="s">
        <v>25</v>
      </c>
      <c r="E911" s="1" t="s">
        <v>24</v>
      </c>
      <c r="F911" s="7">
        <v>2108.4771953117856</v>
      </c>
      <c r="G911" s="3">
        <v>42.16954390623571</v>
      </c>
    </row>
    <row r="912" spans="1:7" ht="14.25" customHeight="1" x14ac:dyDescent="0.25">
      <c r="A912" s="2">
        <v>40543</v>
      </c>
      <c r="B912" s="1" t="s">
        <v>6</v>
      </c>
      <c r="C912" s="1" t="s">
        <v>21</v>
      </c>
      <c r="D912" s="1" t="s">
        <v>25</v>
      </c>
      <c r="E912" s="1" t="s">
        <v>24</v>
      </c>
      <c r="F912" s="7">
        <v>3051.9677034368192</v>
      </c>
      <c r="G912" s="3">
        <v>61.039354068736387</v>
      </c>
    </row>
    <row r="913" spans="1:7" ht="14.25" customHeight="1" x14ac:dyDescent="0.25">
      <c r="A913" s="2">
        <v>40543</v>
      </c>
      <c r="B913" s="1" t="s">
        <v>9</v>
      </c>
      <c r="C913" s="1" t="s">
        <v>21</v>
      </c>
      <c r="D913" s="1" t="s">
        <v>25</v>
      </c>
      <c r="E913" s="1" t="s">
        <v>24</v>
      </c>
      <c r="F913" s="7">
        <v>2350.9534328882964</v>
      </c>
      <c r="G913" s="3">
        <v>47.019068657765928</v>
      </c>
    </row>
    <row r="914" spans="1:7" ht="14.25" customHeight="1" x14ac:dyDescent="0.25">
      <c r="A914" s="2">
        <v>40543</v>
      </c>
      <c r="B914" s="1" t="s">
        <v>7</v>
      </c>
      <c r="C914" s="1" t="s">
        <v>18</v>
      </c>
      <c r="D914" s="1" t="s">
        <v>26</v>
      </c>
      <c r="E914" s="1" t="s">
        <v>24</v>
      </c>
      <c r="F914" s="7">
        <v>2896.8678504033842</v>
      </c>
      <c r="G914" s="3">
        <v>28.968678504033843</v>
      </c>
    </row>
    <row r="915" spans="1:7" ht="14.25" customHeight="1" x14ac:dyDescent="0.25">
      <c r="A915" s="2">
        <v>40543</v>
      </c>
      <c r="B915" s="1" t="s">
        <v>5</v>
      </c>
      <c r="C915" s="1" t="s">
        <v>18</v>
      </c>
      <c r="D915" s="1" t="s">
        <v>26</v>
      </c>
      <c r="E915" s="1" t="s">
        <v>24</v>
      </c>
      <c r="F915" s="7">
        <v>2526.4471366527637</v>
      </c>
      <c r="G915" s="3">
        <v>50.528942733055274</v>
      </c>
    </row>
    <row r="916" spans="1:7" ht="14.25" customHeight="1" x14ac:dyDescent="0.25">
      <c r="A916" s="2">
        <v>40543</v>
      </c>
      <c r="B916" s="1" t="s">
        <v>8</v>
      </c>
      <c r="C916" s="1" t="s">
        <v>18</v>
      </c>
      <c r="D916" s="1" t="s">
        <v>26</v>
      </c>
      <c r="E916" s="1" t="s">
        <v>24</v>
      </c>
      <c r="F916" s="7">
        <v>1133.0669415520008</v>
      </c>
      <c r="G916" s="3">
        <v>79.314685908640058</v>
      </c>
    </row>
    <row r="917" spans="1:7" ht="14.25" customHeight="1" x14ac:dyDescent="0.25">
      <c r="A917" s="2">
        <v>40543</v>
      </c>
      <c r="B917" s="1" t="s">
        <v>10</v>
      </c>
      <c r="C917" s="1" t="s">
        <v>18</v>
      </c>
      <c r="D917" s="1" t="s">
        <v>26</v>
      </c>
      <c r="E917" s="1" t="s">
        <v>24</v>
      </c>
      <c r="F917" s="7">
        <v>2901.2252426746591</v>
      </c>
      <c r="G917" s="3">
        <v>29.012252426746592</v>
      </c>
    </row>
    <row r="918" spans="1:7" ht="14.25" customHeight="1" x14ac:dyDescent="0.25">
      <c r="A918" s="2">
        <v>40543</v>
      </c>
      <c r="B918" s="1" t="s">
        <v>11</v>
      </c>
      <c r="C918" s="1" t="s">
        <v>21</v>
      </c>
      <c r="D918" s="1" t="s">
        <v>26</v>
      </c>
      <c r="E918" s="1" t="s">
        <v>24</v>
      </c>
      <c r="F918" s="7">
        <v>2794.7524656243208</v>
      </c>
      <c r="G918" s="3">
        <v>55.895049312486414</v>
      </c>
    </row>
    <row r="919" spans="1:7" ht="14.25" customHeight="1" x14ac:dyDescent="0.25">
      <c r="A919" s="2">
        <v>40543</v>
      </c>
      <c r="B919" s="1" t="s">
        <v>12</v>
      </c>
      <c r="C919" s="1" t="s">
        <v>21</v>
      </c>
      <c r="D919" s="1" t="s">
        <v>26</v>
      </c>
      <c r="E919" s="1" t="s">
        <v>24</v>
      </c>
      <c r="F919" s="7">
        <v>3846.141386389022</v>
      </c>
      <c r="G919" s="3">
        <v>76.922827727780444</v>
      </c>
    </row>
    <row r="920" spans="1:7" ht="14.25" customHeight="1" x14ac:dyDescent="0.25">
      <c r="A920" s="2">
        <v>40543</v>
      </c>
      <c r="B920" s="1" t="s">
        <v>6</v>
      </c>
      <c r="C920" s="1" t="s">
        <v>21</v>
      </c>
      <c r="D920" s="1" t="s">
        <v>26</v>
      </c>
      <c r="E920" s="1" t="s">
        <v>24</v>
      </c>
      <c r="F920" s="7">
        <v>798.64087966952866</v>
      </c>
      <c r="G920" s="3">
        <v>15.972817593390573</v>
      </c>
    </row>
    <row r="921" spans="1:7" ht="14.25" customHeight="1" x14ac:dyDescent="0.25">
      <c r="A921" s="2">
        <v>40543</v>
      </c>
      <c r="B921" s="1" t="s">
        <v>9</v>
      </c>
      <c r="C921" s="1" t="s">
        <v>21</v>
      </c>
      <c r="D921" s="1" t="s">
        <v>26</v>
      </c>
      <c r="E921" s="1" t="s">
        <v>24</v>
      </c>
      <c r="F921" s="7">
        <v>3454.6363842157716</v>
      </c>
      <c r="G921" s="3">
        <v>34.546363842157717</v>
      </c>
    </row>
    <row r="922" spans="1:7" ht="14.25" customHeight="1" x14ac:dyDescent="0.25">
      <c r="A922" s="2">
        <v>40543</v>
      </c>
      <c r="B922" s="1" t="s">
        <v>7</v>
      </c>
      <c r="C922" s="1" t="s">
        <v>18</v>
      </c>
      <c r="D922" s="1" t="s">
        <v>27</v>
      </c>
      <c r="E922" s="1" t="s">
        <v>24</v>
      </c>
      <c r="F922" s="7">
        <v>1305.5488510581001</v>
      </c>
      <c r="G922" s="3">
        <v>13.055488510581002</v>
      </c>
    </row>
    <row r="923" spans="1:7" ht="14.25" customHeight="1" x14ac:dyDescent="0.25">
      <c r="A923" s="2">
        <v>40543</v>
      </c>
      <c r="B923" s="1" t="s">
        <v>5</v>
      </c>
      <c r="C923" s="1" t="s">
        <v>18</v>
      </c>
      <c r="D923" s="1" t="s">
        <v>27</v>
      </c>
      <c r="E923" s="1" t="s">
        <v>24</v>
      </c>
      <c r="F923" s="7">
        <v>2576.5195334131427</v>
      </c>
      <c r="G923" s="3">
        <v>154.59117200478858</v>
      </c>
    </row>
    <row r="924" spans="1:7" ht="14.25" customHeight="1" x14ac:dyDescent="0.25">
      <c r="A924" s="2">
        <v>40543</v>
      </c>
      <c r="B924" s="1" t="s">
        <v>8</v>
      </c>
      <c r="C924" s="1" t="s">
        <v>18</v>
      </c>
      <c r="D924" s="1" t="s">
        <v>27</v>
      </c>
      <c r="E924" s="1" t="s">
        <v>24</v>
      </c>
      <c r="F924" s="7">
        <v>1003.1027349798865</v>
      </c>
      <c r="G924" s="3">
        <v>10.031027349798865</v>
      </c>
    </row>
    <row r="925" spans="1:7" ht="14.25" customHeight="1" x14ac:dyDescent="0.25">
      <c r="A925" s="2">
        <v>40543</v>
      </c>
      <c r="B925" s="1" t="s">
        <v>10</v>
      </c>
      <c r="C925" s="1" t="s">
        <v>18</v>
      </c>
      <c r="D925" s="1" t="s">
        <v>27</v>
      </c>
      <c r="E925" s="1" t="s">
        <v>24</v>
      </c>
      <c r="F925" s="7">
        <v>2078.2935784807823</v>
      </c>
      <c r="G925" s="3">
        <v>41.565871569615645</v>
      </c>
    </row>
    <row r="926" spans="1:7" ht="14.25" customHeight="1" x14ac:dyDescent="0.25">
      <c r="A926" s="2">
        <v>40543</v>
      </c>
      <c r="B926" s="1" t="s">
        <v>11</v>
      </c>
      <c r="C926" s="1" t="s">
        <v>21</v>
      </c>
      <c r="D926" s="1" t="s">
        <v>27</v>
      </c>
      <c r="E926" s="1" t="s">
        <v>24</v>
      </c>
      <c r="F926" s="7">
        <v>2203.8968685599716</v>
      </c>
      <c r="G926" s="3">
        <v>44.077937371199432</v>
      </c>
    </row>
    <row r="927" spans="1:7" ht="14.25" customHeight="1" x14ac:dyDescent="0.25">
      <c r="A927" s="2">
        <v>40543</v>
      </c>
      <c r="B927" s="1" t="s">
        <v>12</v>
      </c>
      <c r="C927" s="1" t="s">
        <v>21</v>
      </c>
      <c r="D927" s="1" t="s">
        <v>27</v>
      </c>
      <c r="E927" s="1" t="s">
        <v>24</v>
      </c>
      <c r="F927" s="7">
        <v>3534.6278460928847</v>
      </c>
      <c r="G927" s="3">
        <v>70.692556921857701</v>
      </c>
    </row>
    <row r="928" spans="1:7" ht="14.25" customHeight="1" x14ac:dyDescent="0.25">
      <c r="A928" s="2">
        <v>40543</v>
      </c>
      <c r="B928" s="1" t="s">
        <v>6</v>
      </c>
      <c r="C928" s="1" t="s">
        <v>21</v>
      </c>
      <c r="D928" s="1" t="s">
        <v>27</v>
      </c>
      <c r="E928" s="1" t="s">
        <v>24</v>
      </c>
      <c r="F928" s="7">
        <v>3369.5937646642301</v>
      </c>
      <c r="G928" s="3">
        <v>67.391875293284599</v>
      </c>
    </row>
    <row r="929" spans="1:7" ht="14.25" customHeight="1" x14ac:dyDescent="0.25">
      <c r="A929" s="2">
        <v>40543</v>
      </c>
      <c r="B929" s="1" t="s">
        <v>9</v>
      </c>
      <c r="C929" s="1" t="s">
        <v>21</v>
      </c>
      <c r="D929" s="1" t="s">
        <v>27</v>
      </c>
      <c r="E929" s="1" t="s">
        <v>24</v>
      </c>
      <c r="F929" s="7">
        <v>1096.3708614101829</v>
      </c>
      <c r="G929" s="3">
        <v>10.963708614101829</v>
      </c>
    </row>
    <row r="930" spans="1:7" ht="14.25" customHeight="1" x14ac:dyDescent="0.25">
      <c r="A930" s="2">
        <v>40543</v>
      </c>
      <c r="B930" s="1" t="s">
        <v>7</v>
      </c>
      <c r="C930" s="1" t="s">
        <v>18</v>
      </c>
      <c r="D930" s="1" t="s">
        <v>28</v>
      </c>
      <c r="E930" s="1" t="s">
        <v>24</v>
      </c>
      <c r="F930" s="7">
        <v>2294.8918137394166</v>
      </c>
      <c r="G930" s="3">
        <v>22.948918137394166</v>
      </c>
    </row>
    <row r="931" spans="1:7" ht="14.25" customHeight="1" x14ac:dyDescent="0.25">
      <c r="A931" s="2">
        <v>40543</v>
      </c>
      <c r="B931" s="1" t="s">
        <v>5</v>
      </c>
      <c r="C931" s="1" t="s">
        <v>18</v>
      </c>
      <c r="D931" s="1" t="s">
        <v>28</v>
      </c>
      <c r="E931" s="1" t="s">
        <v>24</v>
      </c>
      <c r="F931" s="7">
        <v>1764.0449319745478</v>
      </c>
      <c r="G931" s="3">
        <v>35.280898639490957</v>
      </c>
    </row>
    <row r="932" spans="1:7" ht="14.25" customHeight="1" x14ac:dyDescent="0.25">
      <c r="A932" s="2">
        <v>40543</v>
      </c>
      <c r="B932" s="1" t="s">
        <v>8</v>
      </c>
      <c r="C932" s="1" t="s">
        <v>18</v>
      </c>
      <c r="D932" s="1" t="s">
        <v>28</v>
      </c>
      <c r="E932" s="1" t="s">
        <v>24</v>
      </c>
      <c r="F932" s="7">
        <v>4549.6185171177267</v>
      </c>
      <c r="G932" s="3">
        <v>318.47329619824086</v>
      </c>
    </row>
    <row r="933" spans="1:7" ht="14.25" customHeight="1" x14ac:dyDescent="0.25">
      <c r="A933" s="2">
        <v>40543</v>
      </c>
      <c r="B933" s="1" t="s">
        <v>10</v>
      </c>
      <c r="C933" s="1" t="s">
        <v>18</v>
      </c>
      <c r="D933" s="1" t="s">
        <v>28</v>
      </c>
      <c r="E933" s="1" t="s">
        <v>24</v>
      </c>
      <c r="F933" s="7">
        <v>3020.9058214983083</v>
      </c>
      <c r="G933" s="3">
        <v>60.418116429966169</v>
      </c>
    </row>
    <row r="934" spans="1:7" ht="14.25" customHeight="1" x14ac:dyDescent="0.25">
      <c r="A934" s="2">
        <v>40543</v>
      </c>
      <c r="B934" s="1" t="s">
        <v>11</v>
      </c>
      <c r="C934" s="1" t="s">
        <v>21</v>
      </c>
      <c r="D934" s="1" t="s">
        <v>28</v>
      </c>
      <c r="E934" s="1" t="s">
        <v>24</v>
      </c>
      <c r="F934" s="7">
        <v>2007.7803858461396</v>
      </c>
      <c r="G934" s="3">
        <v>60.233411575384189</v>
      </c>
    </row>
    <row r="935" spans="1:7" ht="14.25" customHeight="1" x14ac:dyDescent="0.25">
      <c r="A935" s="2">
        <v>40543</v>
      </c>
      <c r="B935" s="1" t="s">
        <v>12</v>
      </c>
      <c r="C935" s="1" t="s">
        <v>21</v>
      </c>
      <c r="D935" s="1" t="s">
        <v>28</v>
      </c>
      <c r="E935" s="1" t="s">
        <v>24</v>
      </c>
      <c r="F935" s="7">
        <v>2760.3886211901122</v>
      </c>
      <c r="G935" s="3">
        <v>55.207772423802247</v>
      </c>
    </row>
    <row r="936" spans="1:7" ht="14.25" customHeight="1" x14ac:dyDescent="0.25">
      <c r="A936" s="2">
        <v>40543</v>
      </c>
      <c r="B936" s="1" t="s">
        <v>6</v>
      </c>
      <c r="C936" s="1" t="s">
        <v>21</v>
      </c>
      <c r="D936" s="1" t="s">
        <v>28</v>
      </c>
      <c r="E936" s="1" t="s">
        <v>24</v>
      </c>
      <c r="F936" s="7">
        <v>2619.8772139832613</v>
      </c>
      <c r="G936" s="3">
        <v>183.39140497882829</v>
      </c>
    </row>
    <row r="937" spans="1:7" ht="14.25" customHeight="1" x14ac:dyDescent="0.25">
      <c r="A937" s="2">
        <v>40543</v>
      </c>
      <c r="B937" s="1" t="s">
        <v>9</v>
      </c>
      <c r="C937" s="1" t="s">
        <v>21</v>
      </c>
      <c r="D937" s="1" t="s">
        <v>28</v>
      </c>
      <c r="E937" s="1" t="s">
        <v>24</v>
      </c>
      <c r="F937" s="7">
        <v>3210.0235800592573</v>
      </c>
      <c r="G937" s="3">
        <v>128.40094320237029</v>
      </c>
    </row>
    <row r="938" spans="1:7" ht="14.25" customHeight="1" x14ac:dyDescent="0.25">
      <c r="A938" s="2">
        <v>40543</v>
      </c>
      <c r="B938" s="1" t="s">
        <v>7</v>
      </c>
      <c r="C938" s="1" t="s">
        <v>18</v>
      </c>
      <c r="D938" s="1" t="s">
        <v>29</v>
      </c>
      <c r="E938" s="1" t="s">
        <v>24</v>
      </c>
      <c r="F938" s="7">
        <v>2179.935888415519</v>
      </c>
      <c r="G938" s="3">
        <v>21.79935888415519</v>
      </c>
    </row>
    <row r="939" spans="1:7" ht="14.25" customHeight="1" x14ac:dyDescent="0.25">
      <c r="A939" s="2">
        <v>40543</v>
      </c>
      <c r="B939" s="1" t="s">
        <v>5</v>
      </c>
      <c r="C939" s="1" t="s">
        <v>18</v>
      </c>
      <c r="D939" s="1" t="s">
        <v>29</v>
      </c>
      <c r="E939" s="1" t="s">
        <v>24</v>
      </c>
      <c r="F939" s="7">
        <v>1218.5578762880123</v>
      </c>
      <c r="G939" s="3">
        <v>48.742315051520492</v>
      </c>
    </row>
    <row r="940" spans="1:7" ht="14.25" customHeight="1" x14ac:dyDescent="0.25">
      <c r="A940" s="2">
        <v>40543</v>
      </c>
      <c r="B940" s="1" t="s">
        <v>8</v>
      </c>
      <c r="C940" s="1" t="s">
        <v>18</v>
      </c>
      <c r="D940" s="1" t="s">
        <v>29</v>
      </c>
      <c r="E940" s="1" t="s">
        <v>24</v>
      </c>
      <c r="F940" s="7">
        <v>4083.1977038740956</v>
      </c>
      <c r="G940" s="3">
        <v>122.49593111622288</v>
      </c>
    </row>
    <row r="941" spans="1:7" ht="14.25" customHeight="1" x14ac:dyDescent="0.25">
      <c r="A941" s="2">
        <v>40543</v>
      </c>
      <c r="B941" s="1" t="s">
        <v>10</v>
      </c>
      <c r="C941" s="1" t="s">
        <v>18</v>
      </c>
      <c r="D941" s="1" t="s">
        <v>29</v>
      </c>
      <c r="E941" s="1" t="s">
        <v>24</v>
      </c>
      <c r="F941" s="7">
        <v>3018.2519046498387</v>
      </c>
      <c r="G941" s="3">
        <v>30.182519046498388</v>
      </c>
    </row>
    <row r="942" spans="1:7" ht="14.25" customHeight="1" x14ac:dyDescent="0.25">
      <c r="A942" s="2">
        <v>40543</v>
      </c>
      <c r="B942" s="1" t="s">
        <v>11</v>
      </c>
      <c r="C942" s="1" t="s">
        <v>21</v>
      </c>
      <c r="D942" s="1" t="s">
        <v>29</v>
      </c>
      <c r="E942" s="1" t="s">
        <v>24</v>
      </c>
      <c r="F942" s="7">
        <v>1894.4561704136418</v>
      </c>
      <c r="G942" s="3">
        <v>18.944561704136419</v>
      </c>
    </row>
    <row r="943" spans="1:7" ht="14.25" customHeight="1" x14ac:dyDescent="0.25">
      <c r="A943" s="2">
        <v>40543</v>
      </c>
      <c r="B943" s="1" t="s">
        <v>12</v>
      </c>
      <c r="C943" s="1" t="s">
        <v>21</v>
      </c>
      <c r="D943" s="1" t="s">
        <v>29</v>
      </c>
      <c r="E943" s="1" t="s">
        <v>24</v>
      </c>
      <c r="F943" s="7">
        <v>4431.148592929927</v>
      </c>
      <c r="G943" s="3">
        <v>88.622971858598532</v>
      </c>
    </row>
    <row r="944" spans="1:7" ht="14.25" customHeight="1" x14ac:dyDescent="0.25">
      <c r="A944" s="2">
        <v>40543</v>
      </c>
      <c r="B944" s="1" t="s">
        <v>6</v>
      </c>
      <c r="C944" s="1" t="s">
        <v>21</v>
      </c>
      <c r="D944" s="1" t="s">
        <v>29</v>
      </c>
      <c r="E944" s="1" t="s">
        <v>24</v>
      </c>
      <c r="F944" s="7">
        <v>3090.6952536560102</v>
      </c>
      <c r="G944" s="3">
        <v>154.5347626828005</v>
      </c>
    </row>
    <row r="945" spans="1:7" ht="14.25" customHeight="1" x14ac:dyDescent="0.25">
      <c r="A945" s="2">
        <v>40543</v>
      </c>
      <c r="B945" s="1" t="s">
        <v>9</v>
      </c>
      <c r="C945" s="1" t="s">
        <v>21</v>
      </c>
      <c r="D945" s="1" t="s">
        <v>29</v>
      </c>
      <c r="E945" s="1" t="s">
        <v>24</v>
      </c>
      <c r="F945" s="7">
        <v>1706.6839038197761</v>
      </c>
      <c r="G945" s="3">
        <v>34.133678076395519</v>
      </c>
    </row>
    <row r="946" spans="1:7" ht="14.25" customHeight="1" x14ac:dyDescent="0.25">
      <c r="A946" s="2">
        <v>40543</v>
      </c>
      <c r="B946" s="1" t="s">
        <v>7</v>
      </c>
      <c r="C946" s="1" t="s">
        <v>18</v>
      </c>
      <c r="D946" s="1" t="s">
        <v>30</v>
      </c>
      <c r="E946" s="1" t="s">
        <v>20</v>
      </c>
      <c r="F946" s="7">
        <v>2291.0025617484084</v>
      </c>
      <c r="G946" s="3">
        <v>22.910025617484084</v>
      </c>
    </row>
    <row r="947" spans="1:7" ht="14.25" customHeight="1" x14ac:dyDescent="0.25">
      <c r="A947" s="2">
        <v>40543</v>
      </c>
      <c r="B947" s="1" t="s">
        <v>5</v>
      </c>
      <c r="C947" s="1" t="s">
        <v>18</v>
      </c>
      <c r="D947" s="1" t="s">
        <v>30</v>
      </c>
      <c r="E947" s="1" t="s">
        <v>20</v>
      </c>
      <c r="F947" s="7">
        <v>3293.308167005202</v>
      </c>
      <c r="G947" s="3">
        <v>98.799245010156071</v>
      </c>
    </row>
    <row r="948" spans="1:7" ht="14.25" customHeight="1" x14ac:dyDescent="0.25">
      <c r="A948" s="2">
        <v>40543</v>
      </c>
      <c r="B948" s="1" t="s">
        <v>8</v>
      </c>
      <c r="C948" s="1" t="s">
        <v>18</v>
      </c>
      <c r="D948" s="1" t="s">
        <v>30</v>
      </c>
      <c r="E948" s="1" t="s">
        <v>20</v>
      </c>
      <c r="F948" s="7">
        <v>3162.9509462629853</v>
      </c>
      <c r="G948" s="3">
        <v>94.888528387889565</v>
      </c>
    </row>
    <row r="949" spans="1:7" ht="14.25" customHeight="1" x14ac:dyDescent="0.25">
      <c r="A949" s="2">
        <v>40543</v>
      </c>
      <c r="B949" s="1" t="s">
        <v>10</v>
      </c>
      <c r="C949" s="1" t="s">
        <v>18</v>
      </c>
      <c r="D949" s="1" t="s">
        <v>30</v>
      </c>
      <c r="E949" s="1" t="s">
        <v>20</v>
      </c>
      <c r="F949" s="7">
        <v>2901.8651395453198</v>
      </c>
      <c r="G949" s="3">
        <v>58.037302790906395</v>
      </c>
    </row>
    <row r="950" spans="1:7" ht="14.25" customHeight="1" x14ac:dyDescent="0.25">
      <c r="A950" s="2">
        <v>40543</v>
      </c>
      <c r="B950" s="1" t="s">
        <v>11</v>
      </c>
      <c r="C950" s="1" t="s">
        <v>21</v>
      </c>
      <c r="D950" s="1" t="s">
        <v>30</v>
      </c>
      <c r="E950" s="1" t="s">
        <v>20</v>
      </c>
      <c r="F950" s="7">
        <v>1573.1573649964832</v>
      </c>
      <c r="G950" s="3">
        <v>15.731573649964833</v>
      </c>
    </row>
    <row r="951" spans="1:7" ht="14.25" customHeight="1" x14ac:dyDescent="0.25">
      <c r="A951" s="2">
        <v>40543</v>
      </c>
      <c r="B951" s="1" t="s">
        <v>12</v>
      </c>
      <c r="C951" s="1" t="s">
        <v>21</v>
      </c>
      <c r="D951" s="1" t="s">
        <v>30</v>
      </c>
      <c r="E951" s="1" t="s">
        <v>20</v>
      </c>
      <c r="F951" s="7">
        <v>3456.4118718406712</v>
      </c>
      <c r="G951" s="3">
        <v>69.128237436813421</v>
      </c>
    </row>
    <row r="952" spans="1:7" ht="14.25" customHeight="1" x14ac:dyDescent="0.25">
      <c r="A952" s="2">
        <v>40543</v>
      </c>
      <c r="B952" s="1" t="s">
        <v>6</v>
      </c>
      <c r="C952" s="1" t="s">
        <v>21</v>
      </c>
      <c r="D952" s="1" t="s">
        <v>30</v>
      </c>
      <c r="E952" s="1" t="s">
        <v>20</v>
      </c>
      <c r="F952" s="7">
        <v>1499.6243660215148</v>
      </c>
      <c r="G952" s="3">
        <v>59.984974640860592</v>
      </c>
    </row>
    <row r="953" spans="1:7" ht="14.25" customHeight="1" x14ac:dyDescent="0.25">
      <c r="A953" s="2">
        <v>40543</v>
      </c>
      <c r="B953" s="1" t="s">
        <v>9</v>
      </c>
      <c r="C953" s="1" t="s">
        <v>21</v>
      </c>
      <c r="D953" s="1" t="s">
        <v>30</v>
      </c>
      <c r="E953" s="1" t="s">
        <v>20</v>
      </c>
      <c r="F953" s="7">
        <v>2062.6758550909512</v>
      </c>
      <c r="G953" s="3">
        <v>41.253517101819028</v>
      </c>
    </row>
    <row r="954" spans="1:7" ht="14.25" customHeight="1" x14ac:dyDescent="0.25">
      <c r="A954" s="2">
        <v>40543</v>
      </c>
      <c r="B954" s="1" t="s">
        <v>7</v>
      </c>
      <c r="C954" s="1" t="s">
        <v>18</v>
      </c>
      <c r="D954" s="1" t="s">
        <v>31</v>
      </c>
      <c r="E954" s="1" t="s">
        <v>24</v>
      </c>
      <c r="F954" s="7">
        <v>3771.3908684183029</v>
      </c>
      <c r="G954" s="3">
        <v>37.713908684183032</v>
      </c>
    </row>
    <row r="955" spans="1:7" ht="14.25" customHeight="1" x14ac:dyDescent="0.25">
      <c r="A955" s="2">
        <v>40543</v>
      </c>
      <c r="B955" s="1" t="s">
        <v>5</v>
      </c>
      <c r="C955" s="1" t="s">
        <v>18</v>
      </c>
      <c r="D955" s="1" t="s">
        <v>31</v>
      </c>
      <c r="E955" s="1" t="s">
        <v>24</v>
      </c>
      <c r="F955" s="7">
        <v>2032.3979646754315</v>
      </c>
      <c r="G955" s="3">
        <v>60.971938940262945</v>
      </c>
    </row>
    <row r="956" spans="1:7" ht="14.25" customHeight="1" x14ac:dyDescent="0.25">
      <c r="A956" s="2">
        <v>40543</v>
      </c>
      <c r="B956" s="1" t="s">
        <v>8</v>
      </c>
      <c r="C956" s="1" t="s">
        <v>18</v>
      </c>
      <c r="D956" s="1" t="s">
        <v>31</v>
      </c>
      <c r="E956" s="1" t="s">
        <v>24</v>
      </c>
      <c r="F956" s="7">
        <v>3173.0405942694106</v>
      </c>
      <c r="G956" s="3">
        <v>222.11284159885872</v>
      </c>
    </row>
    <row r="957" spans="1:7" ht="14.25" customHeight="1" x14ac:dyDescent="0.25">
      <c r="A957" s="2">
        <v>40543</v>
      </c>
      <c r="B957" s="1" t="s">
        <v>10</v>
      </c>
      <c r="C957" s="1" t="s">
        <v>18</v>
      </c>
      <c r="D957" s="1" t="s">
        <v>31</v>
      </c>
      <c r="E957" s="1" t="s">
        <v>24</v>
      </c>
      <c r="F957" s="7">
        <v>1633.6230369165903</v>
      </c>
      <c r="G957" s="3">
        <v>16.336230369165904</v>
      </c>
    </row>
    <row r="958" spans="1:7" ht="14.25" customHeight="1" x14ac:dyDescent="0.25">
      <c r="A958" s="2">
        <v>40543</v>
      </c>
      <c r="B958" s="1" t="s">
        <v>11</v>
      </c>
      <c r="C958" s="1" t="s">
        <v>21</v>
      </c>
      <c r="D958" s="1" t="s">
        <v>31</v>
      </c>
      <c r="E958" s="1" t="s">
        <v>24</v>
      </c>
      <c r="F958" s="7">
        <v>2125.3813519664027</v>
      </c>
      <c r="G958" s="3">
        <v>21.253813519664028</v>
      </c>
    </row>
    <row r="959" spans="1:7" ht="14.25" customHeight="1" x14ac:dyDescent="0.25">
      <c r="A959" s="2">
        <v>40543</v>
      </c>
      <c r="B959" s="1" t="s">
        <v>12</v>
      </c>
      <c r="C959" s="1" t="s">
        <v>21</v>
      </c>
      <c r="D959" s="1" t="s">
        <v>31</v>
      </c>
      <c r="E959" s="1" t="s">
        <v>24</v>
      </c>
      <c r="F959" s="7">
        <v>3818.9095988111262</v>
      </c>
      <c r="G959" s="3">
        <v>114.56728796433379</v>
      </c>
    </row>
    <row r="960" spans="1:7" ht="14.25" customHeight="1" x14ac:dyDescent="0.25">
      <c r="A960" s="2">
        <v>40543</v>
      </c>
      <c r="B960" s="1" t="s">
        <v>6</v>
      </c>
      <c r="C960" s="1" t="s">
        <v>21</v>
      </c>
      <c r="D960" s="1" t="s">
        <v>31</v>
      </c>
      <c r="E960" s="1" t="s">
        <v>24</v>
      </c>
      <c r="F960" s="7">
        <v>3148.0847789753825</v>
      </c>
      <c r="G960" s="3">
        <v>31.480847789753824</v>
      </c>
    </row>
    <row r="961" spans="1:7" ht="14.25" customHeight="1" x14ac:dyDescent="0.25">
      <c r="A961" s="2">
        <v>40543</v>
      </c>
      <c r="B961" s="1" t="s">
        <v>9</v>
      </c>
      <c r="C961" s="1" t="s">
        <v>21</v>
      </c>
      <c r="D961" s="1" t="s">
        <v>31</v>
      </c>
      <c r="E961" s="1" t="s">
        <v>24</v>
      </c>
      <c r="F961" s="7">
        <v>3443.9416754310678</v>
      </c>
      <c r="G961" s="3">
        <v>103.31825026293204</v>
      </c>
    </row>
    <row r="962" spans="1:7" ht="14.25" customHeight="1" x14ac:dyDescent="0.25">
      <c r="A962" s="2">
        <v>40574</v>
      </c>
      <c r="B962" s="1" t="s">
        <v>7</v>
      </c>
      <c r="C962" s="1" t="s">
        <v>18</v>
      </c>
      <c r="D962" s="1" t="s">
        <v>19</v>
      </c>
      <c r="E962" s="1" t="s">
        <v>20</v>
      </c>
      <c r="F962" s="7">
        <v>3691.860301169188</v>
      </c>
      <c r="G962" s="3">
        <v>36.918603011691879</v>
      </c>
    </row>
    <row r="963" spans="1:7" ht="14.25" customHeight="1" x14ac:dyDescent="0.25">
      <c r="A963" s="2">
        <v>40574</v>
      </c>
      <c r="B963" s="1" t="s">
        <v>5</v>
      </c>
      <c r="C963" s="1" t="s">
        <v>18</v>
      </c>
      <c r="D963" s="1" t="s">
        <v>19</v>
      </c>
      <c r="E963" s="1" t="s">
        <v>20</v>
      </c>
      <c r="F963" s="7">
        <v>2891.3330584267524</v>
      </c>
      <c r="G963" s="3">
        <v>115.65332233707009</v>
      </c>
    </row>
    <row r="964" spans="1:7" ht="14.25" customHeight="1" x14ac:dyDescent="0.25">
      <c r="A964" s="2">
        <v>40574</v>
      </c>
      <c r="B964" s="1" t="s">
        <v>8</v>
      </c>
      <c r="C964" s="1" t="s">
        <v>18</v>
      </c>
      <c r="D964" s="1" t="s">
        <v>19</v>
      </c>
      <c r="E964" s="1" t="s">
        <v>20</v>
      </c>
      <c r="F964" s="7">
        <v>3215.0015242062318</v>
      </c>
      <c r="G964" s="3">
        <v>160.75007621031159</v>
      </c>
    </row>
    <row r="965" spans="1:7" ht="14.25" customHeight="1" x14ac:dyDescent="0.25">
      <c r="A965" s="2">
        <v>40574</v>
      </c>
      <c r="B965" s="1" t="s">
        <v>10</v>
      </c>
      <c r="C965" s="1" t="s">
        <v>18</v>
      </c>
      <c r="D965" s="1" t="s">
        <v>19</v>
      </c>
      <c r="E965" s="1" t="s">
        <v>20</v>
      </c>
      <c r="F965" s="7">
        <v>2324.203547244008</v>
      </c>
      <c r="G965" s="3">
        <v>46.484070944880159</v>
      </c>
    </row>
    <row r="966" spans="1:7" ht="14.25" customHeight="1" x14ac:dyDescent="0.25">
      <c r="A966" s="2">
        <v>40574</v>
      </c>
      <c r="B966" s="1" t="s">
        <v>11</v>
      </c>
      <c r="C966" s="1" t="s">
        <v>21</v>
      </c>
      <c r="D966" s="1" t="s">
        <v>19</v>
      </c>
      <c r="E966" s="1" t="s">
        <v>20</v>
      </c>
      <c r="F966" s="7">
        <v>1519.9076448677167</v>
      </c>
      <c r="G966" s="3">
        <v>45.597229346031497</v>
      </c>
    </row>
    <row r="967" spans="1:7" ht="14.25" customHeight="1" x14ac:dyDescent="0.25">
      <c r="A967" s="2">
        <v>40574</v>
      </c>
      <c r="B967" s="1" t="s">
        <v>12</v>
      </c>
      <c r="C967" s="1" t="s">
        <v>21</v>
      </c>
      <c r="D967" s="1" t="s">
        <v>19</v>
      </c>
      <c r="E967" s="1" t="s">
        <v>20</v>
      </c>
      <c r="F967" s="7">
        <v>3042.0061180975918</v>
      </c>
      <c r="G967" s="3">
        <v>60.840122361951835</v>
      </c>
    </row>
    <row r="968" spans="1:7" ht="14.25" customHeight="1" x14ac:dyDescent="0.25">
      <c r="A968" s="2">
        <v>40574</v>
      </c>
      <c r="B968" s="1" t="s">
        <v>6</v>
      </c>
      <c r="C968" s="1" t="s">
        <v>21</v>
      </c>
      <c r="D968" s="1" t="s">
        <v>19</v>
      </c>
      <c r="E968" s="1" t="s">
        <v>20</v>
      </c>
      <c r="F968" s="7">
        <v>2590.3513230190138</v>
      </c>
      <c r="G968" s="3">
        <v>181.32459261133096</v>
      </c>
    </row>
    <row r="969" spans="1:7" ht="14.25" customHeight="1" x14ac:dyDescent="0.25">
      <c r="A969" s="2">
        <v>40574</v>
      </c>
      <c r="B969" s="1" t="s">
        <v>9</v>
      </c>
      <c r="C969" s="1" t="s">
        <v>21</v>
      </c>
      <c r="D969" s="1" t="s">
        <v>19</v>
      </c>
      <c r="E969" s="1" t="s">
        <v>20</v>
      </c>
      <c r="F969" s="7">
        <v>3131.8935281365093</v>
      </c>
      <c r="G969" s="3">
        <v>62.637870562730185</v>
      </c>
    </row>
    <row r="970" spans="1:7" ht="14.25" customHeight="1" x14ac:dyDescent="0.25">
      <c r="A970" s="2">
        <v>40574</v>
      </c>
      <c r="B970" s="1" t="s">
        <v>7</v>
      </c>
      <c r="C970" s="1" t="s">
        <v>18</v>
      </c>
      <c r="D970" s="1" t="s">
        <v>22</v>
      </c>
      <c r="E970" s="1" t="s">
        <v>20</v>
      </c>
      <c r="F970" s="7">
        <v>3674.2874932580253</v>
      </c>
      <c r="G970" s="3">
        <v>36.74287493258025</v>
      </c>
    </row>
    <row r="971" spans="1:7" ht="14.25" customHeight="1" x14ac:dyDescent="0.25">
      <c r="A971" s="2">
        <v>40574</v>
      </c>
      <c r="B971" s="1" t="s">
        <v>5</v>
      </c>
      <c r="C971" s="1" t="s">
        <v>18</v>
      </c>
      <c r="D971" s="1" t="s">
        <v>22</v>
      </c>
      <c r="E971" s="1" t="s">
        <v>20</v>
      </c>
      <c r="F971" s="7">
        <v>1337.7148262036123</v>
      </c>
      <c r="G971" s="3">
        <v>26.754296524072245</v>
      </c>
    </row>
    <row r="972" spans="1:7" ht="14.25" customHeight="1" x14ac:dyDescent="0.25">
      <c r="A972" s="2">
        <v>40574</v>
      </c>
      <c r="B972" s="1" t="s">
        <v>8</v>
      </c>
      <c r="C972" s="1" t="s">
        <v>18</v>
      </c>
      <c r="D972" s="1" t="s">
        <v>22</v>
      </c>
      <c r="E972" s="1" t="s">
        <v>20</v>
      </c>
      <c r="F972" s="7">
        <v>1615.3575802285391</v>
      </c>
      <c r="G972" s="3">
        <v>16.153575802285392</v>
      </c>
    </row>
    <row r="973" spans="1:7" ht="14.25" customHeight="1" x14ac:dyDescent="0.25">
      <c r="A973" s="2">
        <v>40574</v>
      </c>
      <c r="B973" s="1" t="s">
        <v>10</v>
      </c>
      <c r="C973" s="1" t="s">
        <v>18</v>
      </c>
      <c r="D973" s="1" t="s">
        <v>22</v>
      </c>
      <c r="E973" s="1" t="s">
        <v>20</v>
      </c>
      <c r="F973" s="7">
        <v>3774.8305908374864</v>
      </c>
      <c r="G973" s="3">
        <v>75.496611816749734</v>
      </c>
    </row>
    <row r="974" spans="1:7" ht="14.25" customHeight="1" x14ac:dyDescent="0.25">
      <c r="A974" s="2">
        <v>40574</v>
      </c>
      <c r="B974" s="1" t="s">
        <v>11</v>
      </c>
      <c r="C974" s="1" t="s">
        <v>21</v>
      </c>
      <c r="D974" s="1" t="s">
        <v>22</v>
      </c>
      <c r="E974" s="1" t="s">
        <v>20</v>
      </c>
      <c r="F974" s="7">
        <v>3231.2221356894106</v>
      </c>
      <c r="G974" s="3">
        <v>32.312221356894106</v>
      </c>
    </row>
    <row r="975" spans="1:7" ht="14.25" customHeight="1" x14ac:dyDescent="0.25">
      <c r="A975" s="2">
        <v>40574</v>
      </c>
      <c r="B975" s="1" t="s">
        <v>12</v>
      </c>
      <c r="C975" s="1" t="s">
        <v>21</v>
      </c>
      <c r="D975" s="1" t="s">
        <v>22</v>
      </c>
      <c r="E975" s="1" t="s">
        <v>20</v>
      </c>
      <c r="F975" s="7">
        <v>2866.3128966029744</v>
      </c>
      <c r="G975" s="3">
        <v>28.663128966029745</v>
      </c>
    </row>
    <row r="976" spans="1:7" ht="14.25" customHeight="1" x14ac:dyDescent="0.25">
      <c r="A976" s="2">
        <v>40574</v>
      </c>
      <c r="B976" s="1" t="s">
        <v>6</v>
      </c>
      <c r="C976" s="1" t="s">
        <v>21</v>
      </c>
      <c r="D976" s="1" t="s">
        <v>22</v>
      </c>
      <c r="E976" s="1" t="s">
        <v>20</v>
      </c>
      <c r="F976" s="7">
        <v>2294.0208348029037</v>
      </c>
      <c r="G976" s="3">
        <v>91.76083339211614</v>
      </c>
    </row>
    <row r="977" spans="1:7" ht="14.25" customHeight="1" x14ac:dyDescent="0.25">
      <c r="A977" s="2">
        <v>40574</v>
      </c>
      <c r="B977" s="1" t="s">
        <v>9</v>
      </c>
      <c r="C977" s="1" t="s">
        <v>21</v>
      </c>
      <c r="D977" s="1" t="s">
        <v>22</v>
      </c>
      <c r="E977" s="1" t="s">
        <v>20</v>
      </c>
      <c r="F977" s="7">
        <v>2170.6191948175097</v>
      </c>
      <c r="G977" s="3">
        <v>21.706191948175096</v>
      </c>
    </row>
    <row r="978" spans="1:7" ht="14.25" customHeight="1" x14ac:dyDescent="0.25">
      <c r="A978" s="2">
        <v>40574</v>
      </c>
      <c r="B978" s="1" t="s">
        <v>7</v>
      </c>
      <c r="C978" s="1" t="s">
        <v>18</v>
      </c>
      <c r="D978" s="1" t="s">
        <v>23</v>
      </c>
      <c r="E978" s="1" t="s">
        <v>24</v>
      </c>
      <c r="F978" s="7">
        <v>1385.3071385861406</v>
      </c>
      <c r="G978" s="3">
        <v>13.853071385861405</v>
      </c>
    </row>
    <row r="979" spans="1:7" ht="14.25" customHeight="1" x14ac:dyDescent="0.25">
      <c r="A979" s="2">
        <v>40574</v>
      </c>
      <c r="B979" s="1" t="s">
        <v>5</v>
      </c>
      <c r="C979" s="1" t="s">
        <v>18</v>
      </c>
      <c r="D979" s="1" t="s">
        <v>23</v>
      </c>
      <c r="E979" s="1" t="s">
        <v>24</v>
      </c>
      <c r="F979" s="7">
        <v>3499.4066432139443</v>
      </c>
      <c r="G979" s="3">
        <v>174.97033216069721</v>
      </c>
    </row>
    <row r="980" spans="1:7" ht="14.25" customHeight="1" x14ac:dyDescent="0.25">
      <c r="A980" s="2">
        <v>40574</v>
      </c>
      <c r="B980" s="1" t="s">
        <v>8</v>
      </c>
      <c r="C980" s="1" t="s">
        <v>18</v>
      </c>
      <c r="D980" s="1" t="s">
        <v>23</v>
      </c>
      <c r="E980" s="1" t="s">
        <v>24</v>
      </c>
      <c r="F980" s="7">
        <v>2775.8718680288148</v>
      </c>
      <c r="G980" s="3">
        <v>138.79359340144075</v>
      </c>
    </row>
    <row r="981" spans="1:7" ht="14.25" customHeight="1" x14ac:dyDescent="0.25">
      <c r="A981" s="2">
        <v>40574</v>
      </c>
      <c r="B981" s="1" t="s">
        <v>10</v>
      </c>
      <c r="C981" s="1" t="s">
        <v>18</v>
      </c>
      <c r="D981" s="1" t="s">
        <v>23</v>
      </c>
      <c r="E981" s="1" t="s">
        <v>24</v>
      </c>
      <c r="F981" s="7">
        <v>1497.5113857024182</v>
      </c>
      <c r="G981" s="3">
        <v>14.975113857024182</v>
      </c>
    </row>
    <row r="982" spans="1:7" ht="14.25" customHeight="1" x14ac:dyDescent="0.25">
      <c r="A982" s="2">
        <v>40574</v>
      </c>
      <c r="B982" s="1" t="s">
        <v>11</v>
      </c>
      <c r="C982" s="1" t="s">
        <v>21</v>
      </c>
      <c r="D982" s="1" t="s">
        <v>23</v>
      </c>
      <c r="E982" s="1" t="s">
        <v>24</v>
      </c>
      <c r="F982" s="7">
        <v>2738.3132311953923</v>
      </c>
      <c r="G982" s="3">
        <v>54.766264623907844</v>
      </c>
    </row>
    <row r="983" spans="1:7" ht="14.25" customHeight="1" x14ac:dyDescent="0.25">
      <c r="A983" s="2">
        <v>40574</v>
      </c>
      <c r="B983" s="1" t="s">
        <v>12</v>
      </c>
      <c r="C983" s="1" t="s">
        <v>21</v>
      </c>
      <c r="D983" s="1" t="s">
        <v>23</v>
      </c>
      <c r="E983" s="1" t="s">
        <v>24</v>
      </c>
      <c r="F983" s="7">
        <v>4382.7611863035945</v>
      </c>
      <c r="G983" s="3">
        <v>175.31044745214379</v>
      </c>
    </row>
    <row r="984" spans="1:7" ht="14.25" customHeight="1" x14ac:dyDescent="0.25">
      <c r="A984" s="2">
        <v>40574</v>
      </c>
      <c r="B984" s="1" t="s">
        <v>6</v>
      </c>
      <c r="C984" s="1" t="s">
        <v>21</v>
      </c>
      <c r="D984" s="1" t="s">
        <v>23</v>
      </c>
      <c r="E984" s="1" t="s">
        <v>24</v>
      </c>
      <c r="F984" s="7">
        <v>3783.0192151813935</v>
      </c>
      <c r="G984" s="3">
        <v>226.98115291088362</v>
      </c>
    </row>
    <row r="985" spans="1:7" ht="14.25" customHeight="1" x14ac:dyDescent="0.25">
      <c r="A985" s="2">
        <v>40574</v>
      </c>
      <c r="B985" s="1" t="s">
        <v>9</v>
      </c>
      <c r="C985" s="1" t="s">
        <v>21</v>
      </c>
      <c r="D985" s="1" t="s">
        <v>23</v>
      </c>
      <c r="E985" s="1" t="s">
        <v>24</v>
      </c>
      <c r="F985" s="7">
        <v>3642.4754709166791</v>
      </c>
      <c r="G985" s="3">
        <v>109.27426412750037</v>
      </c>
    </row>
    <row r="986" spans="1:7" ht="14.25" customHeight="1" x14ac:dyDescent="0.25">
      <c r="A986" s="2">
        <v>40574</v>
      </c>
      <c r="B986" s="1" t="s">
        <v>7</v>
      </c>
      <c r="C986" s="1" t="s">
        <v>18</v>
      </c>
      <c r="D986" s="1" t="s">
        <v>25</v>
      </c>
      <c r="E986" s="1" t="s">
        <v>24</v>
      </c>
      <c r="F986" s="7">
        <v>1857.4709858214173</v>
      </c>
      <c r="G986" s="3">
        <v>18.574709858214174</v>
      </c>
    </row>
    <row r="987" spans="1:7" ht="14.25" customHeight="1" x14ac:dyDescent="0.25">
      <c r="A987" s="2">
        <v>40574</v>
      </c>
      <c r="B987" s="1" t="s">
        <v>5</v>
      </c>
      <c r="C987" s="1" t="s">
        <v>18</v>
      </c>
      <c r="D987" s="1" t="s">
        <v>25</v>
      </c>
      <c r="E987" s="1" t="s">
        <v>24</v>
      </c>
      <c r="F987" s="7">
        <v>2037.6354447787994</v>
      </c>
      <c r="G987" s="3">
        <v>40.752708895575985</v>
      </c>
    </row>
    <row r="988" spans="1:7" ht="14.25" customHeight="1" x14ac:dyDescent="0.25">
      <c r="A988" s="2">
        <v>40574</v>
      </c>
      <c r="B988" s="1" t="s">
        <v>8</v>
      </c>
      <c r="C988" s="1" t="s">
        <v>18</v>
      </c>
      <c r="D988" s="1" t="s">
        <v>25</v>
      </c>
      <c r="E988" s="1" t="s">
        <v>24</v>
      </c>
      <c r="F988" s="7">
        <v>2413.629168133295</v>
      </c>
      <c r="G988" s="3">
        <v>144.81775008799769</v>
      </c>
    </row>
    <row r="989" spans="1:7" ht="14.25" customHeight="1" x14ac:dyDescent="0.25">
      <c r="A989" s="2">
        <v>40574</v>
      </c>
      <c r="B989" s="1" t="s">
        <v>10</v>
      </c>
      <c r="C989" s="1" t="s">
        <v>18</v>
      </c>
      <c r="D989" s="1" t="s">
        <v>25</v>
      </c>
      <c r="E989" s="1" t="s">
        <v>24</v>
      </c>
      <c r="F989" s="7">
        <v>3029.5917538911672</v>
      </c>
      <c r="G989" s="3">
        <v>30.29591753891167</v>
      </c>
    </row>
    <row r="990" spans="1:7" ht="14.25" customHeight="1" x14ac:dyDescent="0.25">
      <c r="A990" s="2">
        <v>40574</v>
      </c>
      <c r="B990" s="1" t="s">
        <v>11</v>
      </c>
      <c r="C990" s="1" t="s">
        <v>21</v>
      </c>
      <c r="D990" s="1" t="s">
        <v>25</v>
      </c>
      <c r="E990" s="1" t="s">
        <v>24</v>
      </c>
      <c r="F990" s="7">
        <v>1915.2254427310468</v>
      </c>
      <c r="G990" s="3">
        <v>19.152254427310467</v>
      </c>
    </row>
    <row r="991" spans="1:7" ht="14.25" customHeight="1" x14ac:dyDescent="0.25">
      <c r="A991" s="2">
        <v>40574</v>
      </c>
      <c r="B991" s="1" t="s">
        <v>12</v>
      </c>
      <c r="C991" s="1" t="s">
        <v>21</v>
      </c>
      <c r="D991" s="1" t="s">
        <v>25</v>
      </c>
      <c r="E991" s="1" t="s">
        <v>24</v>
      </c>
      <c r="F991" s="7">
        <v>2066.3076514055501</v>
      </c>
      <c r="G991" s="3">
        <v>20.663076514055501</v>
      </c>
    </row>
    <row r="992" spans="1:7" ht="14.25" customHeight="1" x14ac:dyDescent="0.25">
      <c r="A992" s="2">
        <v>40574</v>
      </c>
      <c r="B992" s="1" t="s">
        <v>6</v>
      </c>
      <c r="C992" s="1" t="s">
        <v>21</v>
      </c>
      <c r="D992" s="1" t="s">
        <v>25</v>
      </c>
      <c r="E992" s="1" t="s">
        <v>24</v>
      </c>
      <c r="F992" s="7">
        <v>3265.6054426773967</v>
      </c>
      <c r="G992" s="3">
        <v>32.65605442677397</v>
      </c>
    </row>
    <row r="993" spans="1:7" ht="14.25" customHeight="1" x14ac:dyDescent="0.25">
      <c r="A993" s="2">
        <v>40574</v>
      </c>
      <c r="B993" s="1" t="s">
        <v>9</v>
      </c>
      <c r="C993" s="1" t="s">
        <v>21</v>
      </c>
      <c r="D993" s="1" t="s">
        <v>25</v>
      </c>
      <c r="E993" s="1" t="s">
        <v>24</v>
      </c>
      <c r="F993" s="7">
        <v>2397.9725015460622</v>
      </c>
      <c r="G993" s="3">
        <v>71.939175046381862</v>
      </c>
    </row>
    <row r="994" spans="1:7" ht="14.25" customHeight="1" x14ac:dyDescent="0.25">
      <c r="A994" s="2">
        <v>40574</v>
      </c>
      <c r="B994" s="1" t="s">
        <v>7</v>
      </c>
      <c r="C994" s="1" t="s">
        <v>18</v>
      </c>
      <c r="D994" s="1" t="s">
        <v>26</v>
      </c>
      <c r="E994" s="1" t="s">
        <v>24</v>
      </c>
      <c r="F994" s="7">
        <v>2867.8991718993502</v>
      </c>
      <c r="G994" s="3">
        <v>28.678991718993501</v>
      </c>
    </row>
    <row r="995" spans="1:7" ht="14.25" customHeight="1" x14ac:dyDescent="0.25">
      <c r="A995" s="2">
        <v>40574</v>
      </c>
      <c r="B995" s="1" t="s">
        <v>5</v>
      </c>
      <c r="C995" s="1" t="s">
        <v>18</v>
      </c>
      <c r="D995" s="1" t="s">
        <v>26</v>
      </c>
      <c r="E995" s="1" t="s">
        <v>24</v>
      </c>
      <c r="F995" s="7">
        <v>2374.860308453598</v>
      </c>
      <c r="G995" s="3">
        <v>23.748603084535979</v>
      </c>
    </row>
    <row r="996" spans="1:7" ht="14.25" customHeight="1" x14ac:dyDescent="0.25">
      <c r="A996" s="2">
        <v>40574</v>
      </c>
      <c r="B996" s="1" t="s">
        <v>8</v>
      </c>
      <c r="C996" s="1" t="s">
        <v>18</v>
      </c>
      <c r="D996" s="1" t="s">
        <v>26</v>
      </c>
      <c r="E996" s="1" t="s">
        <v>24</v>
      </c>
      <c r="F996" s="7">
        <v>1167.0589497985609</v>
      </c>
      <c r="G996" s="3">
        <v>70.023536987913644</v>
      </c>
    </row>
    <row r="997" spans="1:7" ht="14.25" customHeight="1" x14ac:dyDescent="0.25">
      <c r="A997" s="2">
        <v>40574</v>
      </c>
      <c r="B997" s="1" t="s">
        <v>10</v>
      </c>
      <c r="C997" s="1" t="s">
        <v>18</v>
      </c>
      <c r="D997" s="1" t="s">
        <v>26</v>
      </c>
      <c r="E997" s="1" t="s">
        <v>24</v>
      </c>
      <c r="F997" s="7">
        <v>2872.2129902479123</v>
      </c>
      <c r="G997" s="3">
        <v>57.44425980495825</v>
      </c>
    </row>
    <row r="998" spans="1:7" ht="14.25" customHeight="1" x14ac:dyDescent="0.25">
      <c r="A998" s="2">
        <v>40574</v>
      </c>
      <c r="B998" s="1" t="s">
        <v>11</v>
      </c>
      <c r="C998" s="1" t="s">
        <v>21</v>
      </c>
      <c r="D998" s="1" t="s">
        <v>26</v>
      </c>
      <c r="E998" s="1" t="s">
        <v>24</v>
      </c>
      <c r="F998" s="7">
        <v>2738.8574163118346</v>
      </c>
      <c r="G998" s="3">
        <v>27.388574163118346</v>
      </c>
    </row>
    <row r="999" spans="1:7" ht="14.25" customHeight="1" x14ac:dyDescent="0.25">
      <c r="A999" s="2">
        <v>40574</v>
      </c>
      <c r="B999" s="1" t="s">
        <v>12</v>
      </c>
      <c r="C999" s="1" t="s">
        <v>21</v>
      </c>
      <c r="D999" s="1" t="s">
        <v>26</v>
      </c>
      <c r="E999" s="1" t="s">
        <v>24</v>
      </c>
      <c r="F999" s="7">
        <v>3923.0642141168023</v>
      </c>
      <c r="G999" s="3">
        <v>117.69192642350407</v>
      </c>
    </row>
    <row r="1000" spans="1:7" ht="14.25" customHeight="1" x14ac:dyDescent="0.25">
      <c r="A1000" s="2">
        <v>40574</v>
      </c>
      <c r="B1000" s="1" t="s">
        <v>6</v>
      </c>
      <c r="C1000" s="1" t="s">
        <v>21</v>
      </c>
      <c r="D1000" s="1" t="s">
        <v>26</v>
      </c>
      <c r="E1000" s="1" t="s">
        <v>24</v>
      </c>
      <c r="F1000" s="7">
        <v>774.6816532794428</v>
      </c>
      <c r="G1000" s="3">
        <v>61.974532262355424</v>
      </c>
    </row>
    <row r="1001" spans="1:7" ht="14.25" customHeight="1" x14ac:dyDescent="0.25">
      <c r="A1001" s="2">
        <v>40574</v>
      </c>
      <c r="B1001" s="1" t="s">
        <v>9</v>
      </c>
      <c r="C1001" s="1" t="s">
        <v>21</v>
      </c>
      <c r="D1001" s="1" t="s">
        <v>26</v>
      </c>
      <c r="E1001" s="1" t="s">
        <v>24</v>
      </c>
      <c r="F1001" s="7">
        <v>3558.2754757422449</v>
      </c>
      <c r="G1001" s="3">
        <v>106.74826427226735</v>
      </c>
    </row>
    <row r="1002" spans="1:7" ht="14.25" customHeight="1" x14ac:dyDescent="0.25">
      <c r="A1002" s="2">
        <v>40574</v>
      </c>
      <c r="B1002" s="1" t="s">
        <v>7</v>
      </c>
      <c r="C1002" s="1" t="s">
        <v>18</v>
      </c>
      <c r="D1002" s="1" t="s">
        <v>27</v>
      </c>
      <c r="E1002" s="1" t="s">
        <v>24</v>
      </c>
      <c r="F1002" s="7">
        <v>1318.6043395686811</v>
      </c>
      <c r="G1002" s="3">
        <v>13.186043395686811</v>
      </c>
    </row>
    <row r="1003" spans="1:7" ht="14.25" customHeight="1" x14ac:dyDescent="0.25">
      <c r="A1003" s="2">
        <v>40574</v>
      </c>
      <c r="B1003" s="1" t="s">
        <v>5</v>
      </c>
      <c r="C1003" s="1" t="s">
        <v>18</v>
      </c>
      <c r="D1003" s="1" t="s">
        <v>27</v>
      </c>
      <c r="E1003" s="1" t="s">
        <v>24</v>
      </c>
      <c r="F1003" s="7">
        <v>2473.4587520766167</v>
      </c>
      <c r="G1003" s="3">
        <v>24.734587520766169</v>
      </c>
    </row>
    <row r="1004" spans="1:7" ht="14.25" customHeight="1" x14ac:dyDescent="0.25">
      <c r="A1004" s="2">
        <v>40574</v>
      </c>
      <c r="B1004" s="1" t="s">
        <v>8</v>
      </c>
      <c r="C1004" s="1" t="s">
        <v>18</v>
      </c>
      <c r="D1004" s="1" t="s">
        <v>27</v>
      </c>
      <c r="E1004" s="1" t="s">
        <v>24</v>
      </c>
      <c r="F1004" s="7">
        <v>993.07170763008764</v>
      </c>
      <c r="G1004" s="3">
        <v>19.861434152601753</v>
      </c>
    </row>
    <row r="1005" spans="1:7" ht="14.25" customHeight="1" x14ac:dyDescent="0.25">
      <c r="A1005" s="2">
        <v>40574</v>
      </c>
      <c r="B1005" s="1" t="s">
        <v>10</v>
      </c>
      <c r="C1005" s="1" t="s">
        <v>18</v>
      </c>
      <c r="D1005" s="1" t="s">
        <v>27</v>
      </c>
      <c r="E1005" s="1" t="s">
        <v>24</v>
      </c>
      <c r="F1005" s="7">
        <v>2057.5106426959746</v>
      </c>
      <c r="G1005" s="3">
        <v>41.150212853919491</v>
      </c>
    </row>
    <row r="1006" spans="1:7" ht="14.25" customHeight="1" x14ac:dyDescent="0.25">
      <c r="A1006" s="2">
        <v>40574</v>
      </c>
      <c r="B1006" s="1" t="s">
        <v>11</v>
      </c>
      <c r="C1006" s="1" t="s">
        <v>21</v>
      </c>
      <c r="D1006" s="1" t="s">
        <v>27</v>
      </c>
      <c r="E1006" s="1" t="s">
        <v>24</v>
      </c>
      <c r="F1006" s="7">
        <v>2203.8968685599716</v>
      </c>
      <c r="G1006" s="3">
        <v>22.038968685599716</v>
      </c>
    </row>
    <row r="1007" spans="1:7" ht="14.25" customHeight="1" x14ac:dyDescent="0.25">
      <c r="A1007" s="2">
        <v>40574</v>
      </c>
      <c r="B1007" s="1" t="s">
        <v>12</v>
      </c>
      <c r="C1007" s="1" t="s">
        <v>21</v>
      </c>
      <c r="D1007" s="1" t="s">
        <v>27</v>
      </c>
      <c r="E1007" s="1" t="s">
        <v>24</v>
      </c>
      <c r="F1007" s="7">
        <v>3605.3204030147426</v>
      </c>
      <c r="G1007" s="3">
        <v>72.106408060294854</v>
      </c>
    </row>
    <row r="1008" spans="1:7" ht="14.25" customHeight="1" x14ac:dyDescent="0.25">
      <c r="A1008" s="2">
        <v>40574</v>
      </c>
      <c r="B1008" s="1" t="s">
        <v>6</v>
      </c>
      <c r="C1008" s="1" t="s">
        <v>21</v>
      </c>
      <c r="D1008" s="1" t="s">
        <v>27</v>
      </c>
      <c r="E1008" s="1" t="s">
        <v>24</v>
      </c>
      <c r="F1008" s="7">
        <v>3571.7693905440838</v>
      </c>
      <c r="G1008" s="3">
        <v>71.435387810881679</v>
      </c>
    </row>
    <row r="1009" spans="1:7" ht="14.25" customHeight="1" x14ac:dyDescent="0.25">
      <c r="A1009" s="2">
        <v>40574</v>
      </c>
      <c r="B1009" s="1" t="s">
        <v>9</v>
      </c>
      <c r="C1009" s="1" t="s">
        <v>21</v>
      </c>
      <c r="D1009" s="1" t="s">
        <v>27</v>
      </c>
      <c r="E1009" s="1" t="s">
        <v>24</v>
      </c>
      <c r="F1009" s="7">
        <v>1118.2982786383866</v>
      </c>
      <c r="G1009" s="3">
        <v>44.731931145535462</v>
      </c>
    </row>
    <row r="1010" spans="1:7" ht="14.25" customHeight="1" x14ac:dyDescent="0.25">
      <c r="A1010" s="2">
        <v>40574</v>
      </c>
      <c r="B1010" s="1" t="s">
        <v>7</v>
      </c>
      <c r="C1010" s="1" t="s">
        <v>18</v>
      </c>
      <c r="D1010" s="1" t="s">
        <v>28</v>
      </c>
      <c r="E1010" s="1" t="s">
        <v>24</v>
      </c>
      <c r="F1010" s="7">
        <v>2294.8918137394166</v>
      </c>
      <c r="G1010" s="3">
        <v>22.948918137394166</v>
      </c>
    </row>
    <row r="1011" spans="1:7" ht="14.25" customHeight="1" x14ac:dyDescent="0.25">
      <c r="A1011" s="2">
        <v>40574</v>
      </c>
      <c r="B1011" s="1" t="s">
        <v>5</v>
      </c>
      <c r="C1011" s="1" t="s">
        <v>18</v>
      </c>
      <c r="D1011" s="1" t="s">
        <v>28</v>
      </c>
      <c r="E1011" s="1" t="s">
        <v>24</v>
      </c>
      <c r="F1011" s="7">
        <v>1834.6067292535297</v>
      </c>
      <c r="G1011" s="3">
        <v>36.69213458507059</v>
      </c>
    </row>
    <row r="1012" spans="1:7" ht="14.25" customHeight="1" x14ac:dyDescent="0.25">
      <c r="A1012" s="2">
        <v>40574</v>
      </c>
      <c r="B1012" s="1" t="s">
        <v>8</v>
      </c>
      <c r="C1012" s="1" t="s">
        <v>18</v>
      </c>
      <c r="D1012" s="1" t="s">
        <v>28</v>
      </c>
      <c r="E1012" s="1" t="s">
        <v>24</v>
      </c>
      <c r="F1012" s="7">
        <v>4276.6414060906627</v>
      </c>
      <c r="G1012" s="3">
        <v>171.06565624362651</v>
      </c>
    </row>
    <row r="1013" spans="1:7" ht="14.25" customHeight="1" x14ac:dyDescent="0.25">
      <c r="A1013" s="2">
        <v>40574</v>
      </c>
      <c r="B1013" s="1" t="s">
        <v>10</v>
      </c>
      <c r="C1013" s="1" t="s">
        <v>18</v>
      </c>
      <c r="D1013" s="1" t="s">
        <v>28</v>
      </c>
      <c r="E1013" s="1" t="s">
        <v>24</v>
      </c>
      <c r="F1013" s="7">
        <v>3020.9058214983083</v>
      </c>
      <c r="G1013" s="3">
        <v>60.418116429966169</v>
      </c>
    </row>
    <row r="1014" spans="1:7" ht="14.25" customHeight="1" x14ac:dyDescent="0.25">
      <c r="A1014" s="2">
        <v>40574</v>
      </c>
      <c r="B1014" s="1" t="s">
        <v>11</v>
      </c>
      <c r="C1014" s="1" t="s">
        <v>21</v>
      </c>
      <c r="D1014" s="1" t="s">
        <v>28</v>
      </c>
      <c r="E1014" s="1" t="s">
        <v>24</v>
      </c>
      <c r="F1014" s="7">
        <v>2068.0137974215236</v>
      </c>
      <c r="G1014" s="3">
        <v>20.680137974215235</v>
      </c>
    </row>
    <row r="1015" spans="1:7" ht="14.25" customHeight="1" x14ac:dyDescent="0.25">
      <c r="A1015" s="2">
        <v>40574</v>
      </c>
      <c r="B1015" s="1" t="s">
        <v>12</v>
      </c>
      <c r="C1015" s="1" t="s">
        <v>21</v>
      </c>
      <c r="D1015" s="1" t="s">
        <v>28</v>
      </c>
      <c r="E1015" s="1" t="s">
        <v>24</v>
      </c>
      <c r="F1015" s="7">
        <v>2705.1808487663097</v>
      </c>
      <c r="G1015" s="3">
        <v>108.20723395065239</v>
      </c>
    </row>
    <row r="1016" spans="1:7" ht="14.25" customHeight="1" x14ac:dyDescent="0.25">
      <c r="A1016" s="2">
        <v>40574</v>
      </c>
      <c r="B1016" s="1" t="s">
        <v>6</v>
      </c>
      <c r="C1016" s="1" t="s">
        <v>21</v>
      </c>
      <c r="D1016" s="1" t="s">
        <v>28</v>
      </c>
      <c r="E1016" s="1" t="s">
        <v>24</v>
      </c>
      <c r="F1016" s="7">
        <v>2750.8710746824245</v>
      </c>
      <c r="G1016" s="3">
        <v>82.52613224047272</v>
      </c>
    </row>
    <row r="1017" spans="1:7" ht="14.25" customHeight="1" x14ac:dyDescent="0.25">
      <c r="A1017" s="2">
        <v>40574</v>
      </c>
      <c r="B1017" s="1" t="s">
        <v>9</v>
      </c>
      <c r="C1017" s="1" t="s">
        <v>21</v>
      </c>
      <c r="D1017" s="1" t="s">
        <v>28</v>
      </c>
      <c r="E1017" s="1" t="s">
        <v>24</v>
      </c>
      <c r="F1017" s="7">
        <v>3145.8231084580721</v>
      </c>
      <c r="G1017" s="3">
        <v>31.458231084580721</v>
      </c>
    </row>
    <row r="1018" spans="1:7" ht="14.25" customHeight="1" x14ac:dyDescent="0.25">
      <c r="A1018" s="2">
        <v>40574</v>
      </c>
      <c r="B1018" s="1" t="s">
        <v>7</v>
      </c>
      <c r="C1018" s="1" t="s">
        <v>18</v>
      </c>
      <c r="D1018" s="1" t="s">
        <v>29</v>
      </c>
      <c r="E1018" s="1" t="s">
        <v>24</v>
      </c>
      <c r="F1018" s="7">
        <v>2201.735247299674</v>
      </c>
      <c r="G1018" s="3">
        <v>22.017352472996741</v>
      </c>
    </row>
    <row r="1019" spans="1:7" ht="14.25" customHeight="1" x14ac:dyDescent="0.25">
      <c r="A1019" s="2">
        <v>40574</v>
      </c>
      <c r="B1019" s="1" t="s">
        <v>5</v>
      </c>
      <c r="C1019" s="1" t="s">
        <v>18</v>
      </c>
      <c r="D1019" s="1" t="s">
        <v>29</v>
      </c>
      <c r="E1019" s="1" t="s">
        <v>24</v>
      </c>
      <c r="F1019" s="7">
        <v>1267.3001913395328</v>
      </c>
      <c r="G1019" s="3">
        <v>50.692007653581314</v>
      </c>
    </row>
    <row r="1020" spans="1:7" ht="14.25" customHeight="1" x14ac:dyDescent="0.25">
      <c r="A1020" s="2">
        <v>40574</v>
      </c>
      <c r="B1020" s="1" t="s">
        <v>8</v>
      </c>
      <c r="C1020" s="1" t="s">
        <v>18</v>
      </c>
      <c r="D1020" s="1" t="s">
        <v>29</v>
      </c>
      <c r="E1020" s="1" t="s">
        <v>24</v>
      </c>
      <c r="F1020" s="7">
        <v>4042.3657268353545</v>
      </c>
      <c r="G1020" s="3">
        <v>202.11828634176774</v>
      </c>
    </row>
    <row r="1021" spans="1:7" ht="14.25" customHeight="1" x14ac:dyDescent="0.25">
      <c r="A1021" s="2">
        <v>40574</v>
      </c>
      <c r="B1021" s="1" t="s">
        <v>10</v>
      </c>
      <c r="C1021" s="1" t="s">
        <v>18</v>
      </c>
      <c r="D1021" s="1" t="s">
        <v>29</v>
      </c>
      <c r="E1021" s="1" t="s">
        <v>24</v>
      </c>
      <c r="F1021" s="7">
        <v>2988.0693856033404</v>
      </c>
      <c r="G1021" s="3">
        <v>29.880693856033403</v>
      </c>
    </row>
    <row r="1022" spans="1:7" ht="14.25" customHeight="1" x14ac:dyDescent="0.25">
      <c r="A1022" s="2">
        <v>40574</v>
      </c>
      <c r="B1022" s="1" t="s">
        <v>11</v>
      </c>
      <c r="C1022" s="1" t="s">
        <v>21</v>
      </c>
      <c r="D1022" s="1" t="s">
        <v>29</v>
      </c>
      <c r="E1022" s="1" t="s">
        <v>24</v>
      </c>
      <c r="F1022" s="7">
        <v>1932.3452938219145</v>
      </c>
      <c r="G1022" s="3">
        <v>38.646905876438289</v>
      </c>
    </row>
    <row r="1023" spans="1:7" ht="14.25" customHeight="1" x14ac:dyDescent="0.25">
      <c r="A1023" s="2">
        <v>40574</v>
      </c>
      <c r="B1023" s="1" t="s">
        <v>12</v>
      </c>
      <c r="C1023" s="1" t="s">
        <v>21</v>
      </c>
      <c r="D1023" s="1" t="s">
        <v>29</v>
      </c>
      <c r="E1023" s="1" t="s">
        <v>24</v>
      </c>
      <c r="F1023" s="7">
        <v>4608.3945366471244</v>
      </c>
      <c r="G1023" s="3">
        <v>138.25183609941374</v>
      </c>
    </row>
    <row r="1024" spans="1:7" ht="14.25" customHeight="1" x14ac:dyDescent="0.25">
      <c r="A1024" s="2">
        <v>40574</v>
      </c>
      <c r="B1024" s="1" t="s">
        <v>6</v>
      </c>
      <c r="C1024" s="1" t="s">
        <v>21</v>
      </c>
      <c r="D1024" s="1" t="s">
        <v>29</v>
      </c>
      <c r="E1024" s="1" t="s">
        <v>24</v>
      </c>
      <c r="F1024" s="7">
        <v>2905.2535384366497</v>
      </c>
      <c r="G1024" s="3">
        <v>203.36774769056549</v>
      </c>
    </row>
    <row r="1025" spans="1:7" ht="14.25" customHeight="1" x14ac:dyDescent="0.25">
      <c r="A1025" s="2">
        <v>40574</v>
      </c>
      <c r="B1025" s="1" t="s">
        <v>9</v>
      </c>
      <c r="C1025" s="1" t="s">
        <v>21</v>
      </c>
      <c r="D1025" s="1" t="s">
        <v>29</v>
      </c>
      <c r="E1025" s="1" t="s">
        <v>24</v>
      </c>
      <c r="F1025" s="7">
        <v>1706.6839038197761</v>
      </c>
      <c r="G1025" s="3">
        <v>34.133678076395519</v>
      </c>
    </row>
    <row r="1026" spans="1:7" ht="14.25" customHeight="1" x14ac:dyDescent="0.25">
      <c r="A1026" s="2">
        <v>40574</v>
      </c>
      <c r="B1026" s="1" t="s">
        <v>7</v>
      </c>
      <c r="C1026" s="1" t="s">
        <v>18</v>
      </c>
      <c r="D1026" s="1" t="s">
        <v>30</v>
      </c>
      <c r="E1026" s="1" t="s">
        <v>20</v>
      </c>
      <c r="F1026" s="7">
        <v>2291.0025617484084</v>
      </c>
      <c r="G1026" s="3">
        <v>22.910025617484084</v>
      </c>
    </row>
    <row r="1027" spans="1:7" ht="14.25" customHeight="1" x14ac:dyDescent="0.25">
      <c r="A1027" s="2">
        <v>40574</v>
      </c>
      <c r="B1027" s="1" t="s">
        <v>5</v>
      </c>
      <c r="C1027" s="1" t="s">
        <v>18</v>
      </c>
      <c r="D1027" s="1" t="s">
        <v>30</v>
      </c>
      <c r="E1027" s="1" t="s">
        <v>20</v>
      </c>
      <c r="F1027" s="7">
        <v>3161.5758403249938</v>
      </c>
      <c r="G1027" s="3">
        <v>126.46303361299975</v>
      </c>
    </row>
    <row r="1028" spans="1:7" ht="14.25" customHeight="1" x14ac:dyDescent="0.25">
      <c r="A1028" s="2">
        <v>40574</v>
      </c>
      <c r="B1028" s="1" t="s">
        <v>8</v>
      </c>
      <c r="C1028" s="1" t="s">
        <v>18</v>
      </c>
      <c r="D1028" s="1" t="s">
        <v>30</v>
      </c>
      <c r="E1028" s="1" t="s">
        <v>20</v>
      </c>
      <c r="F1028" s="7">
        <v>3004.8033989498363</v>
      </c>
      <c r="G1028" s="3">
        <v>180.28820393699019</v>
      </c>
    </row>
    <row r="1029" spans="1:7" ht="14.25" customHeight="1" x14ac:dyDescent="0.25">
      <c r="A1029" s="2">
        <v>40574</v>
      </c>
      <c r="B1029" s="1" t="s">
        <v>10</v>
      </c>
      <c r="C1029" s="1" t="s">
        <v>18</v>
      </c>
      <c r="D1029" s="1" t="s">
        <v>30</v>
      </c>
      <c r="E1029" s="1" t="s">
        <v>20</v>
      </c>
      <c r="F1029" s="7">
        <v>2872.8464881498667</v>
      </c>
      <c r="G1029" s="3">
        <v>28.728464881498667</v>
      </c>
    </row>
    <row r="1030" spans="1:7" ht="14.25" customHeight="1" x14ac:dyDescent="0.25">
      <c r="A1030" s="2">
        <v>40574</v>
      </c>
      <c r="B1030" s="1" t="s">
        <v>11</v>
      </c>
      <c r="C1030" s="1" t="s">
        <v>21</v>
      </c>
      <c r="D1030" s="1" t="s">
        <v>30</v>
      </c>
      <c r="E1030" s="1" t="s">
        <v>20</v>
      </c>
      <c r="F1030" s="7">
        <v>1525.9626440465888</v>
      </c>
      <c r="G1030" s="3">
        <v>45.77887932139766</v>
      </c>
    </row>
    <row r="1031" spans="1:7" ht="14.25" customHeight="1" x14ac:dyDescent="0.25">
      <c r="A1031" s="2">
        <v>40574</v>
      </c>
      <c r="B1031" s="1" t="s">
        <v>12</v>
      </c>
      <c r="C1031" s="1" t="s">
        <v>21</v>
      </c>
      <c r="D1031" s="1" t="s">
        <v>30</v>
      </c>
      <c r="E1031" s="1" t="s">
        <v>20</v>
      </c>
      <c r="F1031" s="7">
        <v>3490.9759905590781</v>
      </c>
      <c r="G1031" s="3">
        <v>139.63903962236313</v>
      </c>
    </row>
    <row r="1032" spans="1:7" ht="14.25" customHeight="1" x14ac:dyDescent="0.25">
      <c r="A1032" s="2">
        <v>40574</v>
      </c>
      <c r="B1032" s="1" t="s">
        <v>6</v>
      </c>
      <c r="C1032" s="1" t="s">
        <v>21</v>
      </c>
      <c r="D1032" s="1" t="s">
        <v>30</v>
      </c>
      <c r="E1032" s="1" t="s">
        <v>20</v>
      </c>
      <c r="F1032" s="7">
        <v>1574.6055843225906</v>
      </c>
      <c r="G1032" s="3">
        <v>94.476335059355449</v>
      </c>
    </row>
    <row r="1033" spans="1:7" ht="14.25" customHeight="1" x14ac:dyDescent="0.25">
      <c r="A1033" s="2">
        <v>40574</v>
      </c>
      <c r="B1033" s="1" t="s">
        <v>9</v>
      </c>
      <c r="C1033" s="1" t="s">
        <v>21</v>
      </c>
      <c r="D1033" s="1" t="s">
        <v>30</v>
      </c>
      <c r="E1033" s="1" t="s">
        <v>20</v>
      </c>
      <c r="F1033" s="7">
        <v>2083.3026136418607</v>
      </c>
      <c r="G1033" s="3">
        <v>62.499078409255816</v>
      </c>
    </row>
    <row r="1034" spans="1:7" ht="14.25" customHeight="1" x14ac:dyDescent="0.25">
      <c r="A1034" s="2">
        <v>40574</v>
      </c>
      <c r="B1034" s="1" t="s">
        <v>7</v>
      </c>
      <c r="C1034" s="1" t="s">
        <v>18</v>
      </c>
      <c r="D1034" s="1" t="s">
        <v>31</v>
      </c>
      <c r="E1034" s="1" t="s">
        <v>24</v>
      </c>
      <c r="F1034" s="7">
        <v>3733.6769597341199</v>
      </c>
      <c r="G1034" s="3">
        <v>37.336769597341203</v>
      </c>
    </row>
    <row r="1035" spans="1:7" ht="14.25" customHeight="1" x14ac:dyDescent="0.25">
      <c r="A1035" s="2">
        <v>40574</v>
      </c>
      <c r="B1035" s="1" t="s">
        <v>5</v>
      </c>
      <c r="C1035" s="1" t="s">
        <v>18</v>
      </c>
      <c r="D1035" s="1" t="s">
        <v>31</v>
      </c>
      <c r="E1035" s="1" t="s">
        <v>24</v>
      </c>
      <c r="F1035" s="7">
        <v>2012.073985028677</v>
      </c>
      <c r="G1035" s="3">
        <v>100.60369925143385</v>
      </c>
    </row>
    <row r="1036" spans="1:7" ht="14.25" customHeight="1" x14ac:dyDescent="0.25">
      <c r="A1036" s="2">
        <v>40574</v>
      </c>
      <c r="B1036" s="1" t="s">
        <v>8</v>
      </c>
      <c r="C1036" s="1" t="s">
        <v>18</v>
      </c>
      <c r="D1036" s="1" t="s">
        <v>31</v>
      </c>
      <c r="E1036" s="1" t="s">
        <v>24</v>
      </c>
      <c r="F1036" s="7">
        <v>3363.4230299255751</v>
      </c>
      <c r="G1036" s="3">
        <v>134.53692119702299</v>
      </c>
    </row>
    <row r="1037" spans="1:7" ht="14.25" customHeight="1" x14ac:dyDescent="0.25">
      <c r="A1037" s="2">
        <v>40574</v>
      </c>
      <c r="B1037" s="1" t="s">
        <v>10</v>
      </c>
      <c r="C1037" s="1" t="s">
        <v>18</v>
      </c>
      <c r="D1037" s="1" t="s">
        <v>31</v>
      </c>
      <c r="E1037" s="1" t="s">
        <v>24</v>
      </c>
      <c r="F1037" s="7">
        <v>1649.9592672857561</v>
      </c>
      <c r="G1037" s="3">
        <v>16.49959267285756</v>
      </c>
    </row>
    <row r="1038" spans="1:7" ht="14.25" customHeight="1" x14ac:dyDescent="0.25">
      <c r="A1038" s="2">
        <v>40574</v>
      </c>
      <c r="B1038" s="1" t="s">
        <v>11</v>
      </c>
      <c r="C1038" s="1" t="s">
        <v>21</v>
      </c>
      <c r="D1038" s="1" t="s">
        <v>31</v>
      </c>
      <c r="E1038" s="1" t="s">
        <v>24</v>
      </c>
      <c r="F1038" s="7">
        <v>2125.3813519664027</v>
      </c>
      <c r="G1038" s="3">
        <v>42.507627039328057</v>
      </c>
    </row>
    <row r="1039" spans="1:7" ht="14.25" customHeight="1" x14ac:dyDescent="0.25">
      <c r="A1039" s="2">
        <v>40574</v>
      </c>
      <c r="B1039" s="1" t="s">
        <v>12</v>
      </c>
      <c r="C1039" s="1" t="s">
        <v>21</v>
      </c>
      <c r="D1039" s="1" t="s">
        <v>31</v>
      </c>
      <c r="E1039" s="1" t="s">
        <v>24</v>
      </c>
      <c r="F1039" s="7">
        <v>3895.287790787349</v>
      </c>
      <c r="G1039" s="3">
        <v>116.85863372362047</v>
      </c>
    </row>
    <row r="1040" spans="1:7" ht="14.25" customHeight="1" x14ac:dyDescent="0.25">
      <c r="A1040" s="2">
        <v>40574</v>
      </c>
      <c r="B1040" s="1" t="s">
        <v>6</v>
      </c>
      <c r="C1040" s="1" t="s">
        <v>21</v>
      </c>
      <c r="D1040" s="1" t="s">
        <v>31</v>
      </c>
      <c r="E1040" s="1" t="s">
        <v>24</v>
      </c>
      <c r="F1040" s="7">
        <v>2896.2379966573517</v>
      </c>
      <c r="G1040" s="3">
        <v>57.924759933147037</v>
      </c>
    </row>
    <row r="1041" spans="1:7" ht="14.25" customHeight="1" x14ac:dyDescent="0.25">
      <c r="A1041" s="2">
        <v>40574</v>
      </c>
      <c r="B1041" s="1" t="s">
        <v>9</v>
      </c>
      <c r="C1041" s="1" t="s">
        <v>21</v>
      </c>
      <c r="D1041" s="1" t="s">
        <v>31</v>
      </c>
      <c r="E1041" s="1" t="s">
        <v>24</v>
      </c>
      <c r="F1041" s="7">
        <v>3581.6993424483103</v>
      </c>
      <c r="G1041" s="3">
        <v>143.2679736979324</v>
      </c>
    </row>
    <row r="1042" spans="1:7" ht="14.25" customHeight="1" x14ac:dyDescent="0.25">
      <c r="A1042" s="2">
        <v>40602</v>
      </c>
      <c r="B1042" s="1" t="s">
        <v>7</v>
      </c>
      <c r="C1042" s="1" t="s">
        <v>18</v>
      </c>
      <c r="D1042" s="1" t="s">
        <v>19</v>
      </c>
      <c r="E1042" s="1" t="s">
        <v>20</v>
      </c>
      <c r="F1042" s="7">
        <v>3691.860301169188</v>
      </c>
      <c r="G1042" s="3">
        <v>36.918603011691879</v>
      </c>
    </row>
    <row r="1043" spans="1:7" ht="14.25" customHeight="1" x14ac:dyDescent="0.25">
      <c r="A1043" s="2">
        <v>40602</v>
      </c>
      <c r="B1043" s="1" t="s">
        <v>5</v>
      </c>
      <c r="C1043" s="1" t="s">
        <v>18</v>
      </c>
      <c r="D1043" s="1" t="s">
        <v>19</v>
      </c>
      <c r="E1043" s="1" t="s">
        <v>20</v>
      </c>
      <c r="F1043" s="7">
        <v>2717.8530749211473</v>
      </c>
      <c r="G1043" s="3">
        <v>81.535592247634412</v>
      </c>
    </row>
    <row r="1044" spans="1:7" ht="14.25" customHeight="1" x14ac:dyDescent="0.25">
      <c r="A1044" s="2">
        <v>40602</v>
      </c>
      <c r="B1044" s="1" t="s">
        <v>8</v>
      </c>
      <c r="C1044" s="1" t="s">
        <v>18</v>
      </c>
      <c r="D1044" s="1" t="s">
        <v>19</v>
      </c>
      <c r="E1044" s="1" t="s">
        <v>20</v>
      </c>
      <c r="F1044" s="7">
        <v>3215.0015242062318</v>
      </c>
      <c r="G1044" s="3">
        <v>128.60006096824927</v>
      </c>
    </row>
    <row r="1045" spans="1:7" ht="14.25" customHeight="1" x14ac:dyDescent="0.25">
      <c r="A1045" s="2">
        <v>40602</v>
      </c>
      <c r="B1045" s="1" t="s">
        <v>10</v>
      </c>
      <c r="C1045" s="1" t="s">
        <v>18</v>
      </c>
      <c r="D1045" s="1" t="s">
        <v>19</v>
      </c>
      <c r="E1045" s="1" t="s">
        <v>20</v>
      </c>
      <c r="F1045" s="7">
        <v>2347.4455827164479</v>
      </c>
      <c r="G1045" s="3">
        <v>46.94891165432896</v>
      </c>
    </row>
    <row r="1046" spans="1:7" ht="14.25" customHeight="1" x14ac:dyDescent="0.25">
      <c r="A1046" s="2">
        <v>40602</v>
      </c>
      <c r="B1046" s="1" t="s">
        <v>11</v>
      </c>
      <c r="C1046" s="1" t="s">
        <v>21</v>
      </c>
      <c r="D1046" s="1" t="s">
        <v>19</v>
      </c>
      <c r="E1046" s="1" t="s">
        <v>20</v>
      </c>
      <c r="F1046" s="7">
        <v>1535.106721316394</v>
      </c>
      <c r="G1046" s="3">
        <v>30.702134426327881</v>
      </c>
    </row>
    <row r="1047" spans="1:7" ht="14.25" customHeight="1" x14ac:dyDescent="0.25">
      <c r="A1047" s="2">
        <v>40602</v>
      </c>
      <c r="B1047" s="1" t="s">
        <v>12</v>
      </c>
      <c r="C1047" s="1" t="s">
        <v>21</v>
      </c>
      <c r="D1047" s="1" t="s">
        <v>19</v>
      </c>
      <c r="E1047" s="1" t="s">
        <v>20</v>
      </c>
      <c r="F1047" s="7">
        <v>3102.8462404595434</v>
      </c>
      <c r="G1047" s="3">
        <v>93.085387213786305</v>
      </c>
    </row>
    <row r="1048" spans="1:7" ht="14.25" customHeight="1" x14ac:dyDescent="0.25">
      <c r="A1048" s="2">
        <v>40602</v>
      </c>
      <c r="B1048" s="1" t="s">
        <v>6</v>
      </c>
      <c r="C1048" s="1" t="s">
        <v>21</v>
      </c>
      <c r="D1048" s="1" t="s">
        <v>19</v>
      </c>
      <c r="E1048" s="1" t="s">
        <v>20</v>
      </c>
      <c r="F1048" s="7">
        <v>2616.2548362492039</v>
      </c>
      <c r="G1048" s="3">
        <v>156.97529017495225</v>
      </c>
    </row>
    <row r="1049" spans="1:7" ht="14.25" customHeight="1" x14ac:dyDescent="0.25">
      <c r="A1049" s="2">
        <v>40602</v>
      </c>
      <c r="B1049" s="1" t="s">
        <v>9</v>
      </c>
      <c r="C1049" s="1" t="s">
        <v>21</v>
      </c>
      <c r="D1049" s="1" t="s">
        <v>19</v>
      </c>
      <c r="E1049" s="1" t="s">
        <v>20</v>
      </c>
      <c r="F1049" s="7">
        <v>3100.5745928551441</v>
      </c>
      <c r="G1049" s="3">
        <v>31.005745928551441</v>
      </c>
    </row>
    <row r="1050" spans="1:7" ht="14.25" customHeight="1" x14ac:dyDescent="0.25">
      <c r="A1050" s="2">
        <v>40602</v>
      </c>
      <c r="B1050" s="1" t="s">
        <v>7</v>
      </c>
      <c r="C1050" s="1" t="s">
        <v>18</v>
      </c>
      <c r="D1050" s="1" t="s">
        <v>22</v>
      </c>
      <c r="E1050" s="1" t="s">
        <v>20</v>
      </c>
      <c r="F1050" s="7">
        <v>3674.2874932580253</v>
      </c>
      <c r="G1050" s="3">
        <v>36.74287493258025</v>
      </c>
    </row>
    <row r="1051" spans="1:7" ht="14.25" customHeight="1" x14ac:dyDescent="0.25">
      <c r="A1051" s="2">
        <v>40602</v>
      </c>
      <c r="B1051" s="1" t="s">
        <v>5</v>
      </c>
      <c r="C1051" s="1" t="s">
        <v>18</v>
      </c>
      <c r="D1051" s="1" t="s">
        <v>22</v>
      </c>
      <c r="E1051" s="1" t="s">
        <v>20</v>
      </c>
      <c r="F1051" s="7">
        <v>1310.9605296795401</v>
      </c>
      <c r="G1051" s="3">
        <v>39.328815890386203</v>
      </c>
    </row>
    <row r="1052" spans="1:7" ht="14.25" customHeight="1" x14ac:dyDescent="0.25">
      <c r="A1052" s="2">
        <v>40602</v>
      </c>
      <c r="B1052" s="1" t="s">
        <v>8</v>
      </c>
      <c r="C1052" s="1" t="s">
        <v>18</v>
      </c>
      <c r="D1052" s="1" t="s">
        <v>22</v>
      </c>
      <c r="E1052" s="1" t="s">
        <v>20</v>
      </c>
      <c r="F1052" s="7">
        <v>1631.5111560308244</v>
      </c>
      <c r="G1052" s="3">
        <v>65.26044624123297</v>
      </c>
    </row>
    <row r="1053" spans="1:7" ht="14.25" customHeight="1" x14ac:dyDescent="0.25">
      <c r="A1053" s="2">
        <v>40602</v>
      </c>
      <c r="B1053" s="1" t="s">
        <v>10</v>
      </c>
      <c r="C1053" s="1" t="s">
        <v>18</v>
      </c>
      <c r="D1053" s="1" t="s">
        <v>22</v>
      </c>
      <c r="E1053" s="1" t="s">
        <v>20</v>
      </c>
      <c r="F1053" s="7">
        <v>3812.5788967458611</v>
      </c>
      <c r="G1053" s="3">
        <v>38.125788967458611</v>
      </c>
    </row>
    <row r="1054" spans="1:7" ht="14.25" customHeight="1" x14ac:dyDescent="0.25">
      <c r="A1054" s="2">
        <v>40602</v>
      </c>
      <c r="B1054" s="1" t="s">
        <v>11</v>
      </c>
      <c r="C1054" s="1" t="s">
        <v>21</v>
      </c>
      <c r="D1054" s="1" t="s">
        <v>22</v>
      </c>
      <c r="E1054" s="1" t="s">
        <v>20</v>
      </c>
      <c r="F1054" s="7">
        <v>3295.8465784031987</v>
      </c>
      <c r="G1054" s="3">
        <v>98.875397352095973</v>
      </c>
    </row>
    <row r="1055" spans="1:7" ht="14.25" customHeight="1" x14ac:dyDescent="0.25">
      <c r="A1055" s="2">
        <v>40602</v>
      </c>
      <c r="B1055" s="1" t="s">
        <v>12</v>
      </c>
      <c r="C1055" s="1" t="s">
        <v>21</v>
      </c>
      <c r="D1055" s="1" t="s">
        <v>22</v>
      </c>
      <c r="E1055" s="1" t="s">
        <v>20</v>
      </c>
      <c r="F1055" s="7">
        <v>3009.6285414331232</v>
      </c>
      <c r="G1055" s="3">
        <v>60.192570828662468</v>
      </c>
    </row>
    <row r="1056" spans="1:7" ht="14.25" customHeight="1" x14ac:dyDescent="0.25">
      <c r="A1056" s="2">
        <v>40602</v>
      </c>
      <c r="B1056" s="1" t="s">
        <v>6</v>
      </c>
      <c r="C1056" s="1" t="s">
        <v>21</v>
      </c>
      <c r="D1056" s="1" t="s">
        <v>22</v>
      </c>
      <c r="E1056" s="1" t="s">
        <v>20</v>
      </c>
      <c r="F1056" s="7">
        <v>2133.4393763667003</v>
      </c>
      <c r="G1056" s="3">
        <v>170.67515010933602</v>
      </c>
    </row>
    <row r="1057" spans="1:7" ht="14.25" customHeight="1" x14ac:dyDescent="0.25">
      <c r="A1057" s="2">
        <v>40602</v>
      </c>
      <c r="B1057" s="1" t="s">
        <v>9</v>
      </c>
      <c r="C1057" s="1" t="s">
        <v>21</v>
      </c>
      <c r="D1057" s="1" t="s">
        <v>22</v>
      </c>
      <c r="E1057" s="1" t="s">
        <v>20</v>
      </c>
      <c r="F1057" s="7">
        <v>2170.6191948175097</v>
      </c>
      <c r="G1057" s="3">
        <v>86.824767792700385</v>
      </c>
    </row>
    <row r="1058" spans="1:7" ht="14.25" customHeight="1" x14ac:dyDescent="0.25">
      <c r="A1058" s="2">
        <v>40602</v>
      </c>
      <c r="B1058" s="1" t="s">
        <v>7</v>
      </c>
      <c r="C1058" s="1" t="s">
        <v>18</v>
      </c>
      <c r="D1058" s="1" t="s">
        <v>23</v>
      </c>
      <c r="E1058" s="1" t="s">
        <v>24</v>
      </c>
      <c r="F1058" s="7">
        <v>1399.1602099720019</v>
      </c>
      <c r="G1058" s="3">
        <v>13.991602099720019</v>
      </c>
    </row>
    <row r="1059" spans="1:7" ht="14.25" customHeight="1" x14ac:dyDescent="0.25">
      <c r="A1059" s="2">
        <v>40602</v>
      </c>
      <c r="B1059" s="1" t="s">
        <v>5</v>
      </c>
      <c r="C1059" s="1" t="s">
        <v>18</v>
      </c>
      <c r="D1059" s="1" t="s">
        <v>23</v>
      </c>
      <c r="E1059" s="1" t="s">
        <v>24</v>
      </c>
      <c r="F1059" s="7">
        <v>3464.412576781805</v>
      </c>
      <c r="G1059" s="3">
        <v>103.93237730345416</v>
      </c>
    </row>
    <row r="1060" spans="1:7" ht="14.25" customHeight="1" x14ac:dyDescent="0.25">
      <c r="A1060" s="2">
        <v>40602</v>
      </c>
      <c r="B1060" s="1" t="s">
        <v>8</v>
      </c>
      <c r="C1060" s="1" t="s">
        <v>18</v>
      </c>
      <c r="D1060" s="1" t="s">
        <v>23</v>
      </c>
      <c r="E1060" s="1" t="s">
        <v>24</v>
      </c>
      <c r="F1060" s="7">
        <v>2859.1480240696792</v>
      </c>
      <c r="G1060" s="3">
        <v>171.54888144418072</v>
      </c>
    </row>
    <row r="1061" spans="1:7" ht="14.25" customHeight="1" x14ac:dyDescent="0.25">
      <c r="A1061" s="2">
        <v>40602</v>
      </c>
      <c r="B1061" s="1" t="s">
        <v>10</v>
      </c>
      <c r="C1061" s="1" t="s">
        <v>18</v>
      </c>
      <c r="D1061" s="1" t="s">
        <v>23</v>
      </c>
      <c r="E1061" s="1" t="s">
        <v>24</v>
      </c>
      <c r="F1061" s="7">
        <v>1497.5113857024182</v>
      </c>
      <c r="G1061" s="3">
        <v>14.975113857024182</v>
      </c>
    </row>
    <row r="1062" spans="1:7" ht="14.25" customHeight="1" x14ac:dyDescent="0.25">
      <c r="A1062" s="2">
        <v>40602</v>
      </c>
      <c r="B1062" s="1" t="s">
        <v>11</v>
      </c>
      <c r="C1062" s="1" t="s">
        <v>21</v>
      </c>
      <c r="D1062" s="1" t="s">
        <v>23</v>
      </c>
      <c r="E1062" s="1" t="s">
        <v>24</v>
      </c>
      <c r="F1062" s="7">
        <v>2765.6963635073462</v>
      </c>
      <c r="G1062" s="3">
        <v>55.313927270146927</v>
      </c>
    </row>
    <row r="1063" spans="1:7" ht="14.25" customHeight="1" x14ac:dyDescent="0.25">
      <c r="A1063" s="2">
        <v>40602</v>
      </c>
      <c r="B1063" s="1" t="s">
        <v>12</v>
      </c>
      <c r="C1063" s="1" t="s">
        <v>21</v>
      </c>
      <c r="D1063" s="1" t="s">
        <v>23</v>
      </c>
      <c r="E1063" s="1" t="s">
        <v>24</v>
      </c>
      <c r="F1063" s="7">
        <v>4251.2783507144868</v>
      </c>
      <c r="G1063" s="3">
        <v>127.53835052143461</v>
      </c>
    </row>
    <row r="1064" spans="1:7" ht="14.25" customHeight="1" x14ac:dyDescent="0.25">
      <c r="A1064" s="2">
        <v>40602</v>
      </c>
      <c r="B1064" s="1" t="s">
        <v>6</v>
      </c>
      <c r="C1064" s="1" t="s">
        <v>21</v>
      </c>
      <c r="D1064" s="1" t="s">
        <v>23</v>
      </c>
      <c r="E1064" s="1" t="s">
        <v>24</v>
      </c>
      <c r="F1064" s="7">
        <v>4010.0003680922773</v>
      </c>
      <c r="G1064" s="3">
        <v>120.3000110427683</v>
      </c>
    </row>
    <row r="1065" spans="1:7" ht="14.25" customHeight="1" x14ac:dyDescent="0.25">
      <c r="A1065" s="2">
        <v>40602</v>
      </c>
      <c r="B1065" s="1" t="s">
        <v>9</v>
      </c>
      <c r="C1065" s="1" t="s">
        <v>21</v>
      </c>
      <c r="D1065" s="1" t="s">
        <v>23</v>
      </c>
      <c r="E1065" s="1" t="s">
        <v>24</v>
      </c>
      <c r="F1065" s="7">
        <v>3569.6259614983455</v>
      </c>
      <c r="G1065" s="3">
        <v>35.696259614983454</v>
      </c>
    </row>
    <row r="1066" spans="1:7" ht="14.25" customHeight="1" x14ac:dyDescent="0.25">
      <c r="A1066" s="2">
        <v>40602</v>
      </c>
      <c r="B1066" s="1" t="s">
        <v>7</v>
      </c>
      <c r="C1066" s="1" t="s">
        <v>18</v>
      </c>
      <c r="D1066" s="1" t="s">
        <v>25</v>
      </c>
      <c r="E1066" s="1" t="s">
        <v>24</v>
      </c>
      <c r="F1066" s="7">
        <v>1857.4709858214173</v>
      </c>
      <c r="G1066" s="3">
        <v>18.574709858214174</v>
      </c>
    </row>
    <row r="1067" spans="1:7" ht="14.25" customHeight="1" x14ac:dyDescent="0.25">
      <c r="A1067" s="2">
        <v>40602</v>
      </c>
      <c r="B1067" s="1" t="s">
        <v>5</v>
      </c>
      <c r="C1067" s="1" t="s">
        <v>18</v>
      </c>
      <c r="D1067" s="1" t="s">
        <v>25</v>
      </c>
      <c r="E1067" s="1" t="s">
        <v>24</v>
      </c>
      <c r="F1067" s="7">
        <v>1956.1300269876474</v>
      </c>
      <c r="G1067" s="3">
        <v>97.806501349382373</v>
      </c>
    </row>
    <row r="1068" spans="1:7" ht="14.25" customHeight="1" x14ac:dyDescent="0.25">
      <c r="A1068" s="2">
        <v>40602</v>
      </c>
      <c r="B1068" s="1" t="s">
        <v>8</v>
      </c>
      <c r="C1068" s="1" t="s">
        <v>18</v>
      </c>
      <c r="D1068" s="1" t="s">
        <v>25</v>
      </c>
      <c r="E1068" s="1" t="s">
        <v>24</v>
      </c>
      <c r="F1068" s="7">
        <v>2365.3565847706291</v>
      </c>
      <c r="G1068" s="3">
        <v>165.57496093394403</v>
      </c>
    </row>
    <row r="1069" spans="1:7" ht="14.25" customHeight="1" x14ac:dyDescent="0.25">
      <c r="A1069" s="2">
        <v>40602</v>
      </c>
      <c r="B1069" s="1" t="s">
        <v>10</v>
      </c>
      <c r="C1069" s="1" t="s">
        <v>18</v>
      </c>
      <c r="D1069" s="1" t="s">
        <v>25</v>
      </c>
      <c r="E1069" s="1" t="s">
        <v>24</v>
      </c>
      <c r="F1069" s="7">
        <v>3029.5917538911672</v>
      </c>
      <c r="G1069" s="3">
        <v>30.29591753891167</v>
      </c>
    </row>
    <row r="1070" spans="1:7" ht="14.25" customHeight="1" x14ac:dyDescent="0.25">
      <c r="A1070" s="2">
        <v>40602</v>
      </c>
      <c r="B1070" s="1" t="s">
        <v>11</v>
      </c>
      <c r="C1070" s="1" t="s">
        <v>21</v>
      </c>
      <c r="D1070" s="1" t="s">
        <v>25</v>
      </c>
      <c r="E1070" s="1" t="s">
        <v>24</v>
      </c>
      <c r="F1070" s="7">
        <v>1876.9209338764258</v>
      </c>
      <c r="G1070" s="3">
        <v>37.538418677528519</v>
      </c>
    </row>
    <row r="1071" spans="1:7" ht="14.25" customHeight="1" x14ac:dyDescent="0.25">
      <c r="A1071" s="2">
        <v>40602</v>
      </c>
      <c r="B1071" s="1" t="s">
        <v>12</v>
      </c>
      <c r="C1071" s="1" t="s">
        <v>21</v>
      </c>
      <c r="D1071" s="1" t="s">
        <v>25</v>
      </c>
      <c r="E1071" s="1" t="s">
        <v>24</v>
      </c>
      <c r="F1071" s="7">
        <v>2066.3076514055501</v>
      </c>
      <c r="G1071" s="3">
        <v>103.31538257027751</v>
      </c>
    </row>
    <row r="1072" spans="1:7" ht="14.25" customHeight="1" x14ac:dyDescent="0.25">
      <c r="A1072" s="2">
        <v>40602</v>
      </c>
      <c r="B1072" s="1" t="s">
        <v>6</v>
      </c>
      <c r="C1072" s="1" t="s">
        <v>21</v>
      </c>
      <c r="D1072" s="1" t="s">
        <v>25</v>
      </c>
      <c r="E1072" s="1" t="s">
        <v>24</v>
      </c>
      <c r="F1072" s="7">
        <v>3461.5417692380406</v>
      </c>
      <c r="G1072" s="3">
        <v>138.46167076952162</v>
      </c>
    </row>
    <row r="1073" spans="1:7" ht="14.25" customHeight="1" x14ac:dyDescent="0.25">
      <c r="A1073" s="2">
        <v>40602</v>
      </c>
      <c r="B1073" s="1" t="s">
        <v>9</v>
      </c>
      <c r="C1073" s="1" t="s">
        <v>21</v>
      </c>
      <c r="D1073" s="1" t="s">
        <v>25</v>
      </c>
      <c r="E1073" s="1" t="s">
        <v>24</v>
      </c>
      <c r="F1073" s="7">
        <v>2445.9319515769835</v>
      </c>
      <c r="G1073" s="3">
        <v>73.377958547309504</v>
      </c>
    </row>
    <row r="1074" spans="1:7" ht="14.25" customHeight="1" x14ac:dyDescent="0.25">
      <c r="A1074" s="2">
        <v>40602</v>
      </c>
      <c r="B1074" s="1" t="s">
        <v>7</v>
      </c>
      <c r="C1074" s="1" t="s">
        <v>18</v>
      </c>
      <c r="D1074" s="1" t="s">
        <v>26</v>
      </c>
      <c r="E1074" s="1" t="s">
        <v>24</v>
      </c>
      <c r="F1074" s="7">
        <v>2896.5781636183438</v>
      </c>
      <c r="G1074" s="3">
        <v>28.965781636183436</v>
      </c>
    </row>
    <row r="1075" spans="1:7" ht="14.25" customHeight="1" x14ac:dyDescent="0.25">
      <c r="A1075" s="2">
        <v>40602</v>
      </c>
      <c r="B1075" s="1" t="s">
        <v>5</v>
      </c>
      <c r="C1075" s="1" t="s">
        <v>18</v>
      </c>
      <c r="D1075" s="1" t="s">
        <v>26</v>
      </c>
      <c r="E1075" s="1" t="s">
        <v>24</v>
      </c>
      <c r="F1075" s="7">
        <v>2232.3686899463819</v>
      </c>
      <c r="G1075" s="3">
        <v>133.94212139678291</v>
      </c>
    </row>
    <row r="1076" spans="1:7" ht="14.25" customHeight="1" x14ac:dyDescent="0.25">
      <c r="A1076" s="2">
        <v>40602</v>
      </c>
      <c r="B1076" s="1" t="s">
        <v>8</v>
      </c>
      <c r="C1076" s="1" t="s">
        <v>18</v>
      </c>
      <c r="D1076" s="1" t="s">
        <v>26</v>
      </c>
      <c r="E1076" s="1" t="s">
        <v>24</v>
      </c>
      <c r="F1076" s="7">
        <v>1132.047181304604</v>
      </c>
      <c r="G1076" s="3">
        <v>67.92283087827623</v>
      </c>
    </row>
    <row r="1077" spans="1:7" ht="14.25" customHeight="1" x14ac:dyDescent="0.25">
      <c r="A1077" s="2">
        <v>40602</v>
      </c>
      <c r="B1077" s="1" t="s">
        <v>10</v>
      </c>
      <c r="C1077" s="1" t="s">
        <v>18</v>
      </c>
      <c r="D1077" s="1" t="s">
        <v>26</v>
      </c>
      <c r="E1077" s="1" t="s">
        <v>24</v>
      </c>
      <c r="F1077" s="7">
        <v>2814.7687304429542</v>
      </c>
      <c r="G1077" s="3">
        <v>56.295374608859085</v>
      </c>
    </row>
    <row r="1078" spans="1:7" ht="14.25" customHeight="1" x14ac:dyDescent="0.25">
      <c r="A1078" s="2">
        <v>40602</v>
      </c>
      <c r="B1078" s="1" t="s">
        <v>11</v>
      </c>
      <c r="C1078" s="1" t="s">
        <v>21</v>
      </c>
      <c r="D1078" s="1" t="s">
        <v>26</v>
      </c>
      <c r="E1078" s="1" t="s">
        <v>24</v>
      </c>
      <c r="F1078" s="7">
        <v>2766.245990474953</v>
      </c>
      <c r="G1078" s="3">
        <v>55.324919809499058</v>
      </c>
    </row>
    <row r="1079" spans="1:7" ht="14.25" customHeight="1" x14ac:dyDescent="0.25">
      <c r="A1079" s="2">
        <v>40602</v>
      </c>
      <c r="B1079" s="1" t="s">
        <v>12</v>
      </c>
      <c r="C1079" s="1" t="s">
        <v>21</v>
      </c>
      <c r="D1079" s="1" t="s">
        <v>26</v>
      </c>
      <c r="E1079" s="1" t="s">
        <v>24</v>
      </c>
      <c r="F1079" s="7">
        <v>3883.8335719756342</v>
      </c>
      <c r="G1079" s="3">
        <v>155.35334287902538</v>
      </c>
    </row>
    <row r="1080" spans="1:7" ht="14.25" customHeight="1" x14ac:dyDescent="0.25">
      <c r="A1080" s="2">
        <v>40602</v>
      </c>
      <c r="B1080" s="1" t="s">
        <v>6</v>
      </c>
      <c r="C1080" s="1" t="s">
        <v>21</v>
      </c>
      <c r="D1080" s="1" t="s">
        <v>26</v>
      </c>
      <c r="E1080" s="1" t="s">
        <v>24</v>
      </c>
      <c r="F1080" s="7">
        <v>766.93483674664833</v>
      </c>
      <c r="G1080" s="3">
        <v>7.6693483674664833</v>
      </c>
    </row>
    <row r="1081" spans="1:7" ht="14.25" customHeight="1" x14ac:dyDescent="0.25">
      <c r="A1081" s="2">
        <v>40602</v>
      </c>
      <c r="B1081" s="1" t="s">
        <v>9</v>
      </c>
      <c r="C1081" s="1" t="s">
        <v>21</v>
      </c>
      <c r="D1081" s="1" t="s">
        <v>26</v>
      </c>
      <c r="E1081" s="1" t="s">
        <v>24</v>
      </c>
      <c r="F1081" s="7">
        <v>3665.0237400145124</v>
      </c>
      <c r="G1081" s="3">
        <v>73.300474800290246</v>
      </c>
    </row>
    <row r="1082" spans="1:7" ht="14.25" customHeight="1" x14ac:dyDescent="0.25">
      <c r="A1082" s="2">
        <v>40602</v>
      </c>
      <c r="B1082" s="1" t="s">
        <v>7</v>
      </c>
      <c r="C1082" s="1" t="s">
        <v>18</v>
      </c>
      <c r="D1082" s="1" t="s">
        <v>27</v>
      </c>
      <c r="E1082" s="1" t="s">
        <v>24</v>
      </c>
      <c r="F1082" s="7">
        <v>1331.7903829643678</v>
      </c>
      <c r="G1082" s="3">
        <v>13.317903829643678</v>
      </c>
    </row>
    <row r="1083" spans="1:7" ht="14.25" customHeight="1" x14ac:dyDescent="0.25">
      <c r="A1083" s="2">
        <v>40602</v>
      </c>
      <c r="B1083" s="1" t="s">
        <v>5</v>
      </c>
      <c r="C1083" s="1" t="s">
        <v>18</v>
      </c>
      <c r="D1083" s="1" t="s">
        <v>27</v>
      </c>
      <c r="E1083" s="1" t="s">
        <v>24</v>
      </c>
      <c r="F1083" s="7">
        <v>2374.5204019935522</v>
      </c>
      <c r="G1083" s="3">
        <v>47.490408039871042</v>
      </c>
    </row>
    <row r="1084" spans="1:7" ht="14.25" customHeight="1" x14ac:dyDescent="0.25">
      <c r="A1084" s="2">
        <v>40602</v>
      </c>
      <c r="B1084" s="1" t="s">
        <v>8</v>
      </c>
      <c r="C1084" s="1" t="s">
        <v>18</v>
      </c>
      <c r="D1084" s="1" t="s">
        <v>27</v>
      </c>
      <c r="E1084" s="1" t="s">
        <v>24</v>
      </c>
      <c r="F1084" s="7">
        <v>963.279556401185</v>
      </c>
      <c r="G1084" s="3">
        <v>38.531182256047401</v>
      </c>
    </row>
    <row r="1085" spans="1:7" ht="14.25" customHeight="1" x14ac:dyDescent="0.25">
      <c r="A1085" s="2">
        <v>40602</v>
      </c>
      <c r="B1085" s="1" t="s">
        <v>10</v>
      </c>
      <c r="C1085" s="1" t="s">
        <v>18</v>
      </c>
      <c r="D1085" s="1" t="s">
        <v>27</v>
      </c>
      <c r="E1085" s="1" t="s">
        <v>24</v>
      </c>
      <c r="F1085" s="7">
        <v>2098.6608555498942</v>
      </c>
      <c r="G1085" s="3">
        <v>41.973217110997886</v>
      </c>
    </row>
    <row r="1086" spans="1:7" ht="14.25" customHeight="1" x14ac:dyDescent="0.25">
      <c r="A1086" s="2">
        <v>40602</v>
      </c>
      <c r="B1086" s="1" t="s">
        <v>11</v>
      </c>
      <c r="C1086" s="1" t="s">
        <v>21</v>
      </c>
      <c r="D1086" s="1" t="s">
        <v>27</v>
      </c>
      <c r="E1086" s="1" t="s">
        <v>24</v>
      </c>
      <c r="F1086" s="7">
        <v>2270.0137746167707</v>
      </c>
      <c r="G1086" s="3">
        <v>68.100413238503108</v>
      </c>
    </row>
    <row r="1087" spans="1:7" ht="14.25" customHeight="1" x14ac:dyDescent="0.25">
      <c r="A1087" s="2">
        <v>40602</v>
      </c>
      <c r="B1087" s="1" t="s">
        <v>12</v>
      </c>
      <c r="C1087" s="1" t="s">
        <v>21</v>
      </c>
      <c r="D1087" s="1" t="s">
        <v>27</v>
      </c>
      <c r="E1087" s="1" t="s">
        <v>24</v>
      </c>
      <c r="F1087" s="7">
        <v>3641.3736070448899</v>
      </c>
      <c r="G1087" s="3">
        <v>36.413736070448898</v>
      </c>
    </row>
    <row r="1088" spans="1:7" ht="14.25" customHeight="1" x14ac:dyDescent="0.25">
      <c r="A1088" s="2">
        <v>40602</v>
      </c>
      <c r="B1088" s="1" t="s">
        <v>6</v>
      </c>
      <c r="C1088" s="1" t="s">
        <v>21</v>
      </c>
      <c r="D1088" s="1" t="s">
        <v>27</v>
      </c>
      <c r="E1088" s="1" t="s">
        <v>24</v>
      </c>
      <c r="F1088" s="7">
        <v>3857.5109417876106</v>
      </c>
      <c r="G1088" s="3">
        <v>192.87554708938052</v>
      </c>
    </row>
    <row r="1089" spans="1:7" ht="14.25" customHeight="1" x14ac:dyDescent="0.25">
      <c r="A1089" s="2">
        <v>40602</v>
      </c>
      <c r="B1089" s="1" t="s">
        <v>9</v>
      </c>
      <c r="C1089" s="1" t="s">
        <v>21</v>
      </c>
      <c r="D1089" s="1" t="s">
        <v>27</v>
      </c>
      <c r="E1089" s="1" t="s">
        <v>24</v>
      </c>
      <c r="F1089" s="7">
        <v>1107.1152958520026</v>
      </c>
      <c r="G1089" s="3">
        <v>22.142305917040051</v>
      </c>
    </row>
    <row r="1090" spans="1:7" ht="14.25" customHeight="1" x14ac:dyDescent="0.25">
      <c r="A1090" s="2">
        <v>40602</v>
      </c>
      <c r="B1090" s="1" t="s">
        <v>7</v>
      </c>
      <c r="C1090" s="1" t="s">
        <v>18</v>
      </c>
      <c r="D1090" s="1" t="s">
        <v>28</v>
      </c>
      <c r="E1090" s="1" t="s">
        <v>24</v>
      </c>
      <c r="F1090" s="7">
        <v>2317.8407318768109</v>
      </c>
      <c r="G1090" s="3">
        <v>23.178407318768109</v>
      </c>
    </row>
    <row r="1091" spans="1:7" ht="14.25" customHeight="1" x14ac:dyDescent="0.25">
      <c r="A1091" s="2">
        <v>40602</v>
      </c>
      <c r="B1091" s="1" t="s">
        <v>5</v>
      </c>
      <c r="C1091" s="1" t="s">
        <v>18</v>
      </c>
      <c r="D1091" s="1" t="s">
        <v>28</v>
      </c>
      <c r="E1091" s="1" t="s">
        <v>24</v>
      </c>
      <c r="F1091" s="7">
        <v>1871.2988638386003</v>
      </c>
      <c r="G1091" s="3">
        <v>18.712988638386001</v>
      </c>
    </row>
    <row r="1092" spans="1:7" ht="14.25" customHeight="1" x14ac:dyDescent="0.25">
      <c r="A1092" s="2">
        <v>40602</v>
      </c>
      <c r="B1092" s="1" t="s">
        <v>8</v>
      </c>
      <c r="C1092" s="1" t="s">
        <v>18</v>
      </c>
      <c r="D1092" s="1" t="s">
        <v>28</v>
      </c>
      <c r="E1092" s="1" t="s">
        <v>24</v>
      </c>
      <c r="F1092" s="7">
        <v>4276.6414060906627</v>
      </c>
      <c r="G1092" s="3">
        <v>213.83207030453312</v>
      </c>
    </row>
    <row r="1093" spans="1:7" ht="14.25" customHeight="1" x14ac:dyDescent="0.25">
      <c r="A1093" s="2">
        <v>40602</v>
      </c>
      <c r="B1093" s="1" t="s">
        <v>10</v>
      </c>
      <c r="C1093" s="1" t="s">
        <v>18</v>
      </c>
      <c r="D1093" s="1" t="s">
        <v>28</v>
      </c>
      <c r="E1093" s="1" t="s">
        <v>24</v>
      </c>
      <c r="F1093" s="7">
        <v>3081.3239379282745</v>
      </c>
      <c r="G1093" s="3">
        <v>30.813239379282745</v>
      </c>
    </row>
    <row r="1094" spans="1:7" ht="14.25" customHeight="1" x14ac:dyDescent="0.25">
      <c r="A1094" s="2">
        <v>40602</v>
      </c>
      <c r="B1094" s="1" t="s">
        <v>11</v>
      </c>
      <c r="C1094" s="1" t="s">
        <v>21</v>
      </c>
      <c r="D1094" s="1" t="s">
        <v>28</v>
      </c>
      <c r="E1094" s="1" t="s">
        <v>24</v>
      </c>
      <c r="F1094" s="7">
        <v>2130.0542113441693</v>
      </c>
      <c r="G1094" s="3">
        <v>42.601084226883387</v>
      </c>
    </row>
    <row r="1095" spans="1:7" ht="14.25" customHeight="1" x14ac:dyDescent="0.25">
      <c r="A1095" s="2">
        <v>40602</v>
      </c>
      <c r="B1095" s="1" t="s">
        <v>12</v>
      </c>
      <c r="C1095" s="1" t="s">
        <v>21</v>
      </c>
      <c r="D1095" s="1" t="s">
        <v>28</v>
      </c>
      <c r="E1095" s="1" t="s">
        <v>24</v>
      </c>
      <c r="F1095" s="7">
        <v>2569.9218063279941</v>
      </c>
      <c r="G1095" s="3">
        <v>102.79687225311976</v>
      </c>
    </row>
    <row r="1096" spans="1:7" ht="14.25" customHeight="1" x14ac:dyDescent="0.25">
      <c r="A1096" s="2">
        <v>40602</v>
      </c>
      <c r="B1096" s="1" t="s">
        <v>6</v>
      </c>
      <c r="C1096" s="1" t="s">
        <v>21</v>
      </c>
      <c r="D1096" s="1" t="s">
        <v>28</v>
      </c>
      <c r="E1096" s="1" t="s">
        <v>24</v>
      </c>
      <c r="F1096" s="7">
        <v>2668.3449424419518</v>
      </c>
      <c r="G1096" s="3">
        <v>26.683449424419518</v>
      </c>
    </row>
    <row r="1097" spans="1:7" ht="14.25" customHeight="1" x14ac:dyDescent="0.25">
      <c r="A1097" s="2">
        <v>40602</v>
      </c>
      <c r="B1097" s="1" t="s">
        <v>9</v>
      </c>
      <c r="C1097" s="1" t="s">
        <v>21</v>
      </c>
      <c r="D1097" s="1" t="s">
        <v>28</v>
      </c>
      <c r="E1097" s="1" t="s">
        <v>24</v>
      </c>
      <c r="F1097" s="7">
        <v>3240.197801711814</v>
      </c>
      <c r="G1097" s="3">
        <v>97.205934051354419</v>
      </c>
    </row>
    <row r="1098" spans="1:7" ht="14.25" customHeight="1" x14ac:dyDescent="0.25">
      <c r="A1098" s="2">
        <v>40602</v>
      </c>
      <c r="B1098" s="1" t="s">
        <v>7</v>
      </c>
      <c r="C1098" s="1" t="s">
        <v>18</v>
      </c>
      <c r="D1098" s="1" t="s">
        <v>29</v>
      </c>
      <c r="E1098" s="1" t="s">
        <v>24</v>
      </c>
      <c r="F1098" s="7">
        <v>2201.735247299674</v>
      </c>
      <c r="G1098" s="3">
        <v>22.017352472996741</v>
      </c>
    </row>
    <row r="1099" spans="1:7" ht="14.25" customHeight="1" x14ac:dyDescent="0.25">
      <c r="A1099" s="2">
        <v>40602</v>
      </c>
      <c r="B1099" s="1" t="s">
        <v>5</v>
      </c>
      <c r="C1099" s="1" t="s">
        <v>18</v>
      </c>
      <c r="D1099" s="1" t="s">
        <v>29</v>
      </c>
      <c r="E1099" s="1" t="s">
        <v>24</v>
      </c>
      <c r="F1099" s="7">
        <v>1279.9731932529282</v>
      </c>
      <c r="G1099" s="3">
        <v>25.599463865058564</v>
      </c>
    </row>
    <row r="1100" spans="1:7" ht="14.25" customHeight="1" x14ac:dyDescent="0.25">
      <c r="A1100" s="2">
        <v>40602</v>
      </c>
      <c r="B1100" s="1" t="s">
        <v>8</v>
      </c>
      <c r="C1100" s="1" t="s">
        <v>18</v>
      </c>
      <c r="D1100" s="1" t="s">
        <v>29</v>
      </c>
      <c r="E1100" s="1" t="s">
        <v>24</v>
      </c>
      <c r="F1100" s="7">
        <v>3880.6710977619405</v>
      </c>
      <c r="G1100" s="3">
        <v>232.84026586571642</v>
      </c>
    </row>
    <row r="1101" spans="1:7" ht="14.25" customHeight="1" x14ac:dyDescent="0.25">
      <c r="A1101" s="2">
        <v>40602</v>
      </c>
      <c r="B1101" s="1" t="s">
        <v>10</v>
      </c>
      <c r="C1101" s="1" t="s">
        <v>18</v>
      </c>
      <c r="D1101" s="1" t="s">
        <v>29</v>
      </c>
      <c r="E1101" s="1" t="s">
        <v>24</v>
      </c>
      <c r="F1101" s="7">
        <v>3017.9500794593737</v>
      </c>
      <c r="G1101" s="3">
        <v>30.179500794593736</v>
      </c>
    </row>
    <row r="1102" spans="1:7" ht="14.25" customHeight="1" x14ac:dyDescent="0.25">
      <c r="A1102" s="2">
        <v>40602</v>
      </c>
      <c r="B1102" s="1" t="s">
        <v>11</v>
      </c>
      <c r="C1102" s="1" t="s">
        <v>21</v>
      </c>
      <c r="D1102" s="1" t="s">
        <v>29</v>
      </c>
      <c r="E1102" s="1" t="s">
        <v>24</v>
      </c>
      <c r="F1102" s="7">
        <v>1913.0218408836954</v>
      </c>
      <c r="G1102" s="3">
        <v>57.390655226510859</v>
      </c>
    </row>
    <row r="1103" spans="1:7" ht="14.25" customHeight="1" x14ac:dyDescent="0.25">
      <c r="A1103" s="2">
        <v>40602</v>
      </c>
      <c r="B1103" s="1" t="s">
        <v>12</v>
      </c>
      <c r="C1103" s="1" t="s">
        <v>21</v>
      </c>
      <c r="D1103" s="1" t="s">
        <v>29</v>
      </c>
      <c r="E1103" s="1" t="s">
        <v>24</v>
      </c>
      <c r="F1103" s="7">
        <v>4424.0587551812396</v>
      </c>
      <c r="G1103" s="3">
        <v>176.96235020724959</v>
      </c>
    </row>
    <row r="1104" spans="1:7" ht="14.25" customHeight="1" x14ac:dyDescent="0.25">
      <c r="A1104" s="2">
        <v>40602</v>
      </c>
      <c r="B1104" s="1" t="s">
        <v>6</v>
      </c>
      <c r="C1104" s="1" t="s">
        <v>21</v>
      </c>
      <c r="D1104" s="1" t="s">
        <v>29</v>
      </c>
      <c r="E1104" s="1" t="s">
        <v>24</v>
      </c>
      <c r="F1104" s="7">
        <v>2818.0959322835502</v>
      </c>
      <c r="G1104" s="3">
        <v>112.72383729134201</v>
      </c>
    </row>
    <row r="1105" spans="1:7" ht="14.25" customHeight="1" x14ac:dyDescent="0.25">
      <c r="A1105" s="2">
        <v>40602</v>
      </c>
      <c r="B1105" s="1" t="s">
        <v>9</v>
      </c>
      <c r="C1105" s="1" t="s">
        <v>21</v>
      </c>
      <c r="D1105" s="1" t="s">
        <v>29</v>
      </c>
      <c r="E1105" s="1" t="s">
        <v>24</v>
      </c>
      <c r="F1105" s="7">
        <v>1638.416547666985</v>
      </c>
      <c r="G1105" s="3">
        <v>32.768330953339699</v>
      </c>
    </row>
    <row r="1106" spans="1:7" ht="14.25" customHeight="1" x14ac:dyDescent="0.25">
      <c r="A1106" s="2">
        <v>40602</v>
      </c>
      <c r="B1106" s="1" t="s">
        <v>7</v>
      </c>
      <c r="C1106" s="1" t="s">
        <v>18</v>
      </c>
      <c r="D1106" s="1" t="s">
        <v>30</v>
      </c>
      <c r="E1106" s="1" t="s">
        <v>20</v>
      </c>
      <c r="F1106" s="7">
        <v>2268.0925361309241</v>
      </c>
      <c r="G1106" s="3">
        <v>22.680925361309242</v>
      </c>
    </row>
    <row r="1107" spans="1:7" ht="14.25" customHeight="1" x14ac:dyDescent="0.25">
      <c r="A1107" s="2">
        <v>40602</v>
      </c>
      <c r="B1107" s="1" t="s">
        <v>5</v>
      </c>
      <c r="C1107" s="1" t="s">
        <v>18</v>
      </c>
      <c r="D1107" s="1" t="s">
        <v>30</v>
      </c>
      <c r="E1107" s="1" t="s">
        <v>20</v>
      </c>
      <c r="F1107" s="7">
        <v>3256.4231155347438</v>
      </c>
      <c r="G1107" s="3">
        <v>32.564231155347436</v>
      </c>
    </row>
    <row r="1108" spans="1:7" ht="14.25" customHeight="1" x14ac:dyDescent="0.25">
      <c r="A1108" s="2">
        <v>40602</v>
      </c>
      <c r="B1108" s="1" t="s">
        <v>8</v>
      </c>
      <c r="C1108" s="1" t="s">
        <v>18</v>
      </c>
      <c r="D1108" s="1" t="s">
        <v>30</v>
      </c>
      <c r="E1108" s="1" t="s">
        <v>20</v>
      </c>
      <c r="F1108" s="7">
        <v>3215.1396368763249</v>
      </c>
      <c r="G1108" s="3">
        <v>128.605585475053</v>
      </c>
    </row>
    <row r="1109" spans="1:7" ht="14.25" customHeight="1" x14ac:dyDescent="0.25">
      <c r="A1109" s="2">
        <v>40602</v>
      </c>
      <c r="B1109" s="1" t="s">
        <v>10</v>
      </c>
      <c r="C1109" s="1" t="s">
        <v>18</v>
      </c>
      <c r="D1109" s="1" t="s">
        <v>30</v>
      </c>
      <c r="E1109" s="1" t="s">
        <v>20</v>
      </c>
      <c r="F1109" s="7">
        <v>2872.8464881498667</v>
      </c>
      <c r="G1109" s="3">
        <v>57.456929762997333</v>
      </c>
    </row>
    <row r="1110" spans="1:7" ht="14.25" customHeight="1" x14ac:dyDescent="0.25">
      <c r="A1110" s="2">
        <v>40602</v>
      </c>
      <c r="B1110" s="1" t="s">
        <v>11</v>
      </c>
      <c r="C1110" s="1" t="s">
        <v>21</v>
      </c>
      <c r="D1110" s="1" t="s">
        <v>30</v>
      </c>
      <c r="E1110" s="1" t="s">
        <v>20</v>
      </c>
      <c r="F1110" s="7">
        <v>1556.4818969275207</v>
      </c>
      <c r="G1110" s="3">
        <v>46.694456907825625</v>
      </c>
    </row>
    <row r="1111" spans="1:7" ht="14.25" customHeight="1" x14ac:dyDescent="0.25">
      <c r="A1111" s="2">
        <v>40602</v>
      </c>
      <c r="B1111" s="1" t="s">
        <v>12</v>
      </c>
      <c r="C1111" s="1" t="s">
        <v>21</v>
      </c>
      <c r="D1111" s="1" t="s">
        <v>30</v>
      </c>
      <c r="E1111" s="1" t="s">
        <v>20</v>
      </c>
      <c r="F1111" s="7">
        <v>3560.7955103702598</v>
      </c>
      <c r="G1111" s="3">
        <v>71.215910207405202</v>
      </c>
    </row>
    <row r="1112" spans="1:7" ht="14.25" customHeight="1" x14ac:dyDescent="0.25">
      <c r="A1112" s="2">
        <v>40602</v>
      </c>
      <c r="B1112" s="1" t="s">
        <v>6</v>
      </c>
      <c r="C1112" s="1" t="s">
        <v>21</v>
      </c>
      <c r="D1112" s="1" t="s">
        <v>30</v>
      </c>
      <c r="E1112" s="1" t="s">
        <v>20</v>
      </c>
      <c r="F1112" s="7">
        <v>1543.1134726361388</v>
      </c>
      <c r="G1112" s="3">
        <v>108.01794308452972</v>
      </c>
    </row>
    <row r="1113" spans="1:7" ht="14.25" customHeight="1" x14ac:dyDescent="0.25">
      <c r="A1113" s="2">
        <v>40602</v>
      </c>
      <c r="B1113" s="1" t="s">
        <v>9</v>
      </c>
      <c r="C1113" s="1" t="s">
        <v>21</v>
      </c>
      <c r="D1113" s="1" t="s">
        <v>30</v>
      </c>
      <c r="E1113" s="1" t="s">
        <v>20</v>
      </c>
      <c r="F1113" s="7">
        <v>2041.6365613690234</v>
      </c>
      <c r="G1113" s="3">
        <v>61.249096841070703</v>
      </c>
    </row>
    <row r="1114" spans="1:7" ht="14.25" customHeight="1" x14ac:dyDescent="0.25">
      <c r="A1114" s="2">
        <v>40602</v>
      </c>
      <c r="B1114" s="1" t="s">
        <v>7</v>
      </c>
      <c r="C1114" s="1" t="s">
        <v>18</v>
      </c>
      <c r="D1114" s="1" t="s">
        <v>31</v>
      </c>
      <c r="E1114" s="1" t="s">
        <v>24</v>
      </c>
      <c r="F1114" s="7">
        <v>3696.3401901367788</v>
      </c>
      <c r="G1114" s="3">
        <v>36.963401901367789</v>
      </c>
    </row>
    <row r="1115" spans="1:7" ht="14.25" customHeight="1" x14ac:dyDescent="0.25">
      <c r="A1115" s="2">
        <v>40602</v>
      </c>
      <c r="B1115" s="1" t="s">
        <v>5</v>
      </c>
      <c r="C1115" s="1" t="s">
        <v>18</v>
      </c>
      <c r="D1115" s="1" t="s">
        <v>31</v>
      </c>
      <c r="E1115" s="1" t="s">
        <v>24</v>
      </c>
      <c r="F1115" s="7">
        <v>2072.4362045795374</v>
      </c>
      <c r="G1115" s="3">
        <v>124.34617227477226</v>
      </c>
    </row>
    <row r="1116" spans="1:7" ht="14.25" customHeight="1" x14ac:dyDescent="0.25">
      <c r="A1116" s="2">
        <v>40602</v>
      </c>
      <c r="B1116" s="1" t="s">
        <v>8</v>
      </c>
      <c r="C1116" s="1" t="s">
        <v>18</v>
      </c>
      <c r="D1116" s="1" t="s">
        <v>31</v>
      </c>
      <c r="E1116" s="1" t="s">
        <v>24</v>
      </c>
      <c r="F1116" s="7">
        <v>3531.594181421854</v>
      </c>
      <c r="G1116" s="3">
        <v>141.26376725687416</v>
      </c>
    </row>
    <row r="1117" spans="1:7" ht="14.25" customHeight="1" x14ac:dyDescent="0.25">
      <c r="A1117" s="2">
        <v>40602</v>
      </c>
      <c r="B1117" s="1" t="s">
        <v>10</v>
      </c>
      <c r="C1117" s="1" t="s">
        <v>18</v>
      </c>
      <c r="D1117" s="1" t="s">
        <v>31</v>
      </c>
      <c r="E1117" s="1" t="s">
        <v>24</v>
      </c>
      <c r="F1117" s="7">
        <v>1649.9592672857561</v>
      </c>
      <c r="G1117" s="3">
        <v>16.49959267285756</v>
      </c>
    </row>
    <row r="1118" spans="1:7" ht="14.25" customHeight="1" x14ac:dyDescent="0.25">
      <c r="A1118" s="2">
        <v>40602</v>
      </c>
      <c r="B1118" s="1" t="s">
        <v>11</v>
      </c>
      <c r="C1118" s="1" t="s">
        <v>21</v>
      </c>
      <c r="D1118" s="1" t="s">
        <v>31</v>
      </c>
      <c r="E1118" s="1" t="s">
        <v>24</v>
      </c>
      <c r="F1118" s="7">
        <v>2104.1275384467385</v>
      </c>
      <c r="G1118" s="3">
        <v>42.082550768934773</v>
      </c>
    </row>
    <row r="1119" spans="1:7" ht="14.25" customHeight="1" x14ac:dyDescent="0.25">
      <c r="A1119" s="2">
        <v>40602</v>
      </c>
      <c r="B1119" s="1" t="s">
        <v>12</v>
      </c>
      <c r="C1119" s="1" t="s">
        <v>21</v>
      </c>
      <c r="D1119" s="1" t="s">
        <v>31</v>
      </c>
      <c r="E1119" s="1" t="s">
        <v>24</v>
      </c>
      <c r="F1119" s="7">
        <v>3778.4291570637283</v>
      </c>
      <c r="G1119" s="3">
        <v>75.568583141274573</v>
      </c>
    </row>
    <row r="1120" spans="1:7" ht="14.25" customHeight="1" x14ac:dyDescent="0.25">
      <c r="A1120" s="2">
        <v>40602</v>
      </c>
      <c r="B1120" s="1" t="s">
        <v>6</v>
      </c>
      <c r="C1120" s="1" t="s">
        <v>21</v>
      </c>
      <c r="D1120" s="1" t="s">
        <v>31</v>
      </c>
      <c r="E1120" s="1" t="s">
        <v>24</v>
      </c>
      <c r="F1120" s="7">
        <v>2925.2003766239254</v>
      </c>
      <c r="G1120" s="3">
        <v>234.01603012991404</v>
      </c>
    </row>
    <row r="1121" spans="1:7" ht="14.25" customHeight="1" x14ac:dyDescent="0.25">
      <c r="A1121" s="2">
        <v>40602</v>
      </c>
      <c r="B1121" s="1" t="s">
        <v>9</v>
      </c>
      <c r="C1121" s="1" t="s">
        <v>21</v>
      </c>
      <c r="D1121" s="1" t="s">
        <v>31</v>
      </c>
      <c r="E1121" s="1" t="s">
        <v>24</v>
      </c>
      <c r="F1121" s="7">
        <v>3617.5163358727932</v>
      </c>
      <c r="G1121" s="3">
        <v>72.350326717455857</v>
      </c>
    </row>
    <row r="1122" spans="1:7" ht="14.25" customHeight="1" x14ac:dyDescent="0.25">
      <c r="A1122" s="2">
        <v>40633</v>
      </c>
      <c r="B1122" s="1" t="s">
        <v>7</v>
      </c>
      <c r="C1122" s="1" t="s">
        <v>18</v>
      </c>
      <c r="D1122" s="1" t="s">
        <v>19</v>
      </c>
      <c r="E1122" s="1" t="s">
        <v>20</v>
      </c>
      <c r="F1122" s="7">
        <v>3691.860301169188</v>
      </c>
      <c r="G1122" s="3">
        <v>36.918603011691879</v>
      </c>
    </row>
    <row r="1123" spans="1:7" ht="14.25" customHeight="1" x14ac:dyDescent="0.25">
      <c r="A1123" s="2">
        <v>40633</v>
      </c>
      <c r="B1123" s="1" t="s">
        <v>5</v>
      </c>
      <c r="C1123" s="1" t="s">
        <v>18</v>
      </c>
      <c r="D1123" s="1" t="s">
        <v>19</v>
      </c>
      <c r="E1123" s="1" t="s">
        <v>20</v>
      </c>
      <c r="F1123" s="7">
        <v>2745.0316056703587</v>
      </c>
      <c r="G1123" s="3">
        <v>137.25158028351794</v>
      </c>
    </row>
    <row r="1124" spans="1:7" ht="14.25" customHeight="1" x14ac:dyDescent="0.25">
      <c r="A1124" s="2">
        <v>40633</v>
      </c>
      <c r="B1124" s="1" t="s">
        <v>8</v>
      </c>
      <c r="C1124" s="1" t="s">
        <v>18</v>
      </c>
      <c r="D1124" s="1" t="s">
        <v>19</v>
      </c>
      <c r="E1124" s="1" t="s">
        <v>20</v>
      </c>
      <c r="F1124" s="7">
        <v>3150.701493722107</v>
      </c>
      <c r="G1124" s="3">
        <v>126.02805974888427</v>
      </c>
    </row>
    <row r="1125" spans="1:7" ht="14.25" customHeight="1" x14ac:dyDescent="0.25">
      <c r="A1125" s="2">
        <v>40633</v>
      </c>
      <c r="B1125" s="1" t="s">
        <v>10</v>
      </c>
      <c r="C1125" s="1" t="s">
        <v>18</v>
      </c>
      <c r="D1125" s="1" t="s">
        <v>19</v>
      </c>
      <c r="E1125" s="1" t="s">
        <v>20</v>
      </c>
      <c r="F1125" s="7">
        <v>2347.4455827164479</v>
      </c>
      <c r="G1125" s="3">
        <v>23.47445582716448</v>
      </c>
    </row>
    <row r="1126" spans="1:7" ht="14.25" customHeight="1" x14ac:dyDescent="0.25">
      <c r="A1126" s="2">
        <v>40633</v>
      </c>
      <c r="B1126" s="1" t="s">
        <v>11</v>
      </c>
      <c r="C1126" s="1" t="s">
        <v>21</v>
      </c>
      <c r="D1126" s="1" t="s">
        <v>19</v>
      </c>
      <c r="E1126" s="1" t="s">
        <v>20</v>
      </c>
      <c r="F1126" s="7">
        <v>1535.106721316394</v>
      </c>
      <c r="G1126" s="3">
        <v>46.053201639491817</v>
      </c>
    </row>
    <row r="1127" spans="1:7" ht="14.25" customHeight="1" x14ac:dyDescent="0.25">
      <c r="A1127" s="2">
        <v>40633</v>
      </c>
      <c r="B1127" s="1" t="s">
        <v>12</v>
      </c>
      <c r="C1127" s="1" t="s">
        <v>21</v>
      </c>
      <c r="D1127" s="1" t="s">
        <v>19</v>
      </c>
      <c r="E1127" s="1" t="s">
        <v>20</v>
      </c>
      <c r="F1127" s="7">
        <v>3257.9885524825204</v>
      </c>
      <c r="G1127" s="3">
        <v>65.159771049650402</v>
      </c>
    </row>
    <row r="1128" spans="1:7" ht="14.25" customHeight="1" x14ac:dyDescent="0.25">
      <c r="A1128" s="2">
        <v>40633</v>
      </c>
      <c r="B1128" s="1" t="s">
        <v>6</v>
      </c>
      <c r="C1128" s="1" t="s">
        <v>21</v>
      </c>
      <c r="D1128" s="1" t="s">
        <v>19</v>
      </c>
      <c r="E1128" s="1" t="s">
        <v>20</v>
      </c>
      <c r="F1128" s="7">
        <v>2616.2548362492039</v>
      </c>
      <c r="G1128" s="3">
        <v>78.487645087476125</v>
      </c>
    </row>
    <row r="1129" spans="1:7" ht="14.25" customHeight="1" x14ac:dyDescent="0.25">
      <c r="A1129" s="2">
        <v>40633</v>
      </c>
      <c r="B1129" s="1" t="s">
        <v>9</v>
      </c>
      <c r="C1129" s="1" t="s">
        <v>21</v>
      </c>
      <c r="D1129" s="1" t="s">
        <v>19</v>
      </c>
      <c r="E1129" s="1" t="s">
        <v>20</v>
      </c>
      <c r="F1129" s="7">
        <v>3007.5573550694899</v>
      </c>
      <c r="G1129" s="3">
        <v>120.30229420277959</v>
      </c>
    </row>
    <row r="1130" spans="1:7" ht="14.25" customHeight="1" x14ac:dyDescent="0.25">
      <c r="A1130" s="2">
        <v>40633</v>
      </c>
      <c r="B1130" s="1" t="s">
        <v>7</v>
      </c>
      <c r="C1130" s="1" t="s">
        <v>18</v>
      </c>
      <c r="D1130" s="1" t="s">
        <v>22</v>
      </c>
      <c r="E1130" s="1" t="s">
        <v>20</v>
      </c>
      <c r="F1130" s="7">
        <v>3637.5446183254448</v>
      </c>
      <c r="G1130" s="3">
        <v>36.375446183254446</v>
      </c>
    </row>
    <row r="1131" spans="1:7" ht="14.25" customHeight="1" x14ac:dyDescent="0.25">
      <c r="A1131" s="2">
        <v>40633</v>
      </c>
      <c r="B1131" s="1" t="s">
        <v>5</v>
      </c>
      <c r="C1131" s="1" t="s">
        <v>18</v>
      </c>
      <c r="D1131" s="1" t="s">
        <v>22</v>
      </c>
      <c r="E1131" s="1" t="s">
        <v>20</v>
      </c>
      <c r="F1131" s="7">
        <v>1324.0701349763356</v>
      </c>
      <c r="G1131" s="3">
        <v>79.444208098580134</v>
      </c>
    </row>
    <row r="1132" spans="1:7" ht="14.25" customHeight="1" x14ac:dyDescent="0.25">
      <c r="A1132" s="2">
        <v>40633</v>
      </c>
      <c r="B1132" s="1" t="s">
        <v>8</v>
      </c>
      <c r="C1132" s="1" t="s">
        <v>18</v>
      </c>
      <c r="D1132" s="1" t="s">
        <v>22</v>
      </c>
      <c r="E1132" s="1" t="s">
        <v>20</v>
      </c>
      <c r="F1132" s="7">
        <v>1533.620486668975</v>
      </c>
      <c r="G1132" s="3">
        <v>15.33620486668975</v>
      </c>
    </row>
    <row r="1133" spans="1:7" ht="14.25" customHeight="1" x14ac:dyDescent="0.25">
      <c r="A1133" s="2">
        <v>40633</v>
      </c>
      <c r="B1133" s="1" t="s">
        <v>10</v>
      </c>
      <c r="C1133" s="1" t="s">
        <v>18</v>
      </c>
      <c r="D1133" s="1" t="s">
        <v>22</v>
      </c>
      <c r="E1133" s="1" t="s">
        <v>20</v>
      </c>
      <c r="F1133" s="7">
        <v>3774.4531077784027</v>
      </c>
      <c r="G1133" s="3">
        <v>37.744531077784025</v>
      </c>
    </row>
    <row r="1134" spans="1:7" ht="14.25" customHeight="1" x14ac:dyDescent="0.25">
      <c r="A1134" s="2">
        <v>40633</v>
      </c>
      <c r="B1134" s="1" t="s">
        <v>11</v>
      </c>
      <c r="C1134" s="1" t="s">
        <v>21</v>
      </c>
      <c r="D1134" s="1" t="s">
        <v>22</v>
      </c>
      <c r="E1134" s="1" t="s">
        <v>20</v>
      </c>
      <c r="F1134" s="7">
        <v>3229.9296468351349</v>
      </c>
      <c r="G1134" s="3">
        <v>96.897889405054045</v>
      </c>
    </row>
    <row r="1135" spans="1:7" ht="14.25" customHeight="1" x14ac:dyDescent="0.25">
      <c r="A1135" s="2">
        <v>40633</v>
      </c>
      <c r="B1135" s="1" t="s">
        <v>12</v>
      </c>
      <c r="C1135" s="1" t="s">
        <v>21</v>
      </c>
      <c r="D1135" s="1" t="s">
        <v>22</v>
      </c>
      <c r="E1135" s="1" t="s">
        <v>20</v>
      </c>
      <c r="F1135" s="7">
        <v>3039.7248268474546</v>
      </c>
      <c r="G1135" s="3">
        <v>121.58899307389818</v>
      </c>
    </row>
    <row r="1136" spans="1:7" ht="14.25" customHeight="1" x14ac:dyDescent="0.25">
      <c r="A1136" s="2">
        <v>40633</v>
      </c>
      <c r="B1136" s="1" t="s">
        <v>6</v>
      </c>
      <c r="C1136" s="1" t="s">
        <v>21</v>
      </c>
      <c r="D1136" s="1" t="s">
        <v>22</v>
      </c>
      <c r="E1136" s="1" t="s">
        <v>20</v>
      </c>
      <c r="F1136" s="7">
        <v>2218.7769514213683</v>
      </c>
      <c r="G1136" s="3">
        <v>88.751078056854737</v>
      </c>
    </row>
    <row r="1137" spans="1:7" ht="14.25" customHeight="1" x14ac:dyDescent="0.25">
      <c r="A1137" s="2">
        <v>40633</v>
      </c>
      <c r="B1137" s="1" t="s">
        <v>9</v>
      </c>
      <c r="C1137" s="1" t="s">
        <v>21</v>
      </c>
      <c r="D1137" s="1" t="s">
        <v>22</v>
      </c>
      <c r="E1137" s="1" t="s">
        <v>20</v>
      </c>
      <c r="F1137" s="7">
        <v>2257.4439626102098</v>
      </c>
      <c r="G1137" s="3">
        <v>22.574439626102098</v>
      </c>
    </row>
    <row r="1138" spans="1:7" ht="14.25" customHeight="1" x14ac:dyDescent="0.25">
      <c r="A1138" s="2">
        <v>40633</v>
      </c>
      <c r="B1138" s="1" t="s">
        <v>7</v>
      </c>
      <c r="C1138" s="1" t="s">
        <v>18</v>
      </c>
      <c r="D1138" s="1" t="s">
        <v>23</v>
      </c>
      <c r="E1138" s="1" t="s">
        <v>24</v>
      </c>
      <c r="F1138" s="7">
        <v>1385.1686078722819</v>
      </c>
      <c r="G1138" s="3">
        <v>13.851686078722819</v>
      </c>
    </row>
    <row r="1139" spans="1:7" ht="14.25" customHeight="1" x14ac:dyDescent="0.25">
      <c r="A1139" s="2">
        <v>40633</v>
      </c>
      <c r="B1139" s="1" t="s">
        <v>5</v>
      </c>
      <c r="C1139" s="1" t="s">
        <v>18</v>
      </c>
      <c r="D1139" s="1" t="s">
        <v>23</v>
      </c>
      <c r="E1139" s="1" t="s">
        <v>24</v>
      </c>
      <c r="F1139" s="7">
        <v>3533.7008283174409</v>
      </c>
      <c r="G1139" s="3">
        <v>212.02204969904648</v>
      </c>
    </row>
    <row r="1140" spans="1:7" ht="14.25" customHeight="1" x14ac:dyDescent="0.25">
      <c r="A1140" s="2">
        <v>40633</v>
      </c>
      <c r="B1140" s="1" t="s">
        <v>8</v>
      </c>
      <c r="C1140" s="1" t="s">
        <v>18</v>
      </c>
      <c r="D1140" s="1" t="s">
        <v>23</v>
      </c>
      <c r="E1140" s="1" t="s">
        <v>24</v>
      </c>
      <c r="F1140" s="7">
        <v>2944.9224647917695</v>
      </c>
      <c r="G1140" s="3">
        <v>117.79689859167078</v>
      </c>
    </row>
    <row r="1141" spans="1:7" ht="14.25" customHeight="1" x14ac:dyDescent="0.25">
      <c r="A1141" s="2">
        <v>40633</v>
      </c>
      <c r="B1141" s="1" t="s">
        <v>10</v>
      </c>
      <c r="C1141" s="1" t="s">
        <v>18</v>
      </c>
      <c r="D1141" s="1" t="s">
        <v>23</v>
      </c>
      <c r="E1141" s="1" t="s">
        <v>24</v>
      </c>
      <c r="F1141" s="7">
        <v>1482.5362718453941</v>
      </c>
      <c r="G1141" s="3">
        <v>14.825362718453942</v>
      </c>
    </row>
    <row r="1142" spans="1:7" ht="14.25" customHeight="1" x14ac:dyDescent="0.25">
      <c r="A1142" s="2">
        <v>40633</v>
      </c>
      <c r="B1142" s="1" t="s">
        <v>11</v>
      </c>
      <c r="C1142" s="1" t="s">
        <v>21</v>
      </c>
      <c r="D1142" s="1" t="s">
        <v>23</v>
      </c>
      <c r="E1142" s="1" t="s">
        <v>24</v>
      </c>
      <c r="F1142" s="7">
        <v>2765.6963635073462</v>
      </c>
      <c r="G1142" s="3">
        <v>82.970890905220386</v>
      </c>
    </row>
    <row r="1143" spans="1:7" ht="14.25" customHeight="1" x14ac:dyDescent="0.25">
      <c r="A1143" s="2">
        <v>40633</v>
      </c>
      <c r="B1143" s="1" t="s">
        <v>12</v>
      </c>
      <c r="C1143" s="1" t="s">
        <v>21</v>
      </c>
      <c r="D1143" s="1" t="s">
        <v>23</v>
      </c>
      <c r="E1143" s="1" t="s">
        <v>24</v>
      </c>
      <c r="F1143" s="7">
        <v>4251.2783507144868</v>
      </c>
      <c r="G1143" s="3">
        <v>42.512783507144867</v>
      </c>
    </row>
    <row r="1144" spans="1:7" ht="14.25" customHeight="1" x14ac:dyDescent="0.25">
      <c r="A1144" s="2">
        <v>40633</v>
      </c>
      <c r="B1144" s="1" t="s">
        <v>6</v>
      </c>
      <c r="C1144" s="1" t="s">
        <v>21</v>
      </c>
      <c r="D1144" s="1" t="s">
        <v>23</v>
      </c>
      <c r="E1144" s="1" t="s">
        <v>24</v>
      </c>
      <c r="F1144" s="7">
        <v>4210.5003864968912</v>
      </c>
      <c r="G1144" s="3">
        <v>336.84003091975131</v>
      </c>
    </row>
    <row r="1145" spans="1:7" ht="14.25" customHeight="1" x14ac:dyDescent="0.25">
      <c r="A1145" s="2">
        <v>40633</v>
      </c>
      <c r="B1145" s="1" t="s">
        <v>9</v>
      </c>
      <c r="C1145" s="1" t="s">
        <v>21</v>
      </c>
      <c r="D1145" s="1" t="s">
        <v>23</v>
      </c>
      <c r="E1145" s="1" t="s">
        <v>24</v>
      </c>
      <c r="F1145" s="7">
        <v>3462.5371826533951</v>
      </c>
      <c r="G1145" s="3">
        <v>138.5014873061358</v>
      </c>
    </row>
    <row r="1146" spans="1:7" ht="14.25" customHeight="1" x14ac:dyDescent="0.25">
      <c r="A1146" s="2">
        <v>40633</v>
      </c>
      <c r="B1146" s="1" t="s">
        <v>7</v>
      </c>
      <c r="C1146" s="1" t="s">
        <v>18</v>
      </c>
      <c r="D1146" s="1" t="s">
        <v>25</v>
      </c>
      <c r="E1146" s="1" t="s">
        <v>24</v>
      </c>
      <c r="F1146" s="7">
        <v>1876.0456956796315</v>
      </c>
      <c r="G1146" s="3">
        <v>18.760456956796315</v>
      </c>
    </row>
    <row r="1147" spans="1:7" ht="14.25" customHeight="1" x14ac:dyDescent="0.25">
      <c r="A1147" s="2">
        <v>40633</v>
      </c>
      <c r="B1147" s="1" t="s">
        <v>5</v>
      </c>
      <c r="C1147" s="1" t="s">
        <v>18</v>
      </c>
      <c r="D1147" s="1" t="s">
        <v>25</v>
      </c>
      <c r="E1147" s="1" t="s">
        <v>24</v>
      </c>
      <c r="F1147" s="7">
        <v>2053.9365283370298</v>
      </c>
      <c r="G1147" s="3">
        <v>20.539365283370298</v>
      </c>
    </row>
    <row r="1148" spans="1:7" ht="14.25" customHeight="1" x14ac:dyDescent="0.25">
      <c r="A1148" s="2">
        <v>40633</v>
      </c>
      <c r="B1148" s="1" t="s">
        <v>8</v>
      </c>
      <c r="C1148" s="1" t="s">
        <v>18</v>
      </c>
      <c r="D1148" s="1" t="s">
        <v>25</v>
      </c>
      <c r="E1148" s="1" t="s">
        <v>24</v>
      </c>
      <c r="F1148" s="7">
        <v>2223.4351896843914</v>
      </c>
      <c r="G1148" s="3">
        <v>22.234351896843915</v>
      </c>
    </row>
    <row r="1149" spans="1:7" ht="14.25" customHeight="1" x14ac:dyDescent="0.25">
      <c r="A1149" s="2">
        <v>40633</v>
      </c>
      <c r="B1149" s="1" t="s">
        <v>10</v>
      </c>
      <c r="C1149" s="1" t="s">
        <v>18</v>
      </c>
      <c r="D1149" s="1" t="s">
        <v>25</v>
      </c>
      <c r="E1149" s="1" t="s">
        <v>24</v>
      </c>
      <c r="F1149" s="7">
        <v>2999.2958363522557</v>
      </c>
      <c r="G1149" s="3">
        <v>29.992958363522558</v>
      </c>
    </row>
    <row r="1150" spans="1:7" ht="14.25" customHeight="1" x14ac:dyDescent="0.25">
      <c r="A1150" s="2">
        <v>40633</v>
      </c>
      <c r="B1150" s="1" t="s">
        <v>11</v>
      </c>
      <c r="C1150" s="1" t="s">
        <v>21</v>
      </c>
      <c r="D1150" s="1" t="s">
        <v>25</v>
      </c>
      <c r="E1150" s="1" t="s">
        <v>24</v>
      </c>
      <c r="F1150" s="7">
        <v>1914.4593525539544</v>
      </c>
      <c r="G1150" s="3">
        <v>57.433780576618631</v>
      </c>
    </row>
    <row r="1151" spans="1:7" ht="14.25" customHeight="1" x14ac:dyDescent="0.25">
      <c r="A1151" s="2">
        <v>40633</v>
      </c>
      <c r="B1151" s="1" t="s">
        <v>12</v>
      </c>
      <c r="C1151" s="1" t="s">
        <v>21</v>
      </c>
      <c r="D1151" s="1" t="s">
        <v>25</v>
      </c>
      <c r="E1151" s="1" t="s">
        <v>24</v>
      </c>
      <c r="F1151" s="7">
        <v>2086.9707279196055</v>
      </c>
      <c r="G1151" s="3">
        <v>104.34853639598026</v>
      </c>
    </row>
    <row r="1152" spans="1:7" ht="14.25" customHeight="1" x14ac:dyDescent="0.25">
      <c r="A1152" s="2">
        <v>40633</v>
      </c>
      <c r="B1152" s="1" t="s">
        <v>6</v>
      </c>
      <c r="C1152" s="1" t="s">
        <v>21</v>
      </c>
      <c r="D1152" s="1" t="s">
        <v>25</v>
      </c>
      <c r="E1152" s="1" t="s">
        <v>24</v>
      </c>
      <c r="F1152" s="7">
        <v>3600.0034400075624</v>
      </c>
      <c r="G1152" s="3">
        <v>72.000068800151254</v>
      </c>
    </row>
    <row r="1153" spans="1:7" ht="14.25" customHeight="1" x14ac:dyDescent="0.25">
      <c r="A1153" s="2">
        <v>40633</v>
      </c>
      <c r="B1153" s="1" t="s">
        <v>9</v>
      </c>
      <c r="C1153" s="1" t="s">
        <v>21</v>
      </c>
      <c r="D1153" s="1" t="s">
        <v>25</v>
      </c>
      <c r="E1153" s="1" t="s">
        <v>24</v>
      </c>
      <c r="F1153" s="7">
        <v>2543.7692296400628</v>
      </c>
      <c r="G1153" s="3">
        <v>101.75076918560251</v>
      </c>
    </row>
    <row r="1154" spans="1:7" ht="14.25" customHeight="1" x14ac:dyDescent="0.25">
      <c r="A1154" s="2">
        <v>40633</v>
      </c>
      <c r="B1154" s="1" t="s">
        <v>7</v>
      </c>
      <c r="C1154" s="1" t="s">
        <v>18</v>
      </c>
      <c r="D1154" s="1" t="s">
        <v>26</v>
      </c>
      <c r="E1154" s="1" t="s">
        <v>24</v>
      </c>
      <c r="F1154" s="7">
        <v>2867.6123819821605</v>
      </c>
      <c r="G1154" s="3">
        <v>28.676123819821605</v>
      </c>
    </row>
    <row r="1155" spans="1:7" ht="14.25" customHeight="1" x14ac:dyDescent="0.25">
      <c r="A1155" s="2">
        <v>40633</v>
      </c>
      <c r="B1155" s="1" t="s">
        <v>5</v>
      </c>
      <c r="C1155" s="1" t="s">
        <v>18</v>
      </c>
      <c r="D1155" s="1" t="s">
        <v>26</v>
      </c>
      <c r="E1155" s="1" t="s">
        <v>24</v>
      </c>
      <c r="F1155" s="7">
        <v>2299.3397506447732</v>
      </c>
      <c r="G1155" s="3">
        <v>45.986795012895463</v>
      </c>
    </row>
    <row r="1156" spans="1:7" ht="14.25" customHeight="1" x14ac:dyDescent="0.25">
      <c r="A1156" s="2">
        <v>40633</v>
      </c>
      <c r="B1156" s="1" t="s">
        <v>8</v>
      </c>
      <c r="C1156" s="1" t="s">
        <v>18</v>
      </c>
      <c r="D1156" s="1" t="s">
        <v>26</v>
      </c>
      <c r="E1156" s="1" t="s">
        <v>24</v>
      </c>
      <c r="F1156" s="7">
        <v>1086.7652940524199</v>
      </c>
      <c r="G1156" s="3">
        <v>76.073570583669394</v>
      </c>
    </row>
    <row r="1157" spans="1:7" ht="14.25" customHeight="1" x14ac:dyDescent="0.25">
      <c r="A1157" s="2">
        <v>40633</v>
      </c>
      <c r="B1157" s="1" t="s">
        <v>10</v>
      </c>
      <c r="C1157" s="1" t="s">
        <v>18</v>
      </c>
      <c r="D1157" s="1" t="s">
        <v>26</v>
      </c>
      <c r="E1157" s="1" t="s">
        <v>24</v>
      </c>
      <c r="F1157" s="7">
        <v>2786.6210431385248</v>
      </c>
      <c r="G1157" s="3">
        <v>55.732420862770496</v>
      </c>
    </row>
    <row r="1158" spans="1:7" ht="14.25" customHeight="1" x14ac:dyDescent="0.25">
      <c r="A1158" s="2">
        <v>40633</v>
      </c>
      <c r="B1158" s="1" t="s">
        <v>11</v>
      </c>
      <c r="C1158" s="1" t="s">
        <v>21</v>
      </c>
      <c r="D1158" s="1" t="s">
        <v>26</v>
      </c>
      <c r="E1158" s="1" t="s">
        <v>24</v>
      </c>
      <c r="F1158" s="7">
        <v>2683.2586107607044</v>
      </c>
      <c r="G1158" s="3">
        <v>80.497758322821142</v>
      </c>
    </row>
    <row r="1159" spans="1:7" ht="14.25" customHeight="1" x14ac:dyDescent="0.25">
      <c r="A1159" s="2">
        <v>40633</v>
      </c>
      <c r="B1159" s="1" t="s">
        <v>12</v>
      </c>
      <c r="C1159" s="1" t="s">
        <v>21</v>
      </c>
      <c r="D1159" s="1" t="s">
        <v>26</v>
      </c>
      <c r="E1159" s="1" t="s">
        <v>24</v>
      </c>
      <c r="F1159" s="7">
        <v>3844.9952362558779</v>
      </c>
      <c r="G1159" s="3">
        <v>192.24976181279388</v>
      </c>
    </row>
    <row r="1160" spans="1:7" ht="14.25" customHeight="1" x14ac:dyDescent="0.25">
      <c r="A1160" s="2">
        <v>40633</v>
      </c>
      <c r="B1160" s="1" t="s">
        <v>6</v>
      </c>
      <c r="C1160" s="1" t="s">
        <v>21</v>
      </c>
      <c r="D1160" s="1" t="s">
        <v>26</v>
      </c>
      <c r="E1160" s="1" t="s">
        <v>24</v>
      </c>
      <c r="F1160" s="7">
        <v>713.24939817438292</v>
      </c>
      <c r="G1160" s="3">
        <v>7.1324939817438295</v>
      </c>
    </row>
    <row r="1161" spans="1:7" ht="14.25" customHeight="1" x14ac:dyDescent="0.25">
      <c r="A1161" s="2">
        <v>40633</v>
      </c>
      <c r="B1161" s="1" t="s">
        <v>9</v>
      </c>
      <c r="C1161" s="1" t="s">
        <v>21</v>
      </c>
      <c r="D1161" s="1" t="s">
        <v>26</v>
      </c>
      <c r="E1161" s="1" t="s">
        <v>24</v>
      </c>
      <c r="F1161" s="7">
        <v>3628.3735026143672</v>
      </c>
      <c r="G1161" s="3">
        <v>108.85120507843101</v>
      </c>
    </row>
    <row r="1162" spans="1:7" ht="14.25" customHeight="1" x14ac:dyDescent="0.25">
      <c r="A1162" s="2">
        <v>40633</v>
      </c>
      <c r="B1162" s="1" t="s">
        <v>7</v>
      </c>
      <c r="C1162" s="1" t="s">
        <v>18</v>
      </c>
      <c r="D1162" s="1" t="s">
        <v>27</v>
      </c>
      <c r="E1162" s="1" t="s">
        <v>24</v>
      </c>
      <c r="F1162" s="7">
        <v>1345.1082867940115</v>
      </c>
      <c r="G1162" s="3">
        <v>13.451082867940116</v>
      </c>
    </row>
    <row r="1163" spans="1:7" ht="14.25" customHeight="1" x14ac:dyDescent="0.25">
      <c r="A1163" s="2">
        <v>40633</v>
      </c>
      <c r="B1163" s="1" t="s">
        <v>5</v>
      </c>
      <c r="C1163" s="1" t="s">
        <v>18</v>
      </c>
      <c r="D1163" s="1" t="s">
        <v>27</v>
      </c>
      <c r="E1163" s="1" t="s">
        <v>24</v>
      </c>
      <c r="F1163" s="7">
        <v>2232.0491778739392</v>
      </c>
      <c r="G1163" s="3">
        <v>89.281967114957567</v>
      </c>
    </row>
    <row r="1164" spans="1:7" ht="14.25" customHeight="1" x14ac:dyDescent="0.25">
      <c r="A1164" s="2">
        <v>40633</v>
      </c>
      <c r="B1164" s="1" t="s">
        <v>8</v>
      </c>
      <c r="C1164" s="1" t="s">
        <v>18</v>
      </c>
      <c r="D1164" s="1" t="s">
        <v>27</v>
      </c>
      <c r="E1164" s="1" t="s">
        <v>24</v>
      </c>
      <c r="F1164" s="7">
        <v>1021.0763297852561</v>
      </c>
      <c r="G1164" s="3">
        <v>30.632289893557683</v>
      </c>
    </row>
    <row r="1165" spans="1:7" ht="14.25" customHeight="1" x14ac:dyDescent="0.25">
      <c r="A1165" s="2">
        <v>40633</v>
      </c>
      <c r="B1165" s="1" t="s">
        <v>10</v>
      </c>
      <c r="C1165" s="1" t="s">
        <v>18</v>
      </c>
      <c r="D1165" s="1" t="s">
        <v>27</v>
      </c>
      <c r="E1165" s="1" t="s">
        <v>24</v>
      </c>
      <c r="F1165" s="7">
        <v>2140.6340726608919</v>
      </c>
      <c r="G1165" s="3">
        <v>42.812681453217834</v>
      </c>
    </row>
    <row r="1166" spans="1:7" ht="14.25" customHeight="1" x14ac:dyDescent="0.25">
      <c r="A1166" s="2">
        <v>40633</v>
      </c>
      <c r="B1166" s="1" t="s">
        <v>11</v>
      </c>
      <c r="C1166" s="1" t="s">
        <v>21</v>
      </c>
      <c r="D1166" s="1" t="s">
        <v>27</v>
      </c>
      <c r="E1166" s="1" t="s">
        <v>24</v>
      </c>
      <c r="F1166" s="7">
        <v>2224.6134991244353</v>
      </c>
      <c r="G1166" s="3">
        <v>66.738404973733054</v>
      </c>
    </row>
    <row r="1167" spans="1:7" ht="14.25" customHeight="1" x14ac:dyDescent="0.25">
      <c r="A1167" s="2">
        <v>40633</v>
      </c>
      <c r="B1167" s="1" t="s">
        <v>12</v>
      </c>
      <c r="C1167" s="1" t="s">
        <v>21</v>
      </c>
      <c r="D1167" s="1" t="s">
        <v>27</v>
      </c>
      <c r="E1167" s="1" t="s">
        <v>24</v>
      </c>
      <c r="F1167" s="7">
        <v>3750.6148152562364</v>
      </c>
      <c r="G1167" s="3">
        <v>112.5184444576871</v>
      </c>
    </row>
    <row r="1168" spans="1:7" ht="14.25" customHeight="1" x14ac:dyDescent="0.25">
      <c r="A1168" s="2">
        <v>40633</v>
      </c>
      <c r="B1168" s="1" t="s">
        <v>6</v>
      </c>
      <c r="C1168" s="1" t="s">
        <v>21</v>
      </c>
      <c r="D1168" s="1" t="s">
        <v>27</v>
      </c>
      <c r="E1168" s="1" t="s">
        <v>24</v>
      </c>
      <c r="F1168" s="7">
        <v>4088.9615982948671</v>
      </c>
      <c r="G1168" s="3">
        <v>204.44807991474335</v>
      </c>
    </row>
    <row r="1169" spans="1:7" ht="14.25" customHeight="1" x14ac:dyDescent="0.25">
      <c r="A1169" s="2">
        <v>40633</v>
      </c>
      <c r="B1169" s="1" t="s">
        <v>9</v>
      </c>
      <c r="C1169" s="1" t="s">
        <v>21</v>
      </c>
      <c r="D1169" s="1" t="s">
        <v>27</v>
      </c>
      <c r="E1169" s="1" t="s">
        <v>24</v>
      </c>
      <c r="F1169" s="7">
        <v>1073.9018369764426</v>
      </c>
      <c r="G1169" s="3">
        <v>32.217055109293277</v>
      </c>
    </row>
    <row r="1170" spans="1:7" ht="14.25" customHeight="1" x14ac:dyDescent="0.25">
      <c r="A1170" s="2">
        <v>40633</v>
      </c>
      <c r="B1170" s="1" t="s">
        <v>7</v>
      </c>
      <c r="C1170" s="1" t="s">
        <v>18</v>
      </c>
      <c r="D1170" s="1" t="s">
        <v>28</v>
      </c>
      <c r="E1170" s="1" t="s">
        <v>24</v>
      </c>
      <c r="F1170" s="7">
        <v>2341.0191391955791</v>
      </c>
      <c r="G1170" s="3">
        <v>23.410191391955792</v>
      </c>
    </row>
    <row r="1171" spans="1:7" ht="14.25" customHeight="1" x14ac:dyDescent="0.25">
      <c r="A1171" s="2">
        <v>40633</v>
      </c>
      <c r="B1171" s="1" t="s">
        <v>5</v>
      </c>
      <c r="C1171" s="1" t="s">
        <v>18</v>
      </c>
      <c r="D1171" s="1" t="s">
        <v>28</v>
      </c>
      <c r="E1171" s="1" t="s">
        <v>24</v>
      </c>
      <c r="F1171" s="7">
        <v>1946.1508183921442</v>
      </c>
      <c r="G1171" s="3">
        <v>97.307540919607206</v>
      </c>
    </row>
    <row r="1172" spans="1:7" ht="14.25" customHeight="1" x14ac:dyDescent="0.25">
      <c r="A1172" s="2">
        <v>40633</v>
      </c>
      <c r="B1172" s="1" t="s">
        <v>8</v>
      </c>
      <c r="C1172" s="1" t="s">
        <v>18</v>
      </c>
      <c r="D1172" s="1" t="s">
        <v>28</v>
      </c>
      <c r="E1172" s="1" t="s">
        <v>24</v>
      </c>
      <c r="F1172" s="7">
        <v>4362.1742342124762</v>
      </c>
      <c r="G1172" s="3">
        <v>87.243484684249523</v>
      </c>
    </row>
    <row r="1173" spans="1:7" ht="14.25" customHeight="1" x14ac:dyDescent="0.25">
      <c r="A1173" s="2">
        <v>40633</v>
      </c>
      <c r="B1173" s="1" t="s">
        <v>10</v>
      </c>
      <c r="C1173" s="1" t="s">
        <v>18</v>
      </c>
      <c r="D1173" s="1" t="s">
        <v>28</v>
      </c>
      <c r="E1173" s="1" t="s">
        <v>24</v>
      </c>
      <c r="F1173" s="7">
        <v>3019.697459169709</v>
      </c>
      <c r="G1173" s="3">
        <v>60.393949183394177</v>
      </c>
    </row>
    <row r="1174" spans="1:7" ht="14.25" customHeight="1" x14ac:dyDescent="0.25">
      <c r="A1174" s="2">
        <v>40633</v>
      </c>
      <c r="B1174" s="1" t="s">
        <v>11</v>
      </c>
      <c r="C1174" s="1" t="s">
        <v>21</v>
      </c>
      <c r="D1174" s="1" t="s">
        <v>28</v>
      </c>
      <c r="E1174" s="1" t="s">
        <v>24</v>
      </c>
      <c r="F1174" s="7">
        <v>2151.354753457611</v>
      </c>
      <c r="G1174" s="3">
        <v>43.027095069152217</v>
      </c>
    </row>
    <row r="1175" spans="1:7" ht="14.25" customHeight="1" x14ac:dyDescent="0.25">
      <c r="A1175" s="2">
        <v>40633</v>
      </c>
      <c r="B1175" s="1" t="s">
        <v>12</v>
      </c>
      <c r="C1175" s="1" t="s">
        <v>21</v>
      </c>
      <c r="D1175" s="1" t="s">
        <v>28</v>
      </c>
      <c r="E1175" s="1" t="s">
        <v>24</v>
      </c>
      <c r="F1175" s="7">
        <v>2698.4178966443937</v>
      </c>
      <c r="G1175" s="3">
        <v>80.952536899331804</v>
      </c>
    </row>
    <row r="1176" spans="1:7" ht="14.25" customHeight="1" x14ac:dyDescent="0.25">
      <c r="A1176" s="2">
        <v>40633</v>
      </c>
      <c r="B1176" s="1" t="s">
        <v>6</v>
      </c>
      <c r="C1176" s="1" t="s">
        <v>21</v>
      </c>
      <c r="D1176" s="1" t="s">
        <v>28</v>
      </c>
      <c r="E1176" s="1" t="s">
        <v>24</v>
      </c>
      <c r="F1176" s="7">
        <v>2801.7621895640495</v>
      </c>
      <c r="G1176" s="3">
        <v>112.07048758256198</v>
      </c>
    </row>
    <row r="1177" spans="1:7" ht="14.25" customHeight="1" x14ac:dyDescent="0.25">
      <c r="A1177" s="2">
        <v>40633</v>
      </c>
      <c r="B1177" s="1" t="s">
        <v>9</v>
      </c>
      <c r="C1177" s="1" t="s">
        <v>21</v>
      </c>
      <c r="D1177" s="1" t="s">
        <v>28</v>
      </c>
      <c r="E1177" s="1" t="s">
        <v>24</v>
      </c>
      <c r="F1177" s="7">
        <v>3240.197801711814</v>
      </c>
      <c r="G1177" s="3">
        <v>129.60791206847256</v>
      </c>
    </row>
    <row r="1178" spans="1:7" ht="14.25" customHeight="1" x14ac:dyDescent="0.25">
      <c r="A1178" s="2">
        <v>40633</v>
      </c>
      <c r="B1178" s="1" t="s">
        <v>7</v>
      </c>
      <c r="C1178" s="1" t="s">
        <v>18</v>
      </c>
      <c r="D1178" s="1" t="s">
        <v>29</v>
      </c>
      <c r="E1178" s="1" t="s">
        <v>24</v>
      </c>
      <c r="F1178" s="7">
        <v>2201.735247299674</v>
      </c>
      <c r="G1178" s="3">
        <v>22.017352472996741</v>
      </c>
    </row>
    <row r="1179" spans="1:7" ht="14.25" customHeight="1" x14ac:dyDescent="0.25">
      <c r="A1179" s="2">
        <v>40633</v>
      </c>
      <c r="B1179" s="1" t="s">
        <v>5</v>
      </c>
      <c r="C1179" s="1" t="s">
        <v>18</v>
      </c>
      <c r="D1179" s="1" t="s">
        <v>29</v>
      </c>
      <c r="E1179" s="1" t="s">
        <v>24</v>
      </c>
      <c r="F1179" s="7">
        <v>1228.7742655228112</v>
      </c>
      <c r="G1179" s="3">
        <v>61.438713276140561</v>
      </c>
    </row>
    <row r="1180" spans="1:7" ht="14.25" customHeight="1" x14ac:dyDescent="0.25">
      <c r="A1180" s="2">
        <v>40633</v>
      </c>
      <c r="B1180" s="1" t="s">
        <v>8</v>
      </c>
      <c r="C1180" s="1" t="s">
        <v>18</v>
      </c>
      <c r="D1180" s="1" t="s">
        <v>29</v>
      </c>
      <c r="E1180" s="1" t="s">
        <v>24</v>
      </c>
      <c r="F1180" s="7">
        <v>4113.5113636276565</v>
      </c>
      <c r="G1180" s="3">
        <v>123.4053409088297</v>
      </c>
    </row>
    <row r="1181" spans="1:7" ht="14.25" customHeight="1" x14ac:dyDescent="0.25">
      <c r="A1181" s="2">
        <v>40633</v>
      </c>
      <c r="B1181" s="1" t="s">
        <v>10</v>
      </c>
      <c r="C1181" s="1" t="s">
        <v>18</v>
      </c>
      <c r="D1181" s="1" t="s">
        <v>29</v>
      </c>
      <c r="E1181" s="1" t="s">
        <v>24</v>
      </c>
      <c r="F1181" s="7">
        <v>3078.309081048561</v>
      </c>
      <c r="G1181" s="3">
        <v>61.566181620971221</v>
      </c>
    </row>
    <row r="1182" spans="1:7" ht="14.25" customHeight="1" x14ac:dyDescent="0.25">
      <c r="A1182" s="2">
        <v>40633</v>
      </c>
      <c r="B1182" s="1" t="s">
        <v>11</v>
      </c>
      <c r="C1182" s="1" t="s">
        <v>21</v>
      </c>
      <c r="D1182" s="1" t="s">
        <v>29</v>
      </c>
      <c r="E1182" s="1" t="s">
        <v>24</v>
      </c>
      <c r="F1182" s="7">
        <v>1913.0218408836954</v>
      </c>
      <c r="G1182" s="3">
        <v>38.260436817673906</v>
      </c>
    </row>
    <row r="1183" spans="1:7" ht="14.25" customHeight="1" x14ac:dyDescent="0.25">
      <c r="A1183" s="2">
        <v>40633</v>
      </c>
      <c r="B1183" s="1" t="s">
        <v>12</v>
      </c>
      <c r="C1183" s="1" t="s">
        <v>21</v>
      </c>
      <c r="D1183" s="1" t="s">
        <v>29</v>
      </c>
      <c r="E1183" s="1" t="s">
        <v>24</v>
      </c>
      <c r="F1183" s="7">
        <v>4202.855817422178</v>
      </c>
      <c r="G1183" s="3">
        <v>42.028558174221779</v>
      </c>
    </row>
    <row r="1184" spans="1:7" ht="14.25" customHeight="1" x14ac:dyDescent="0.25">
      <c r="A1184" s="2">
        <v>40633</v>
      </c>
      <c r="B1184" s="1" t="s">
        <v>6</v>
      </c>
      <c r="C1184" s="1" t="s">
        <v>21</v>
      </c>
      <c r="D1184" s="1" t="s">
        <v>29</v>
      </c>
      <c r="E1184" s="1" t="s">
        <v>24</v>
      </c>
      <c r="F1184" s="7">
        <v>2592.648257700866</v>
      </c>
      <c r="G1184" s="3">
        <v>207.41186061606928</v>
      </c>
    </row>
    <row r="1185" spans="1:7" ht="14.25" customHeight="1" x14ac:dyDescent="0.25">
      <c r="A1185" s="2">
        <v>40633</v>
      </c>
      <c r="B1185" s="1" t="s">
        <v>9</v>
      </c>
      <c r="C1185" s="1" t="s">
        <v>21</v>
      </c>
      <c r="D1185" s="1" t="s">
        <v>29</v>
      </c>
      <c r="E1185" s="1" t="s">
        <v>24</v>
      </c>
      <c r="F1185" s="7">
        <v>1703.9532095736645</v>
      </c>
      <c r="G1185" s="3">
        <v>17.039532095736647</v>
      </c>
    </row>
    <row r="1186" spans="1:7" ht="14.25" customHeight="1" x14ac:dyDescent="0.25">
      <c r="A1186" s="2">
        <v>40633</v>
      </c>
      <c r="B1186" s="1" t="s">
        <v>7</v>
      </c>
      <c r="C1186" s="1" t="s">
        <v>18</v>
      </c>
      <c r="D1186" s="1" t="s">
        <v>30</v>
      </c>
      <c r="E1186" s="1" t="s">
        <v>20</v>
      </c>
      <c r="F1186" s="7">
        <v>2290.7734614922333</v>
      </c>
      <c r="G1186" s="3">
        <v>22.907734614922333</v>
      </c>
    </row>
    <row r="1187" spans="1:7" ht="14.25" customHeight="1" x14ac:dyDescent="0.25">
      <c r="A1187" s="2">
        <v>40633</v>
      </c>
      <c r="B1187" s="1" t="s">
        <v>5</v>
      </c>
      <c r="C1187" s="1" t="s">
        <v>18</v>
      </c>
      <c r="D1187" s="1" t="s">
        <v>30</v>
      </c>
      <c r="E1187" s="1" t="s">
        <v>20</v>
      </c>
      <c r="F1187" s="7">
        <v>3223.8588843793964</v>
      </c>
      <c r="G1187" s="3">
        <v>193.43153306276378</v>
      </c>
    </row>
    <row r="1188" spans="1:7" ht="14.25" customHeight="1" x14ac:dyDescent="0.25">
      <c r="A1188" s="2">
        <v>40633</v>
      </c>
      <c r="B1188" s="1" t="s">
        <v>8</v>
      </c>
      <c r="C1188" s="1" t="s">
        <v>18</v>
      </c>
      <c r="D1188" s="1" t="s">
        <v>30</v>
      </c>
      <c r="E1188" s="1" t="s">
        <v>20</v>
      </c>
      <c r="F1188" s="7">
        <v>2990.0798622949819</v>
      </c>
      <c r="G1188" s="3">
        <v>59.801597245899636</v>
      </c>
    </row>
    <row r="1189" spans="1:7" ht="14.25" customHeight="1" x14ac:dyDescent="0.25">
      <c r="A1189" s="2">
        <v>40633</v>
      </c>
      <c r="B1189" s="1" t="s">
        <v>10</v>
      </c>
      <c r="C1189" s="1" t="s">
        <v>18</v>
      </c>
      <c r="D1189" s="1" t="s">
        <v>30</v>
      </c>
      <c r="E1189" s="1" t="s">
        <v>20</v>
      </c>
      <c r="F1189" s="7">
        <v>2901.5749530313651</v>
      </c>
      <c r="G1189" s="3">
        <v>58.031499060627304</v>
      </c>
    </row>
    <row r="1190" spans="1:7" ht="14.25" customHeight="1" x14ac:dyDescent="0.25">
      <c r="A1190" s="2">
        <v>40633</v>
      </c>
      <c r="B1190" s="1" t="s">
        <v>11</v>
      </c>
      <c r="C1190" s="1" t="s">
        <v>21</v>
      </c>
      <c r="D1190" s="1" t="s">
        <v>30</v>
      </c>
      <c r="E1190" s="1" t="s">
        <v>20</v>
      </c>
      <c r="F1190" s="7">
        <v>1572.0467158967958</v>
      </c>
      <c r="G1190" s="3">
        <v>47.161401476903876</v>
      </c>
    </row>
    <row r="1191" spans="1:7" ht="14.25" customHeight="1" x14ac:dyDescent="0.25">
      <c r="A1191" s="2">
        <v>40633</v>
      </c>
      <c r="B1191" s="1" t="s">
        <v>12</v>
      </c>
      <c r="C1191" s="1" t="s">
        <v>21</v>
      </c>
      <c r="D1191" s="1" t="s">
        <v>30</v>
      </c>
      <c r="E1191" s="1" t="s">
        <v>20</v>
      </c>
      <c r="F1191" s="7">
        <v>3596.4034654739626</v>
      </c>
      <c r="G1191" s="3">
        <v>71.928069309479255</v>
      </c>
    </row>
    <row r="1192" spans="1:7" ht="14.25" customHeight="1" x14ac:dyDescent="0.25">
      <c r="A1192" s="2">
        <v>40633</v>
      </c>
      <c r="B1192" s="1" t="s">
        <v>6</v>
      </c>
      <c r="C1192" s="1" t="s">
        <v>21</v>
      </c>
      <c r="D1192" s="1" t="s">
        <v>30</v>
      </c>
      <c r="E1192" s="1" t="s">
        <v>20</v>
      </c>
      <c r="F1192" s="7">
        <v>1604.8380115415844</v>
      </c>
      <c r="G1192" s="3">
        <v>32.096760230831684</v>
      </c>
    </row>
    <row r="1193" spans="1:7" ht="14.25" customHeight="1" x14ac:dyDescent="0.25">
      <c r="A1193" s="2">
        <v>40633</v>
      </c>
      <c r="B1193" s="1" t="s">
        <v>9</v>
      </c>
      <c r="C1193" s="1" t="s">
        <v>21</v>
      </c>
      <c r="D1193" s="1" t="s">
        <v>30</v>
      </c>
      <c r="E1193" s="1" t="s">
        <v>20</v>
      </c>
      <c r="F1193" s="7">
        <v>2041.6365613690234</v>
      </c>
      <c r="G1193" s="3">
        <v>40.832731227380471</v>
      </c>
    </row>
    <row r="1194" spans="1:7" ht="14.25" customHeight="1" x14ac:dyDescent="0.25">
      <c r="A1194" s="2">
        <v>40633</v>
      </c>
      <c r="B1194" s="1" t="s">
        <v>7</v>
      </c>
      <c r="C1194" s="1" t="s">
        <v>18</v>
      </c>
      <c r="D1194" s="1" t="s">
        <v>31</v>
      </c>
      <c r="E1194" s="1" t="s">
        <v>24</v>
      </c>
      <c r="F1194" s="7">
        <v>3659.3767882354109</v>
      </c>
      <c r="G1194" s="3">
        <v>36.593767882354108</v>
      </c>
    </row>
    <row r="1195" spans="1:7" ht="14.25" customHeight="1" x14ac:dyDescent="0.25">
      <c r="A1195" s="2">
        <v>40633</v>
      </c>
      <c r="B1195" s="1" t="s">
        <v>5</v>
      </c>
      <c r="C1195" s="1" t="s">
        <v>18</v>
      </c>
      <c r="D1195" s="1" t="s">
        <v>31</v>
      </c>
      <c r="E1195" s="1" t="s">
        <v>24</v>
      </c>
      <c r="F1195" s="7">
        <v>2072.4362045795374</v>
      </c>
      <c r="G1195" s="3">
        <v>62.173086137386129</v>
      </c>
    </row>
    <row r="1196" spans="1:7" ht="14.25" customHeight="1" x14ac:dyDescent="0.25">
      <c r="A1196" s="2">
        <v>40633</v>
      </c>
      <c r="B1196" s="1" t="s">
        <v>8</v>
      </c>
      <c r="C1196" s="1" t="s">
        <v>18</v>
      </c>
      <c r="D1196" s="1" t="s">
        <v>31</v>
      </c>
      <c r="E1196" s="1" t="s">
        <v>24</v>
      </c>
      <c r="F1196" s="7">
        <v>3743.4898323071652</v>
      </c>
      <c r="G1196" s="3">
        <v>112.30469496921496</v>
      </c>
    </row>
    <row r="1197" spans="1:7" ht="14.25" customHeight="1" x14ac:dyDescent="0.25">
      <c r="A1197" s="2">
        <v>40633</v>
      </c>
      <c r="B1197" s="1" t="s">
        <v>10</v>
      </c>
      <c r="C1197" s="1" t="s">
        <v>18</v>
      </c>
      <c r="D1197" s="1" t="s">
        <v>31</v>
      </c>
      <c r="E1197" s="1" t="s">
        <v>24</v>
      </c>
      <c r="F1197" s="7">
        <v>1682.9584526314713</v>
      </c>
      <c r="G1197" s="3">
        <v>33.65916905262943</v>
      </c>
    </row>
    <row r="1198" spans="1:7" ht="14.25" customHeight="1" x14ac:dyDescent="0.25">
      <c r="A1198" s="2">
        <v>40633</v>
      </c>
      <c r="B1198" s="1" t="s">
        <v>11</v>
      </c>
      <c r="C1198" s="1" t="s">
        <v>21</v>
      </c>
      <c r="D1198" s="1" t="s">
        <v>31</v>
      </c>
      <c r="E1198" s="1" t="s">
        <v>24</v>
      </c>
      <c r="F1198" s="7">
        <v>2146.2100892156732</v>
      </c>
      <c r="G1198" s="3">
        <v>42.92420178431346</v>
      </c>
    </row>
    <row r="1199" spans="1:7" ht="14.25" customHeight="1" x14ac:dyDescent="0.25">
      <c r="A1199" s="2">
        <v>40633</v>
      </c>
      <c r="B1199" s="1" t="s">
        <v>12</v>
      </c>
      <c r="C1199" s="1" t="s">
        <v>21</v>
      </c>
      <c r="D1199" s="1" t="s">
        <v>31</v>
      </c>
      <c r="E1199" s="1" t="s">
        <v>24</v>
      </c>
      <c r="F1199" s="7">
        <v>3589.5076992105419</v>
      </c>
      <c r="G1199" s="3">
        <v>179.47538496052709</v>
      </c>
    </row>
    <row r="1200" spans="1:7" ht="14.25" customHeight="1" x14ac:dyDescent="0.25">
      <c r="A1200" s="2">
        <v>40633</v>
      </c>
      <c r="B1200" s="1" t="s">
        <v>6</v>
      </c>
      <c r="C1200" s="1" t="s">
        <v>21</v>
      </c>
      <c r="D1200" s="1" t="s">
        <v>31</v>
      </c>
      <c r="E1200" s="1" t="s">
        <v>24</v>
      </c>
      <c r="F1200" s="7">
        <v>3042.2083916888823</v>
      </c>
      <c r="G1200" s="3">
        <v>182.53250350133294</v>
      </c>
    </row>
    <row r="1201" spans="1:7" ht="14.25" customHeight="1" x14ac:dyDescent="0.25">
      <c r="A1201" s="2">
        <v>40633</v>
      </c>
      <c r="B1201" s="1" t="s">
        <v>9</v>
      </c>
      <c r="C1201" s="1" t="s">
        <v>21</v>
      </c>
      <c r="D1201" s="1" t="s">
        <v>31</v>
      </c>
      <c r="E1201" s="1" t="s">
        <v>24</v>
      </c>
      <c r="F1201" s="7">
        <v>3508.9908457966094</v>
      </c>
      <c r="G1201" s="3">
        <v>140.35963383186439</v>
      </c>
    </row>
    <row r="1202" spans="1:7" ht="14.25" customHeight="1" x14ac:dyDescent="0.25">
      <c r="A1202" s="2">
        <v>40663</v>
      </c>
      <c r="B1202" s="1" t="s">
        <v>7</v>
      </c>
      <c r="C1202" s="1" t="s">
        <v>18</v>
      </c>
      <c r="D1202" s="1" t="s">
        <v>19</v>
      </c>
      <c r="E1202" s="1" t="s">
        <v>20</v>
      </c>
      <c r="F1202" s="7">
        <v>3654.9416981574959</v>
      </c>
      <c r="G1202" s="3">
        <v>36.549416981574957</v>
      </c>
    </row>
    <row r="1203" spans="1:7" ht="14.25" customHeight="1" x14ac:dyDescent="0.25">
      <c r="A1203" s="2">
        <v>40663</v>
      </c>
      <c r="B1203" s="1" t="s">
        <v>5</v>
      </c>
      <c r="C1203" s="1" t="s">
        <v>18</v>
      </c>
      <c r="D1203" s="1" t="s">
        <v>19</v>
      </c>
      <c r="E1203" s="1" t="s">
        <v>20</v>
      </c>
      <c r="F1203" s="7">
        <v>2854.8328698971732</v>
      </c>
      <c r="G1203" s="3">
        <v>142.74164349485866</v>
      </c>
    </row>
    <row r="1204" spans="1:7" ht="14.25" customHeight="1" x14ac:dyDescent="0.25">
      <c r="A1204" s="2">
        <v>40663</v>
      </c>
      <c r="B1204" s="1" t="s">
        <v>8</v>
      </c>
      <c r="C1204" s="1" t="s">
        <v>18</v>
      </c>
      <c r="D1204" s="1" t="s">
        <v>19</v>
      </c>
      <c r="E1204" s="1" t="s">
        <v>20</v>
      </c>
      <c r="F1204" s="7">
        <v>3056.1804489104438</v>
      </c>
      <c r="G1204" s="3">
        <v>213.93263142373107</v>
      </c>
    </row>
    <row r="1205" spans="1:7" ht="14.25" customHeight="1" x14ac:dyDescent="0.25">
      <c r="A1205" s="2">
        <v>40663</v>
      </c>
      <c r="B1205" s="1" t="s">
        <v>10</v>
      </c>
      <c r="C1205" s="1" t="s">
        <v>18</v>
      </c>
      <c r="D1205" s="1" t="s">
        <v>19</v>
      </c>
      <c r="E1205" s="1" t="s">
        <v>20</v>
      </c>
      <c r="F1205" s="7">
        <v>2347.4455827164479</v>
      </c>
      <c r="G1205" s="3">
        <v>23.47445582716448</v>
      </c>
    </row>
    <row r="1206" spans="1:7" ht="14.25" customHeight="1" x14ac:dyDescent="0.25">
      <c r="A1206" s="2">
        <v>40663</v>
      </c>
      <c r="B1206" s="1" t="s">
        <v>11</v>
      </c>
      <c r="C1206" s="1" t="s">
        <v>21</v>
      </c>
      <c r="D1206" s="1" t="s">
        <v>19</v>
      </c>
      <c r="E1206" s="1" t="s">
        <v>20</v>
      </c>
      <c r="F1206" s="7">
        <v>1565.8088557427218</v>
      </c>
      <c r="G1206" s="3">
        <v>31.316177114854437</v>
      </c>
    </row>
    <row r="1207" spans="1:7" ht="14.25" customHeight="1" x14ac:dyDescent="0.25">
      <c r="A1207" s="2">
        <v>40663</v>
      </c>
      <c r="B1207" s="1" t="s">
        <v>12</v>
      </c>
      <c r="C1207" s="1" t="s">
        <v>21</v>
      </c>
      <c r="D1207" s="1" t="s">
        <v>19</v>
      </c>
      <c r="E1207" s="1" t="s">
        <v>20</v>
      </c>
      <c r="F1207" s="7">
        <v>3257.9885524825204</v>
      </c>
      <c r="G1207" s="3">
        <v>32.579885524825201</v>
      </c>
    </row>
    <row r="1208" spans="1:7" ht="14.25" customHeight="1" x14ac:dyDescent="0.25">
      <c r="A1208" s="2">
        <v>40663</v>
      </c>
      <c r="B1208" s="1" t="s">
        <v>6</v>
      </c>
      <c r="C1208" s="1" t="s">
        <v>21</v>
      </c>
      <c r="D1208" s="1" t="s">
        <v>19</v>
      </c>
      <c r="E1208" s="1" t="s">
        <v>20</v>
      </c>
      <c r="F1208" s="7">
        <v>2485.4420944367439</v>
      </c>
      <c r="G1208" s="3">
        <v>124.27210472183721</v>
      </c>
    </row>
    <row r="1209" spans="1:7" ht="14.25" customHeight="1" x14ac:dyDescent="0.25">
      <c r="A1209" s="2">
        <v>40663</v>
      </c>
      <c r="B1209" s="1" t="s">
        <v>9</v>
      </c>
      <c r="C1209" s="1" t="s">
        <v>21</v>
      </c>
      <c r="D1209" s="1" t="s">
        <v>19</v>
      </c>
      <c r="E1209" s="1" t="s">
        <v>20</v>
      </c>
      <c r="F1209" s="7">
        <v>3067.7085021708795</v>
      </c>
      <c r="G1209" s="3">
        <v>30.677085021708795</v>
      </c>
    </row>
    <row r="1210" spans="1:7" ht="14.25" customHeight="1" x14ac:dyDescent="0.25">
      <c r="A1210" s="2">
        <v>40663</v>
      </c>
      <c r="B1210" s="1" t="s">
        <v>7</v>
      </c>
      <c r="C1210" s="1" t="s">
        <v>18</v>
      </c>
      <c r="D1210" s="1" t="s">
        <v>22</v>
      </c>
      <c r="E1210" s="1" t="s">
        <v>20</v>
      </c>
      <c r="F1210" s="7">
        <v>3637.5446183254448</v>
      </c>
      <c r="G1210" s="3">
        <v>36.375446183254446</v>
      </c>
    </row>
    <row r="1211" spans="1:7" ht="14.25" customHeight="1" x14ac:dyDescent="0.25">
      <c r="A1211" s="2">
        <v>40663</v>
      </c>
      <c r="B1211" s="1" t="s">
        <v>5</v>
      </c>
      <c r="C1211" s="1" t="s">
        <v>18</v>
      </c>
      <c r="D1211" s="1" t="s">
        <v>22</v>
      </c>
      <c r="E1211" s="1" t="s">
        <v>20</v>
      </c>
      <c r="F1211" s="7">
        <v>1324.0701349763356</v>
      </c>
      <c r="G1211" s="3">
        <v>52.962805399053423</v>
      </c>
    </row>
    <row r="1212" spans="1:7" ht="14.25" customHeight="1" x14ac:dyDescent="0.25">
      <c r="A1212" s="2">
        <v>40663</v>
      </c>
      <c r="B1212" s="1" t="s">
        <v>8</v>
      </c>
      <c r="C1212" s="1" t="s">
        <v>18</v>
      </c>
      <c r="D1212" s="1" t="s">
        <v>22</v>
      </c>
      <c r="E1212" s="1" t="s">
        <v>20</v>
      </c>
      <c r="F1212" s="7">
        <v>1472.275667202216</v>
      </c>
      <c r="G1212" s="3">
        <v>44.168270016066479</v>
      </c>
    </row>
    <row r="1213" spans="1:7" ht="14.25" customHeight="1" x14ac:dyDescent="0.25">
      <c r="A1213" s="2">
        <v>40663</v>
      </c>
      <c r="B1213" s="1" t="s">
        <v>10</v>
      </c>
      <c r="C1213" s="1" t="s">
        <v>18</v>
      </c>
      <c r="D1213" s="1" t="s">
        <v>22</v>
      </c>
      <c r="E1213" s="1" t="s">
        <v>20</v>
      </c>
      <c r="F1213" s="7">
        <v>3698.9640456228344</v>
      </c>
      <c r="G1213" s="3">
        <v>73.979280912456687</v>
      </c>
    </row>
    <row r="1214" spans="1:7" ht="14.25" customHeight="1" x14ac:dyDescent="0.25">
      <c r="A1214" s="2">
        <v>40663</v>
      </c>
      <c r="B1214" s="1" t="s">
        <v>11</v>
      </c>
      <c r="C1214" s="1" t="s">
        <v>21</v>
      </c>
      <c r="D1214" s="1" t="s">
        <v>22</v>
      </c>
      <c r="E1214" s="1" t="s">
        <v>20</v>
      </c>
      <c r="F1214" s="7">
        <v>3262.2289433034862</v>
      </c>
      <c r="G1214" s="3">
        <v>97.866868299104596</v>
      </c>
    </row>
    <row r="1215" spans="1:7" ht="14.25" customHeight="1" x14ac:dyDescent="0.25">
      <c r="A1215" s="2">
        <v>40663</v>
      </c>
      <c r="B1215" s="1" t="s">
        <v>12</v>
      </c>
      <c r="C1215" s="1" t="s">
        <v>21</v>
      </c>
      <c r="D1215" s="1" t="s">
        <v>22</v>
      </c>
      <c r="E1215" s="1" t="s">
        <v>20</v>
      </c>
      <c r="F1215" s="7">
        <v>3130.9165716528782</v>
      </c>
      <c r="G1215" s="3">
        <v>156.54582858264391</v>
      </c>
    </row>
    <row r="1216" spans="1:7" ht="14.25" customHeight="1" x14ac:dyDescent="0.25">
      <c r="A1216" s="2">
        <v>40663</v>
      </c>
      <c r="B1216" s="1" t="s">
        <v>6</v>
      </c>
      <c r="C1216" s="1" t="s">
        <v>21</v>
      </c>
      <c r="D1216" s="1" t="s">
        <v>22</v>
      </c>
      <c r="E1216" s="1" t="s">
        <v>20</v>
      </c>
      <c r="F1216" s="7">
        <v>2130.0258733645137</v>
      </c>
      <c r="G1216" s="3">
        <v>63.900776200935418</v>
      </c>
    </row>
    <row r="1217" spans="1:7" ht="14.25" customHeight="1" x14ac:dyDescent="0.25">
      <c r="A1217" s="2">
        <v>40663</v>
      </c>
      <c r="B1217" s="1" t="s">
        <v>9</v>
      </c>
      <c r="C1217" s="1" t="s">
        <v>21</v>
      </c>
      <c r="D1217" s="1" t="s">
        <v>22</v>
      </c>
      <c r="E1217" s="1" t="s">
        <v>20</v>
      </c>
      <c r="F1217" s="7">
        <v>2325.167281488516</v>
      </c>
      <c r="G1217" s="3">
        <v>23.251672814885161</v>
      </c>
    </row>
    <row r="1218" spans="1:7" ht="14.25" customHeight="1" x14ac:dyDescent="0.25">
      <c r="A1218" s="2">
        <v>40663</v>
      </c>
      <c r="B1218" s="1" t="s">
        <v>7</v>
      </c>
      <c r="C1218" s="1" t="s">
        <v>18</v>
      </c>
      <c r="D1218" s="1" t="s">
        <v>23</v>
      </c>
      <c r="E1218" s="1" t="s">
        <v>24</v>
      </c>
      <c r="F1218" s="7">
        <v>1371.316921793559</v>
      </c>
      <c r="G1218" s="3">
        <v>13.71316921793559</v>
      </c>
    </row>
    <row r="1219" spans="1:7" ht="14.25" customHeight="1" x14ac:dyDescent="0.25">
      <c r="A1219" s="2">
        <v>40663</v>
      </c>
      <c r="B1219" s="1" t="s">
        <v>5</v>
      </c>
      <c r="C1219" s="1" t="s">
        <v>18</v>
      </c>
      <c r="D1219" s="1" t="s">
        <v>23</v>
      </c>
      <c r="E1219" s="1" t="s">
        <v>24</v>
      </c>
      <c r="F1219" s="7">
        <v>3569.0378366006153</v>
      </c>
      <c r="G1219" s="3">
        <v>107.07113509801846</v>
      </c>
    </row>
    <row r="1220" spans="1:7" ht="14.25" customHeight="1" x14ac:dyDescent="0.25">
      <c r="A1220" s="2">
        <v>40663</v>
      </c>
      <c r="B1220" s="1" t="s">
        <v>8</v>
      </c>
      <c r="C1220" s="1" t="s">
        <v>18</v>
      </c>
      <c r="D1220" s="1" t="s">
        <v>23</v>
      </c>
      <c r="E1220" s="1" t="s">
        <v>24</v>
      </c>
      <c r="F1220" s="7">
        <v>3092.168588031358</v>
      </c>
      <c r="G1220" s="3">
        <v>92.765057640940739</v>
      </c>
    </row>
    <row r="1221" spans="1:7" ht="14.25" customHeight="1" x14ac:dyDescent="0.25">
      <c r="A1221" s="2">
        <v>40663</v>
      </c>
      <c r="B1221" s="1" t="s">
        <v>10</v>
      </c>
      <c r="C1221" s="1" t="s">
        <v>18</v>
      </c>
      <c r="D1221" s="1" t="s">
        <v>23</v>
      </c>
      <c r="E1221" s="1" t="s">
        <v>24</v>
      </c>
      <c r="F1221" s="7">
        <v>1497.3616345638482</v>
      </c>
      <c r="G1221" s="3">
        <v>14.973616345638481</v>
      </c>
    </row>
    <row r="1222" spans="1:7" ht="14.25" customHeight="1" x14ac:dyDescent="0.25">
      <c r="A1222" s="2">
        <v>40663</v>
      </c>
      <c r="B1222" s="1" t="s">
        <v>11</v>
      </c>
      <c r="C1222" s="1" t="s">
        <v>21</v>
      </c>
      <c r="D1222" s="1" t="s">
        <v>23</v>
      </c>
      <c r="E1222" s="1" t="s">
        <v>24</v>
      </c>
      <c r="F1222" s="7">
        <v>2765.6963635073462</v>
      </c>
      <c r="G1222" s="3">
        <v>27.656963635073463</v>
      </c>
    </row>
    <row r="1223" spans="1:7" ht="14.25" customHeight="1" x14ac:dyDescent="0.25">
      <c r="A1223" s="2">
        <v>40663</v>
      </c>
      <c r="B1223" s="1" t="s">
        <v>12</v>
      </c>
      <c r="C1223" s="1" t="s">
        <v>21</v>
      </c>
      <c r="D1223" s="1" t="s">
        <v>23</v>
      </c>
      <c r="E1223" s="1" t="s">
        <v>24</v>
      </c>
      <c r="F1223" s="7">
        <v>4081.2272166859075</v>
      </c>
      <c r="G1223" s="3">
        <v>40.812272166859074</v>
      </c>
    </row>
    <row r="1224" spans="1:7" ht="14.25" customHeight="1" x14ac:dyDescent="0.25">
      <c r="A1224" s="2">
        <v>40663</v>
      </c>
      <c r="B1224" s="1" t="s">
        <v>6</v>
      </c>
      <c r="C1224" s="1" t="s">
        <v>21</v>
      </c>
      <c r="D1224" s="1" t="s">
        <v>23</v>
      </c>
      <c r="E1224" s="1" t="s">
        <v>24</v>
      </c>
      <c r="F1224" s="7">
        <v>4421.0254058217361</v>
      </c>
      <c r="G1224" s="3">
        <v>265.26152434930418</v>
      </c>
    </row>
    <row r="1225" spans="1:7" ht="14.25" customHeight="1" x14ac:dyDescent="0.25">
      <c r="A1225" s="2">
        <v>40663</v>
      </c>
      <c r="B1225" s="1" t="s">
        <v>9</v>
      </c>
      <c r="C1225" s="1" t="s">
        <v>21</v>
      </c>
      <c r="D1225" s="1" t="s">
        <v>23</v>
      </c>
      <c r="E1225" s="1" t="s">
        <v>24</v>
      </c>
      <c r="F1225" s="7">
        <v>3358.6610671737931</v>
      </c>
      <c r="G1225" s="3">
        <v>100.7598320152138</v>
      </c>
    </row>
    <row r="1226" spans="1:7" ht="14.25" customHeight="1" x14ac:dyDescent="0.25">
      <c r="A1226" s="2">
        <v>40663</v>
      </c>
      <c r="B1226" s="1" t="s">
        <v>7</v>
      </c>
      <c r="C1226" s="1" t="s">
        <v>18</v>
      </c>
      <c r="D1226" s="1" t="s">
        <v>25</v>
      </c>
      <c r="E1226" s="1" t="s">
        <v>24</v>
      </c>
      <c r="F1226" s="7">
        <v>1894.8061526364279</v>
      </c>
      <c r="G1226" s="3">
        <v>18.948061526364278</v>
      </c>
    </row>
    <row r="1227" spans="1:7" ht="14.25" customHeight="1" x14ac:dyDescent="0.25">
      <c r="A1227" s="2">
        <v>40663</v>
      </c>
      <c r="B1227" s="1" t="s">
        <v>5</v>
      </c>
      <c r="C1227" s="1" t="s">
        <v>18</v>
      </c>
      <c r="D1227" s="1" t="s">
        <v>25</v>
      </c>
      <c r="E1227" s="1" t="s">
        <v>24</v>
      </c>
      <c r="F1227" s="7">
        <v>1992.3184324869189</v>
      </c>
      <c r="G1227" s="3">
        <v>79.692737299476761</v>
      </c>
    </row>
    <row r="1228" spans="1:7" ht="14.25" customHeight="1" x14ac:dyDescent="0.25">
      <c r="A1228" s="2">
        <v>40663</v>
      </c>
      <c r="B1228" s="1" t="s">
        <v>8</v>
      </c>
      <c r="C1228" s="1" t="s">
        <v>18</v>
      </c>
      <c r="D1228" s="1" t="s">
        <v>25</v>
      </c>
      <c r="E1228" s="1" t="s">
        <v>24</v>
      </c>
      <c r="F1228" s="7">
        <v>2356.8413010654549</v>
      </c>
      <c r="G1228" s="3">
        <v>141.41047806392729</v>
      </c>
    </row>
    <row r="1229" spans="1:7" ht="14.25" customHeight="1" x14ac:dyDescent="0.25">
      <c r="A1229" s="2">
        <v>40663</v>
      </c>
      <c r="B1229" s="1" t="s">
        <v>10</v>
      </c>
      <c r="C1229" s="1" t="s">
        <v>18</v>
      </c>
      <c r="D1229" s="1" t="s">
        <v>25</v>
      </c>
      <c r="E1229" s="1" t="s">
        <v>24</v>
      </c>
      <c r="F1229" s="7">
        <v>2969.3028779887331</v>
      </c>
      <c r="G1229" s="3">
        <v>29.693028779887332</v>
      </c>
    </row>
    <row r="1230" spans="1:7" ht="14.25" customHeight="1" x14ac:dyDescent="0.25">
      <c r="A1230" s="2">
        <v>40663</v>
      </c>
      <c r="B1230" s="1" t="s">
        <v>11</v>
      </c>
      <c r="C1230" s="1" t="s">
        <v>21</v>
      </c>
      <c r="D1230" s="1" t="s">
        <v>25</v>
      </c>
      <c r="E1230" s="1" t="s">
        <v>24</v>
      </c>
      <c r="F1230" s="7">
        <v>1952.7485396050336</v>
      </c>
      <c r="G1230" s="3">
        <v>39.054970792100669</v>
      </c>
    </row>
    <row r="1231" spans="1:7" ht="14.25" customHeight="1" x14ac:dyDescent="0.25">
      <c r="A1231" s="2">
        <v>40663</v>
      </c>
      <c r="B1231" s="1" t="s">
        <v>12</v>
      </c>
      <c r="C1231" s="1" t="s">
        <v>21</v>
      </c>
      <c r="D1231" s="1" t="s">
        <v>25</v>
      </c>
      <c r="E1231" s="1" t="s">
        <v>24</v>
      </c>
      <c r="F1231" s="7">
        <v>2191.3192643155858</v>
      </c>
      <c r="G1231" s="3">
        <v>87.652770572623425</v>
      </c>
    </row>
    <row r="1232" spans="1:7" ht="14.25" customHeight="1" x14ac:dyDescent="0.25">
      <c r="A1232" s="2">
        <v>40663</v>
      </c>
      <c r="B1232" s="1" t="s">
        <v>6</v>
      </c>
      <c r="C1232" s="1" t="s">
        <v>21</v>
      </c>
      <c r="D1232" s="1" t="s">
        <v>25</v>
      </c>
      <c r="E1232" s="1" t="s">
        <v>24</v>
      </c>
      <c r="F1232" s="7">
        <v>3528.003371207411</v>
      </c>
      <c r="G1232" s="3">
        <v>246.96023598451876</v>
      </c>
    </row>
    <row r="1233" spans="1:7" ht="14.25" customHeight="1" x14ac:dyDescent="0.25">
      <c r="A1233" s="2">
        <v>40663</v>
      </c>
      <c r="B1233" s="1" t="s">
        <v>9</v>
      </c>
      <c r="C1233" s="1" t="s">
        <v>21</v>
      </c>
      <c r="D1233" s="1" t="s">
        <v>25</v>
      </c>
      <c r="E1233" s="1" t="s">
        <v>24</v>
      </c>
      <c r="F1233" s="7">
        <v>2492.8938450472615</v>
      </c>
      <c r="G1233" s="3">
        <v>24.928938450472614</v>
      </c>
    </row>
    <row r="1234" spans="1:7" ht="14.25" customHeight="1" x14ac:dyDescent="0.25">
      <c r="A1234" s="2">
        <v>40663</v>
      </c>
      <c r="B1234" s="1" t="s">
        <v>7</v>
      </c>
      <c r="C1234" s="1" t="s">
        <v>18</v>
      </c>
      <c r="D1234" s="1" t="s">
        <v>26</v>
      </c>
      <c r="E1234" s="1" t="s">
        <v>24</v>
      </c>
      <c r="F1234" s="7">
        <v>2867.6123819821605</v>
      </c>
      <c r="G1234" s="3">
        <v>28.676123819821605</v>
      </c>
    </row>
    <row r="1235" spans="1:7" ht="14.25" customHeight="1" x14ac:dyDescent="0.25">
      <c r="A1235" s="2">
        <v>40663</v>
      </c>
      <c r="B1235" s="1" t="s">
        <v>5</v>
      </c>
      <c r="C1235" s="1" t="s">
        <v>18</v>
      </c>
      <c r="D1235" s="1" t="s">
        <v>26</v>
      </c>
      <c r="E1235" s="1" t="s">
        <v>24</v>
      </c>
      <c r="F1235" s="7">
        <v>2207.3661606189821</v>
      </c>
      <c r="G1235" s="3">
        <v>22.07366160618982</v>
      </c>
    </row>
    <row r="1236" spans="1:7" ht="14.25" customHeight="1" x14ac:dyDescent="0.25">
      <c r="A1236" s="2">
        <v>40663</v>
      </c>
      <c r="B1236" s="1" t="s">
        <v>8</v>
      </c>
      <c r="C1236" s="1" t="s">
        <v>18</v>
      </c>
      <c r="D1236" s="1" t="s">
        <v>26</v>
      </c>
      <c r="E1236" s="1" t="s">
        <v>24</v>
      </c>
      <c r="F1236" s="7">
        <v>1119.3682528739926</v>
      </c>
      <c r="G1236" s="3">
        <v>22.387365057479851</v>
      </c>
    </row>
    <row r="1237" spans="1:7" ht="14.25" customHeight="1" x14ac:dyDescent="0.25">
      <c r="A1237" s="2">
        <v>40663</v>
      </c>
      <c r="B1237" s="1" t="s">
        <v>10</v>
      </c>
      <c r="C1237" s="1" t="s">
        <v>18</v>
      </c>
      <c r="D1237" s="1" t="s">
        <v>26</v>
      </c>
      <c r="E1237" s="1" t="s">
        <v>24</v>
      </c>
      <c r="F1237" s="7">
        <v>2786.6210431385248</v>
      </c>
      <c r="G1237" s="3">
        <v>55.732420862770496</v>
      </c>
    </row>
    <row r="1238" spans="1:7" ht="14.25" customHeight="1" x14ac:dyDescent="0.25">
      <c r="A1238" s="2">
        <v>40663</v>
      </c>
      <c r="B1238" s="1" t="s">
        <v>11</v>
      </c>
      <c r="C1238" s="1" t="s">
        <v>21</v>
      </c>
      <c r="D1238" s="1" t="s">
        <v>26</v>
      </c>
      <c r="E1238" s="1" t="s">
        <v>24</v>
      </c>
      <c r="F1238" s="7">
        <v>2763.7563690835254</v>
      </c>
      <c r="G1238" s="3">
        <v>82.912691072505766</v>
      </c>
    </row>
    <row r="1239" spans="1:7" ht="14.25" customHeight="1" x14ac:dyDescent="0.25">
      <c r="A1239" s="2">
        <v>40663</v>
      </c>
      <c r="B1239" s="1" t="s">
        <v>12</v>
      </c>
      <c r="C1239" s="1" t="s">
        <v>21</v>
      </c>
      <c r="D1239" s="1" t="s">
        <v>26</v>
      </c>
      <c r="E1239" s="1" t="s">
        <v>24</v>
      </c>
      <c r="F1239" s="7">
        <v>3921.8951409809956</v>
      </c>
      <c r="G1239" s="3">
        <v>117.65685422942987</v>
      </c>
    </row>
    <row r="1240" spans="1:7" ht="14.25" customHeight="1" x14ac:dyDescent="0.25">
      <c r="A1240" s="2">
        <v>40663</v>
      </c>
      <c r="B1240" s="1" t="s">
        <v>6</v>
      </c>
      <c r="C1240" s="1" t="s">
        <v>21</v>
      </c>
      <c r="D1240" s="1" t="s">
        <v>26</v>
      </c>
      <c r="E1240" s="1" t="s">
        <v>24</v>
      </c>
      <c r="F1240" s="7">
        <v>706.11690419263914</v>
      </c>
      <c r="G1240" s="3">
        <v>56.489352335411134</v>
      </c>
    </row>
    <row r="1241" spans="1:7" ht="14.25" customHeight="1" x14ac:dyDescent="0.25">
      <c r="A1241" s="2">
        <v>40663</v>
      </c>
      <c r="B1241" s="1" t="s">
        <v>9</v>
      </c>
      <c r="C1241" s="1" t="s">
        <v>21</v>
      </c>
      <c r="D1241" s="1" t="s">
        <v>26</v>
      </c>
      <c r="E1241" s="1" t="s">
        <v>24</v>
      </c>
      <c r="F1241" s="7">
        <v>3555.80603256208</v>
      </c>
      <c r="G1241" s="3">
        <v>142.2322413024832</v>
      </c>
    </row>
    <row r="1242" spans="1:7" ht="14.25" customHeight="1" x14ac:dyDescent="0.25">
      <c r="A1242" s="2">
        <v>40663</v>
      </c>
      <c r="B1242" s="1" t="s">
        <v>7</v>
      </c>
      <c r="C1242" s="1" t="s">
        <v>18</v>
      </c>
      <c r="D1242" s="1" t="s">
        <v>27</v>
      </c>
      <c r="E1242" s="1" t="s">
        <v>24</v>
      </c>
      <c r="F1242" s="7">
        <v>1331.6572039260714</v>
      </c>
      <c r="G1242" s="3">
        <v>13.316572039260713</v>
      </c>
    </row>
    <row r="1243" spans="1:7" ht="14.25" customHeight="1" x14ac:dyDescent="0.25">
      <c r="A1243" s="2">
        <v>40663</v>
      </c>
      <c r="B1243" s="1" t="s">
        <v>5</v>
      </c>
      <c r="C1243" s="1" t="s">
        <v>18</v>
      </c>
      <c r="D1243" s="1" t="s">
        <v>27</v>
      </c>
      <c r="E1243" s="1" t="s">
        <v>24</v>
      </c>
      <c r="F1243" s="7">
        <v>2209.7286860951999</v>
      </c>
      <c r="G1243" s="3">
        <v>22.097286860952</v>
      </c>
    </row>
    <row r="1244" spans="1:7" ht="14.25" customHeight="1" x14ac:dyDescent="0.25">
      <c r="A1244" s="2">
        <v>40663</v>
      </c>
      <c r="B1244" s="1" t="s">
        <v>8</v>
      </c>
      <c r="C1244" s="1" t="s">
        <v>18</v>
      </c>
      <c r="D1244" s="1" t="s">
        <v>27</v>
      </c>
      <c r="E1244" s="1" t="s">
        <v>24</v>
      </c>
      <c r="F1244" s="7">
        <v>1061.9193829766664</v>
      </c>
      <c r="G1244" s="3">
        <v>21.238387659533327</v>
      </c>
    </row>
    <row r="1245" spans="1:7" ht="14.25" customHeight="1" x14ac:dyDescent="0.25">
      <c r="A1245" s="2">
        <v>40663</v>
      </c>
      <c r="B1245" s="1" t="s">
        <v>10</v>
      </c>
      <c r="C1245" s="1" t="s">
        <v>18</v>
      </c>
      <c r="D1245" s="1" t="s">
        <v>27</v>
      </c>
      <c r="E1245" s="1" t="s">
        <v>24</v>
      </c>
      <c r="F1245" s="7">
        <v>2183.4467541141098</v>
      </c>
      <c r="G1245" s="3">
        <v>21.834467541141098</v>
      </c>
    </row>
    <row r="1246" spans="1:7" ht="14.25" customHeight="1" x14ac:dyDescent="0.25">
      <c r="A1246" s="2">
        <v>40663</v>
      </c>
      <c r="B1246" s="1" t="s">
        <v>11</v>
      </c>
      <c r="C1246" s="1" t="s">
        <v>21</v>
      </c>
      <c r="D1246" s="1" t="s">
        <v>27</v>
      </c>
      <c r="E1246" s="1" t="s">
        <v>24</v>
      </c>
      <c r="F1246" s="7">
        <v>2291.3519040981682</v>
      </c>
      <c r="G1246" s="3">
        <v>22.913519040981683</v>
      </c>
    </row>
    <row r="1247" spans="1:7" ht="14.25" customHeight="1" x14ac:dyDescent="0.25">
      <c r="A1247" s="2">
        <v>40663</v>
      </c>
      <c r="B1247" s="1" t="s">
        <v>12</v>
      </c>
      <c r="C1247" s="1" t="s">
        <v>21</v>
      </c>
      <c r="D1247" s="1" t="s">
        <v>27</v>
      </c>
      <c r="E1247" s="1" t="s">
        <v>24</v>
      </c>
      <c r="F1247" s="7">
        <v>3900.6394078664857</v>
      </c>
      <c r="G1247" s="3">
        <v>78.012788157329709</v>
      </c>
    </row>
    <row r="1248" spans="1:7" ht="14.25" customHeight="1" x14ac:dyDescent="0.25">
      <c r="A1248" s="2">
        <v>40663</v>
      </c>
      <c r="B1248" s="1" t="s">
        <v>6</v>
      </c>
      <c r="C1248" s="1" t="s">
        <v>21</v>
      </c>
      <c r="D1248" s="1" t="s">
        <v>27</v>
      </c>
      <c r="E1248" s="1" t="s">
        <v>24</v>
      </c>
      <c r="F1248" s="7">
        <v>4211.6304462437129</v>
      </c>
      <c r="G1248" s="3">
        <v>84.232608924874256</v>
      </c>
    </row>
    <row r="1249" spans="1:7" ht="14.25" customHeight="1" x14ac:dyDescent="0.25">
      <c r="A1249" s="2">
        <v>40663</v>
      </c>
      <c r="B1249" s="1" t="s">
        <v>9</v>
      </c>
      <c r="C1249" s="1" t="s">
        <v>21</v>
      </c>
      <c r="D1249" s="1" t="s">
        <v>27</v>
      </c>
      <c r="E1249" s="1" t="s">
        <v>24</v>
      </c>
      <c r="F1249" s="7">
        <v>1084.640855346207</v>
      </c>
      <c r="G1249" s="3">
        <v>21.692817106924139</v>
      </c>
    </row>
    <row r="1250" spans="1:7" ht="14.25" customHeight="1" x14ac:dyDescent="0.25">
      <c r="A1250" s="2">
        <v>40663</v>
      </c>
      <c r="B1250" s="1" t="s">
        <v>7</v>
      </c>
      <c r="C1250" s="1" t="s">
        <v>18</v>
      </c>
      <c r="D1250" s="1" t="s">
        <v>28</v>
      </c>
      <c r="E1250" s="1" t="s">
        <v>24</v>
      </c>
      <c r="F1250" s="7">
        <v>2317.6089478036233</v>
      </c>
      <c r="G1250" s="3">
        <v>23.176089478036232</v>
      </c>
    </row>
    <row r="1251" spans="1:7" ht="14.25" customHeight="1" x14ac:dyDescent="0.25">
      <c r="A1251" s="2">
        <v>40663</v>
      </c>
      <c r="B1251" s="1" t="s">
        <v>5</v>
      </c>
      <c r="C1251" s="1" t="s">
        <v>18</v>
      </c>
      <c r="D1251" s="1" t="s">
        <v>28</v>
      </c>
      <c r="E1251" s="1" t="s">
        <v>24</v>
      </c>
      <c r="F1251" s="7">
        <v>1848.843277472537</v>
      </c>
      <c r="G1251" s="3">
        <v>18.488432774725371</v>
      </c>
    </row>
    <row r="1252" spans="1:7" ht="14.25" customHeight="1" x14ac:dyDescent="0.25">
      <c r="A1252" s="2">
        <v>40663</v>
      </c>
      <c r="B1252" s="1" t="s">
        <v>8</v>
      </c>
      <c r="C1252" s="1" t="s">
        <v>18</v>
      </c>
      <c r="D1252" s="1" t="s">
        <v>28</v>
      </c>
      <c r="E1252" s="1" t="s">
        <v>24</v>
      </c>
      <c r="F1252" s="7">
        <v>4056.8220378176029</v>
      </c>
      <c r="G1252" s="3">
        <v>283.97754264723221</v>
      </c>
    </row>
    <row r="1253" spans="1:7" ht="14.25" customHeight="1" x14ac:dyDescent="0.25">
      <c r="A1253" s="2">
        <v>40663</v>
      </c>
      <c r="B1253" s="1" t="s">
        <v>10</v>
      </c>
      <c r="C1253" s="1" t="s">
        <v>18</v>
      </c>
      <c r="D1253" s="1" t="s">
        <v>28</v>
      </c>
      <c r="E1253" s="1" t="s">
        <v>24</v>
      </c>
      <c r="F1253" s="7">
        <v>3019.697459169709</v>
      </c>
      <c r="G1253" s="3">
        <v>60.393949183394177</v>
      </c>
    </row>
    <row r="1254" spans="1:7" ht="14.25" customHeight="1" x14ac:dyDescent="0.25">
      <c r="A1254" s="2">
        <v>40663</v>
      </c>
      <c r="B1254" s="1" t="s">
        <v>11</v>
      </c>
      <c r="C1254" s="1" t="s">
        <v>21</v>
      </c>
      <c r="D1254" s="1" t="s">
        <v>28</v>
      </c>
      <c r="E1254" s="1" t="s">
        <v>24</v>
      </c>
      <c r="F1254" s="7">
        <v>2108.3276583884585</v>
      </c>
      <c r="G1254" s="3">
        <v>63.249829751653763</v>
      </c>
    </row>
    <row r="1255" spans="1:7" ht="14.25" customHeight="1" x14ac:dyDescent="0.25">
      <c r="A1255" s="2">
        <v>40663</v>
      </c>
      <c r="B1255" s="1" t="s">
        <v>12</v>
      </c>
      <c r="C1255" s="1" t="s">
        <v>21</v>
      </c>
      <c r="D1255" s="1" t="s">
        <v>28</v>
      </c>
      <c r="E1255" s="1" t="s">
        <v>24</v>
      </c>
      <c r="F1255" s="7">
        <v>2725.4020756108375</v>
      </c>
      <c r="G1255" s="3">
        <v>136.27010378054186</v>
      </c>
    </row>
    <row r="1256" spans="1:7" ht="14.25" customHeight="1" x14ac:dyDescent="0.25">
      <c r="A1256" s="2">
        <v>40663</v>
      </c>
      <c r="B1256" s="1" t="s">
        <v>6</v>
      </c>
      <c r="C1256" s="1" t="s">
        <v>21</v>
      </c>
      <c r="D1256" s="1" t="s">
        <v>28</v>
      </c>
      <c r="E1256" s="1" t="s">
        <v>24</v>
      </c>
      <c r="F1256" s="7">
        <v>2661.674080085847</v>
      </c>
      <c r="G1256" s="3">
        <v>133.08370400429234</v>
      </c>
    </row>
    <row r="1257" spans="1:7" ht="14.25" customHeight="1" x14ac:dyDescent="0.25">
      <c r="A1257" s="2">
        <v>40663</v>
      </c>
      <c r="B1257" s="1" t="s">
        <v>9</v>
      </c>
      <c r="C1257" s="1" t="s">
        <v>21</v>
      </c>
      <c r="D1257" s="1" t="s">
        <v>28</v>
      </c>
      <c r="E1257" s="1" t="s">
        <v>24</v>
      </c>
      <c r="F1257" s="7">
        <v>3305.0017577460503</v>
      </c>
      <c r="G1257" s="3">
        <v>99.150052732381525</v>
      </c>
    </row>
    <row r="1258" spans="1:7" ht="14.25" customHeight="1" x14ac:dyDescent="0.25">
      <c r="A1258" s="2">
        <v>40663</v>
      </c>
      <c r="B1258" s="1" t="s">
        <v>7</v>
      </c>
      <c r="C1258" s="1" t="s">
        <v>18</v>
      </c>
      <c r="D1258" s="1" t="s">
        <v>29</v>
      </c>
      <c r="E1258" s="1" t="s">
        <v>24</v>
      </c>
      <c r="F1258" s="7">
        <v>2179.7178948266774</v>
      </c>
      <c r="G1258" s="3">
        <v>21.797178948266772</v>
      </c>
    </row>
    <row r="1259" spans="1:7" ht="14.25" customHeight="1" x14ac:dyDescent="0.25">
      <c r="A1259" s="2">
        <v>40663</v>
      </c>
      <c r="B1259" s="1" t="s">
        <v>5</v>
      </c>
      <c r="C1259" s="1" t="s">
        <v>18</v>
      </c>
      <c r="D1259" s="1" t="s">
        <v>29</v>
      </c>
      <c r="E1259" s="1" t="s">
        <v>24</v>
      </c>
      <c r="F1259" s="7">
        <v>1204.1987802123549</v>
      </c>
      <c r="G1259" s="3">
        <v>36.125963406370644</v>
      </c>
    </row>
    <row r="1260" spans="1:7" ht="14.25" customHeight="1" x14ac:dyDescent="0.25">
      <c r="A1260" s="2">
        <v>40663</v>
      </c>
      <c r="B1260" s="1" t="s">
        <v>8</v>
      </c>
      <c r="C1260" s="1" t="s">
        <v>18</v>
      </c>
      <c r="D1260" s="1" t="s">
        <v>29</v>
      </c>
      <c r="E1260" s="1" t="s">
        <v>24</v>
      </c>
      <c r="F1260" s="7">
        <v>4195.7815909002093</v>
      </c>
      <c r="G1260" s="3">
        <v>209.78907954501045</v>
      </c>
    </row>
    <row r="1261" spans="1:7" ht="14.25" customHeight="1" x14ac:dyDescent="0.25">
      <c r="A1261" s="2">
        <v>40663</v>
      </c>
      <c r="B1261" s="1" t="s">
        <v>10</v>
      </c>
      <c r="C1261" s="1" t="s">
        <v>18</v>
      </c>
      <c r="D1261" s="1" t="s">
        <v>29</v>
      </c>
      <c r="E1261" s="1" t="s">
        <v>24</v>
      </c>
      <c r="F1261" s="7">
        <v>3078.309081048561</v>
      </c>
      <c r="G1261" s="3">
        <v>61.566181620971221</v>
      </c>
    </row>
    <row r="1262" spans="1:7" ht="14.25" customHeight="1" x14ac:dyDescent="0.25">
      <c r="A1262" s="2">
        <v>40663</v>
      </c>
      <c r="B1262" s="1" t="s">
        <v>11</v>
      </c>
      <c r="C1262" s="1" t="s">
        <v>21</v>
      </c>
      <c r="D1262" s="1" t="s">
        <v>29</v>
      </c>
      <c r="E1262" s="1" t="s">
        <v>24</v>
      </c>
      <c r="F1262" s="7">
        <v>1951.2822777013694</v>
      </c>
      <c r="G1262" s="3">
        <v>19.512822777013692</v>
      </c>
    </row>
    <row r="1263" spans="1:7" ht="14.25" customHeight="1" x14ac:dyDescent="0.25">
      <c r="A1263" s="2">
        <v>40663</v>
      </c>
      <c r="B1263" s="1" t="s">
        <v>12</v>
      </c>
      <c r="C1263" s="1" t="s">
        <v>21</v>
      </c>
      <c r="D1263" s="1" t="s">
        <v>29</v>
      </c>
      <c r="E1263" s="1" t="s">
        <v>24</v>
      </c>
      <c r="F1263" s="7">
        <v>4370.9700501190655</v>
      </c>
      <c r="G1263" s="3">
        <v>174.83880200476261</v>
      </c>
    </row>
    <row r="1264" spans="1:7" ht="14.25" customHeight="1" x14ac:dyDescent="0.25">
      <c r="A1264" s="2">
        <v>40663</v>
      </c>
      <c r="B1264" s="1" t="s">
        <v>6</v>
      </c>
      <c r="C1264" s="1" t="s">
        <v>21</v>
      </c>
      <c r="D1264" s="1" t="s">
        <v>29</v>
      </c>
      <c r="E1264" s="1" t="s">
        <v>24</v>
      </c>
      <c r="F1264" s="7">
        <v>2774.1336357399268</v>
      </c>
      <c r="G1264" s="3">
        <v>55.482672714798539</v>
      </c>
    </row>
    <row r="1265" spans="1:7" ht="14.25" customHeight="1" x14ac:dyDescent="0.25">
      <c r="A1265" s="2">
        <v>40663</v>
      </c>
      <c r="B1265" s="1" t="s">
        <v>9</v>
      </c>
      <c r="C1265" s="1" t="s">
        <v>21</v>
      </c>
      <c r="D1265" s="1" t="s">
        <v>29</v>
      </c>
      <c r="E1265" s="1" t="s">
        <v>24</v>
      </c>
      <c r="F1265" s="7">
        <v>1738.0322737651377</v>
      </c>
      <c r="G1265" s="3">
        <v>34.760645475302752</v>
      </c>
    </row>
    <row r="1266" spans="1:7" ht="14.25" customHeight="1" x14ac:dyDescent="0.25">
      <c r="A1266" s="2">
        <v>40663</v>
      </c>
      <c r="B1266" s="1" t="s">
        <v>7</v>
      </c>
      <c r="C1266" s="1" t="s">
        <v>18</v>
      </c>
      <c r="D1266" s="1" t="s">
        <v>30</v>
      </c>
      <c r="E1266" s="1" t="s">
        <v>20</v>
      </c>
      <c r="F1266" s="7">
        <v>2290.7734614922333</v>
      </c>
      <c r="G1266" s="3">
        <v>22.907734614922333</v>
      </c>
    </row>
    <row r="1267" spans="1:7" ht="14.25" customHeight="1" x14ac:dyDescent="0.25">
      <c r="A1267" s="2">
        <v>40663</v>
      </c>
      <c r="B1267" s="1" t="s">
        <v>5</v>
      </c>
      <c r="C1267" s="1" t="s">
        <v>18</v>
      </c>
      <c r="D1267" s="1" t="s">
        <v>30</v>
      </c>
      <c r="E1267" s="1" t="s">
        <v>20</v>
      </c>
      <c r="F1267" s="7">
        <v>3320.5746509107785</v>
      </c>
      <c r="G1267" s="3">
        <v>132.82298603643113</v>
      </c>
    </row>
    <row r="1268" spans="1:7" ht="14.25" customHeight="1" x14ac:dyDescent="0.25">
      <c r="A1268" s="2">
        <v>40663</v>
      </c>
      <c r="B1268" s="1" t="s">
        <v>8</v>
      </c>
      <c r="C1268" s="1" t="s">
        <v>18</v>
      </c>
      <c r="D1268" s="1" t="s">
        <v>30</v>
      </c>
      <c r="E1268" s="1" t="s">
        <v>20</v>
      </c>
      <c r="F1268" s="7">
        <v>3139.5838554097309</v>
      </c>
      <c r="G1268" s="3">
        <v>94.187515662291915</v>
      </c>
    </row>
    <row r="1269" spans="1:7" ht="14.25" customHeight="1" x14ac:dyDescent="0.25">
      <c r="A1269" s="2">
        <v>40663</v>
      </c>
      <c r="B1269" s="1" t="s">
        <v>10</v>
      </c>
      <c r="C1269" s="1" t="s">
        <v>18</v>
      </c>
      <c r="D1269" s="1" t="s">
        <v>30</v>
      </c>
      <c r="E1269" s="1" t="s">
        <v>20</v>
      </c>
      <c r="F1269" s="7">
        <v>2930.5907025616789</v>
      </c>
      <c r="G1269" s="3">
        <v>58.61181405123358</v>
      </c>
    </row>
    <row r="1270" spans="1:7" ht="14.25" customHeight="1" x14ac:dyDescent="0.25">
      <c r="A1270" s="2">
        <v>40663</v>
      </c>
      <c r="B1270" s="1" t="s">
        <v>11</v>
      </c>
      <c r="C1270" s="1" t="s">
        <v>21</v>
      </c>
      <c r="D1270" s="1" t="s">
        <v>30</v>
      </c>
      <c r="E1270" s="1" t="s">
        <v>20</v>
      </c>
      <c r="F1270" s="7">
        <v>1556.3262487378279</v>
      </c>
      <c r="G1270" s="3">
        <v>46.689787462134838</v>
      </c>
    </row>
    <row r="1271" spans="1:7" ht="14.25" customHeight="1" x14ac:dyDescent="0.25">
      <c r="A1271" s="2">
        <v>40663</v>
      </c>
      <c r="B1271" s="1" t="s">
        <v>12</v>
      </c>
      <c r="C1271" s="1" t="s">
        <v>21</v>
      </c>
      <c r="D1271" s="1" t="s">
        <v>30</v>
      </c>
      <c r="E1271" s="1" t="s">
        <v>20</v>
      </c>
      <c r="F1271" s="7">
        <v>3776.2236387476605</v>
      </c>
      <c r="G1271" s="3">
        <v>113.28670916242982</v>
      </c>
    </row>
    <row r="1272" spans="1:7" ht="14.25" customHeight="1" x14ac:dyDescent="0.25">
      <c r="A1272" s="2">
        <v>40663</v>
      </c>
      <c r="B1272" s="1" t="s">
        <v>6</v>
      </c>
      <c r="C1272" s="1" t="s">
        <v>21</v>
      </c>
      <c r="D1272" s="1" t="s">
        <v>30</v>
      </c>
      <c r="E1272" s="1" t="s">
        <v>20</v>
      </c>
      <c r="F1272" s="7">
        <v>1508.5477308490892</v>
      </c>
      <c r="G1272" s="3">
        <v>105.59834115943625</v>
      </c>
    </row>
    <row r="1273" spans="1:7" ht="14.25" customHeight="1" x14ac:dyDescent="0.25">
      <c r="A1273" s="2">
        <v>40663</v>
      </c>
      <c r="B1273" s="1" t="s">
        <v>9</v>
      </c>
      <c r="C1273" s="1" t="s">
        <v>21</v>
      </c>
      <c r="D1273" s="1" t="s">
        <v>30</v>
      </c>
      <c r="E1273" s="1" t="s">
        <v>20</v>
      </c>
      <c r="F1273" s="7">
        <v>2041.6365613690234</v>
      </c>
      <c r="G1273" s="3">
        <v>40.832731227380471</v>
      </c>
    </row>
    <row r="1274" spans="1:7" ht="14.25" customHeight="1" x14ac:dyDescent="0.25">
      <c r="A1274" s="2">
        <v>40663</v>
      </c>
      <c r="B1274" s="1" t="s">
        <v>7</v>
      </c>
      <c r="C1274" s="1" t="s">
        <v>18</v>
      </c>
      <c r="D1274" s="1" t="s">
        <v>31</v>
      </c>
      <c r="E1274" s="1" t="s">
        <v>24</v>
      </c>
      <c r="F1274" s="7">
        <v>3695.9705561177652</v>
      </c>
      <c r="G1274" s="3">
        <v>36.95970556117765</v>
      </c>
    </row>
    <row r="1275" spans="1:7" ht="14.25" customHeight="1" x14ac:dyDescent="0.25">
      <c r="A1275" s="2">
        <v>40663</v>
      </c>
      <c r="B1275" s="1" t="s">
        <v>5</v>
      </c>
      <c r="C1275" s="1" t="s">
        <v>18</v>
      </c>
      <c r="D1275" s="1" t="s">
        <v>31</v>
      </c>
      <c r="E1275" s="1" t="s">
        <v>24</v>
      </c>
      <c r="F1275" s="7">
        <v>2134.6092907169236</v>
      </c>
      <c r="G1275" s="3">
        <v>85.384371628676945</v>
      </c>
    </row>
    <row r="1276" spans="1:7" ht="14.25" customHeight="1" x14ac:dyDescent="0.25">
      <c r="A1276" s="2">
        <v>40663</v>
      </c>
      <c r="B1276" s="1" t="s">
        <v>8</v>
      </c>
      <c r="C1276" s="1" t="s">
        <v>18</v>
      </c>
      <c r="D1276" s="1" t="s">
        <v>31</v>
      </c>
      <c r="E1276" s="1" t="s">
        <v>24</v>
      </c>
      <c r="F1276" s="7">
        <v>3518.8804423687352</v>
      </c>
      <c r="G1276" s="3">
        <v>140.7552176947494</v>
      </c>
    </row>
    <row r="1277" spans="1:7" ht="14.25" customHeight="1" x14ac:dyDescent="0.25">
      <c r="A1277" s="2">
        <v>40663</v>
      </c>
      <c r="B1277" s="1" t="s">
        <v>10</v>
      </c>
      <c r="C1277" s="1" t="s">
        <v>18</v>
      </c>
      <c r="D1277" s="1" t="s">
        <v>31</v>
      </c>
      <c r="E1277" s="1" t="s">
        <v>24</v>
      </c>
      <c r="F1277" s="7">
        <v>1649.2992835788418</v>
      </c>
      <c r="G1277" s="3">
        <v>32.985985671576834</v>
      </c>
    </row>
    <row r="1278" spans="1:7" ht="14.25" customHeight="1" x14ac:dyDescent="0.25">
      <c r="A1278" s="2">
        <v>40663</v>
      </c>
      <c r="B1278" s="1" t="s">
        <v>11</v>
      </c>
      <c r="C1278" s="1" t="s">
        <v>21</v>
      </c>
      <c r="D1278" s="1" t="s">
        <v>31</v>
      </c>
      <c r="E1278" s="1" t="s">
        <v>24</v>
      </c>
      <c r="F1278" s="7">
        <v>2146.2100892156732</v>
      </c>
      <c r="G1278" s="3">
        <v>21.46210089215673</v>
      </c>
    </row>
    <row r="1279" spans="1:7" ht="14.25" customHeight="1" x14ac:dyDescent="0.25">
      <c r="A1279" s="2">
        <v>40663</v>
      </c>
      <c r="B1279" s="1" t="s">
        <v>12</v>
      </c>
      <c r="C1279" s="1" t="s">
        <v>21</v>
      </c>
      <c r="D1279" s="1" t="s">
        <v>31</v>
      </c>
      <c r="E1279" s="1" t="s">
        <v>24</v>
      </c>
      <c r="F1279" s="7">
        <v>3733.0880071789634</v>
      </c>
      <c r="G1279" s="3">
        <v>74.661760143579272</v>
      </c>
    </row>
    <row r="1280" spans="1:7" ht="14.25" customHeight="1" x14ac:dyDescent="0.25">
      <c r="A1280" s="2">
        <v>40663</v>
      </c>
      <c r="B1280" s="1" t="s">
        <v>6</v>
      </c>
      <c r="C1280" s="1" t="s">
        <v>21</v>
      </c>
      <c r="D1280" s="1" t="s">
        <v>31</v>
      </c>
      <c r="E1280" s="1" t="s">
        <v>24</v>
      </c>
      <c r="F1280" s="7">
        <v>3042.2083916888823</v>
      </c>
      <c r="G1280" s="3">
        <v>60.844167833777647</v>
      </c>
    </row>
    <row r="1281" spans="1:7" ht="14.25" customHeight="1" x14ac:dyDescent="0.25">
      <c r="A1281" s="2">
        <v>40663</v>
      </c>
      <c r="B1281" s="1" t="s">
        <v>9</v>
      </c>
      <c r="C1281" s="1" t="s">
        <v>21</v>
      </c>
      <c r="D1281" s="1" t="s">
        <v>31</v>
      </c>
      <c r="E1281" s="1" t="s">
        <v>24</v>
      </c>
      <c r="F1281" s="7">
        <v>3649.3504796284737</v>
      </c>
      <c r="G1281" s="3">
        <v>109.4805143888542</v>
      </c>
    </row>
    <row r="1282" spans="1:7" ht="14.25" customHeight="1" x14ac:dyDescent="0.25">
      <c r="A1282" s="2">
        <v>40694</v>
      </c>
      <c r="B1282" s="1" t="s">
        <v>7</v>
      </c>
      <c r="C1282" s="1" t="s">
        <v>18</v>
      </c>
      <c r="D1282" s="1" t="s">
        <v>19</v>
      </c>
      <c r="E1282" s="1" t="s">
        <v>20</v>
      </c>
      <c r="F1282" s="7">
        <v>3654.9416981574959</v>
      </c>
      <c r="G1282" s="3">
        <v>36.549416981574957</v>
      </c>
    </row>
    <row r="1283" spans="1:7" ht="14.25" customHeight="1" x14ac:dyDescent="0.25">
      <c r="A1283" s="2">
        <v>40694</v>
      </c>
      <c r="B1283" s="1" t="s">
        <v>5</v>
      </c>
      <c r="C1283" s="1" t="s">
        <v>18</v>
      </c>
      <c r="D1283" s="1" t="s">
        <v>19</v>
      </c>
      <c r="E1283" s="1" t="s">
        <v>20</v>
      </c>
      <c r="F1283" s="7">
        <v>2940.4778559940883</v>
      </c>
      <c r="G1283" s="3">
        <v>29.404778559940883</v>
      </c>
    </row>
    <row r="1284" spans="1:7" ht="14.25" customHeight="1" x14ac:dyDescent="0.25">
      <c r="A1284" s="2">
        <v>40694</v>
      </c>
      <c r="B1284" s="1" t="s">
        <v>8</v>
      </c>
      <c r="C1284" s="1" t="s">
        <v>18</v>
      </c>
      <c r="D1284" s="1" t="s">
        <v>19</v>
      </c>
      <c r="E1284" s="1" t="s">
        <v>20</v>
      </c>
      <c r="F1284" s="7">
        <v>3025.6186444213395</v>
      </c>
      <c r="G1284" s="3">
        <v>60.512372888426789</v>
      </c>
    </row>
    <row r="1285" spans="1:7" ht="14.25" customHeight="1" x14ac:dyDescent="0.25">
      <c r="A1285" s="2">
        <v>40694</v>
      </c>
      <c r="B1285" s="1" t="s">
        <v>10</v>
      </c>
      <c r="C1285" s="1" t="s">
        <v>18</v>
      </c>
      <c r="D1285" s="1" t="s">
        <v>19</v>
      </c>
      <c r="E1285" s="1" t="s">
        <v>20</v>
      </c>
      <c r="F1285" s="7">
        <v>2370.9200385436125</v>
      </c>
      <c r="G1285" s="3">
        <v>23.709200385436123</v>
      </c>
    </row>
    <row r="1286" spans="1:7" ht="14.25" customHeight="1" x14ac:dyDescent="0.25">
      <c r="A1286" s="2">
        <v>40694</v>
      </c>
      <c r="B1286" s="1" t="s">
        <v>11</v>
      </c>
      <c r="C1286" s="1" t="s">
        <v>21</v>
      </c>
      <c r="D1286" s="1" t="s">
        <v>19</v>
      </c>
      <c r="E1286" s="1" t="s">
        <v>20</v>
      </c>
      <c r="F1286" s="7">
        <v>1565.8088557427218</v>
      </c>
      <c r="G1286" s="3">
        <v>31.316177114854437</v>
      </c>
    </row>
    <row r="1287" spans="1:7" ht="14.25" customHeight="1" x14ac:dyDescent="0.25">
      <c r="A1287" s="2">
        <v>40694</v>
      </c>
      <c r="B1287" s="1" t="s">
        <v>12</v>
      </c>
      <c r="C1287" s="1" t="s">
        <v>21</v>
      </c>
      <c r="D1287" s="1" t="s">
        <v>19</v>
      </c>
      <c r="E1287" s="1" t="s">
        <v>20</v>
      </c>
      <c r="F1287" s="7">
        <v>3192.8287814328701</v>
      </c>
      <c r="G1287" s="3">
        <v>95.784863442986094</v>
      </c>
    </row>
    <row r="1288" spans="1:7" ht="14.25" customHeight="1" x14ac:dyDescent="0.25">
      <c r="A1288" s="2">
        <v>40694</v>
      </c>
      <c r="B1288" s="1" t="s">
        <v>6</v>
      </c>
      <c r="C1288" s="1" t="s">
        <v>21</v>
      </c>
      <c r="D1288" s="1" t="s">
        <v>19</v>
      </c>
      <c r="E1288" s="1" t="s">
        <v>20</v>
      </c>
      <c r="F1288" s="7">
        <v>2584.8597782142137</v>
      </c>
      <c r="G1288" s="3">
        <v>77.545793346426422</v>
      </c>
    </row>
    <row r="1289" spans="1:7" ht="14.25" customHeight="1" x14ac:dyDescent="0.25">
      <c r="A1289" s="2">
        <v>40694</v>
      </c>
      <c r="B1289" s="1" t="s">
        <v>9</v>
      </c>
      <c r="C1289" s="1" t="s">
        <v>21</v>
      </c>
      <c r="D1289" s="1" t="s">
        <v>19</v>
      </c>
      <c r="E1289" s="1" t="s">
        <v>20</v>
      </c>
      <c r="F1289" s="7">
        <v>3159.739757236006</v>
      </c>
      <c r="G1289" s="3">
        <v>31.597397572360059</v>
      </c>
    </row>
    <row r="1290" spans="1:7" ht="14.25" customHeight="1" x14ac:dyDescent="0.25">
      <c r="A1290" s="2">
        <v>40694</v>
      </c>
      <c r="B1290" s="1" t="s">
        <v>7</v>
      </c>
      <c r="C1290" s="1" t="s">
        <v>18</v>
      </c>
      <c r="D1290" s="1" t="s">
        <v>22</v>
      </c>
      <c r="E1290" s="1" t="s">
        <v>20</v>
      </c>
      <c r="F1290" s="7">
        <v>3673.9200645086994</v>
      </c>
      <c r="G1290" s="3">
        <v>36.739200645086996</v>
      </c>
    </row>
    <row r="1291" spans="1:7" ht="14.25" customHeight="1" x14ac:dyDescent="0.25">
      <c r="A1291" s="2">
        <v>40694</v>
      </c>
      <c r="B1291" s="1" t="s">
        <v>5</v>
      </c>
      <c r="C1291" s="1" t="s">
        <v>18</v>
      </c>
      <c r="D1291" s="1" t="s">
        <v>22</v>
      </c>
      <c r="E1291" s="1" t="s">
        <v>20</v>
      </c>
      <c r="F1291" s="7">
        <v>1377.032940375389</v>
      </c>
      <c r="G1291" s="3">
        <v>13.770329403753889</v>
      </c>
    </row>
    <row r="1292" spans="1:7" ht="14.25" customHeight="1" x14ac:dyDescent="0.25">
      <c r="A1292" s="2">
        <v>40694</v>
      </c>
      <c r="B1292" s="1" t="s">
        <v>8</v>
      </c>
      <c r="C1292" s="1" t="s">
        <v>18</v>
      </c>
      <c r="D1292" s="1" t="s">
        <v>22</v>
      </c>
      <c r="E1292" s="1" t="s">
        <v>20</v>
      </c>
      <c r="F1292" s="7">
        <v>1545.8894505623268</v>
      </c>
      <c r="G1292" s="3">
        <v>15.458894505623269</v>
      </c>
    </row>
    <row r="1293" spans="1:7" ht="14.25" customHeight="1" x14ac:dyDescent="0.25">
      <c r="A1293" s="2">
        <v>40694</v>
      </c>
      <c r="B1293" s="1" t="s">
        <v>10</v>
      </c>
      <c r="C1293" s="1" t="s">
        <v>18</v>
      </c>
      <c r="D1293" s="1" t="s">
        <v>22</v>
      </c>
      <c r="E1293" s="1" t="s">
        <v>20</v>
      </c>
      <c r="F1293" s="7">
        <v>3772.9433265352909</v>
      </c>
      <c r="G1293" s="3">
        <v>75.458866530705819</v>
      </c>
    </row>
    <row r="1294" spans="1:7" ht="14.25" customHeight="1" x14ac:dyDescent="0.25">
      <c r="A1294" s="2">
        <v>40694</v>
      </c>
      <c r="B1294" s="1" t="s">
        <v>11</v>
      </c>
      <c r="C1294" s="1" t="s">
        <v>21</v>
      </c>
      <c r="D1294" s="1" t="s">
        <v>22</v>
      </c>
      <c r="E1294" s="1" t="s">
        <v>20</v>
      </c>
      <c r="F1294" s="7">
        <v>3327.473522169556</v>
      </c>
      <c r="G1294" s="3">
        <v>66.549470443391115</v>
      </c>
    </row>
    <row r="1295" spans="1:7" ht="14.25" customHeight="1" x14ac:dyDescent="0.25">
      <c r="A1295" s="2">
        <v>40694</v>
      </c>
      <c r="B1295" s="1" t="s">
        <v>12</v>
      </c>
      <c r="C1295" s="1" t="s">
        <v>21</v>
      </c>
      <c r="D1295" s="1" t="s">
        <v>22</v>
      </c>
      <c r="E1295" s="1" t="s">
        <v>20</v>
      </c>
      <c r="F1295" s="7">
        <v>3036.9890745032917</v>
      </c>
      <c r="G1295" s="3">
        <v>60.739781490065837</v>
      </c>
    </row>
    <row r="1296" spans="1:7" ht="14.25" customHeight="1" x14ac:dyDescent="0.25">
      <c r="A1296" s="2">
        <v>40694</v>
      </c>
      <c r="B1296" s="1" t="s">
        <v>6</v>
      </c>
      <c r="C1296" s="1" t="s">
        <v>21</v>
      </c>
      <c r="D1296" s="1" t="s">
        <v>22</v>
      </c>
      <c r="E1296" s="1" t="s">
        <v>20</v>
      </c>
      <c r="F1296" s="7">
        <v>2279.1276845000298</v>
      </c>
      <c r="G1296" s="3">
        <v>91.165107380001189</v>
      </c>
    </row>
    <row r="1297" spans="1:7" ht="14.25" customHeight="1" x14ac:dyDescent="0.25">
      <c r="A1297" s="2">
        <v>40694</v>
      </c>
      <c r="B1297" s="1" t="s">
        <v>9</v>
      </c>
      <c r="C1297" s="1" t="s">
        <v>21</v>
      </c>
      <c r="D1297" s="1" t="s">
        <v>22</v>
      </c>
      <c r="E1297" s="1" t="s">
        <v>20</v>
      </c>
      <c r="F1297" s="7">
        <v>2348.4189543034013</v>
      </c>
      <c r="G1297" s="3">
        <v>70.452568629102046</v>
      </c>
    </row>
    <row r="1298" spans="1:7" ht="14.25" customHeight="1" x14ac:dyDescent="0.25">
      <c r="A1298" s="2">
        <v>40694</v>
      </c>
      <c r="B1298" s="1" t="s">
        <v>7</v>
      </c>
      <c r="C1298" s="1" t="s">
        <v>18</v>
      </c>
      <c r="D1298" s="1" t="s">
        <v>23</v>
      </c>
      <c r="E1298" s="1" t="s">
        <v>24</v>
      </c>
      <c r="F1298" s="7">
        <v>1357.6037525756235</v>
      </c>
      <c r="G1298" s="3">
        <v>13.576037525756234</v>
      </c>
    </row>
    <row r="1299" spans="1:7" ht="14.25" customHeight="1" x14ac:dyDescent="0.25">
      <c r="A1299" s="2">
        <v>40694</v>
      </c>
      <c r="B1299" s="1" t="s">
        <v>5</v>
      </c>
      <c r="C1299" s="1" t="s">
        <v>18</v>
      </c>
      <c r="D1299" s="1" t="s">
        <v>23</v>
      </c>
      <c r="E1299" s="1" t="s">
        <v>24</v>
      </c>
      <c r="F1299" s="7">
        <v>3426.2763231365907</v>
      </c>
      <c r="G1299" s="3">
        <v>68.525526462731818</v>
      </c>
    </row>
    <row r="1300" spans="1:7" ht="14.25" customHeight="1" x14ac:dyDescent="0.25">
      <c r="A1300" s="2">
        <v>40694</v>
      </c>
      <c r="B1300" s="1" t="s">
        <v>8</v>
      </c>
      <c r="C1300" s="1" t="s">
        <v>18</v>
      </c>
      <c r="D1300" s="1" t="s">
        <v>23</v>
      </c>
      <c r="E1300" s="1" t="s">
        <v>24</v>
      </c>
      <c r="F1300" s="7">
        <v>2906.6384727494765</v>
      </c>
      <c r="G1300" s="3">
        <v>116.26553890997906</v>
      </c>
    </row>
    <row r="1301" spans="1:7" ht="14.25" customHeight="1" x14ac:dyDescent="0.25">
      <c r="A1301" s="2">
        <v>40694</v>
      </c>
      <c r="B1301" s="1" t="s">
        <v>10</v>
      </c>
      <c r="C1301" s="1" t="s">
        <v>18</v>
      </c>
      <c r="D1301" s="1" t="s">
        <v>23</v>
      </c>
      <c r="E1301" s="1" t="s">
        <v>24</v>
      </c>
      <c r="F1301" s="7">
        <v>1482.3880182182097</v>
      </c>
      <c r="G1301" s="3">
        <v>29.647760364364196</v>
      </c>
    </row>
    <row r="1302" spans="1:7" ht="14.25" customHeight="1" x14ac:dyDescent="0.25">
      <c r="A1302" s="2">
        <v>40694</v>
      </c>
      <c r="B1302" s="1" t="s">
        <v>11</v>
      </c>
      <c r="C1302" s="1" t="s">
        <v>21</v>
      </c>
      <c r="D1302" s="1" t="s">
        <v>23</v>
      </c>
      <c r="E1302" s="1" t="s">
        <v>24</v>
      </c>
      <c r="F1302" s="7">
        <v>2821.0102907774931</v>
      </c>
      <c r="G1302" s="3">
        <v>28.210102907774932</v>
      </c>
    </row>
    <row r="1303" spans="1:7" ht="14.25" customHeight="1" x14ac:dyDescent="0.25">
      <c r="A1303" s="2">
        <v>40694</v>
      </c>
      <c r="B1303" s="1" t="s">
        <v>12</v>
      </c>
      <c r="C1303" s="1" t="s">
        <v>21</v>
      </c>
      <c r="D1303" s="1" t="s">
        <v>23</v>
      </c>
      <c r="E1303" s="1" t="s">
        <v>24</v>
      </c>
      <c r="F1303" s="7">
        <v>3877.1658558516119</v>
      </c>
      <c r="G1303" s="3">
        <v>38.771658558516123</v>
      </c>
    </row>
    <row r="1304" spans="1:7" ht="14.25" customHeight="1" x14ac:dyDescent="0.25">
      <c r="A1304" s="2">
        <v>40694</v>
      </c>
      <c r="B1304" s="1" t="s">
        <v>6</v>
      </c>
      <c r="C1304" s="1" t="s">
        <v>21</v>
      </c>
      <c r="D1304" s="1" t="s">
        <v>23</v>
      </c>
      <c r="E1304" s="1" t="s">
        <v>24</v>
      </c>
      <c r="F1304" s="7">
        <v>4686.2869301710398</v>
      </c>
      <c r="G1304" s="3">
        <v>374.90295441368318</v>
      </c>
    </row>
    <row r="1305" spans="1:7" ht="14.25" customHeight="1" x14ac:dyDescent="0.25">
      <c r="A1305" s="2">
        <v>40694</v>
      </c>
      <c r="B1305" s="1" t="s">
        <v>9</v>
      </c>
      <c r="C1305" s="1" t="s">
        <v>21</v>
      </c>
      <c r="D1305" s="1" t="s">
        <v>23</v>
      </c>
      <c r="E1305" s="1" t="s">
        <v>24</v>
      </c>
      <c r="F1305" s="7">
        <v>3392.2476778455311</v>
      </c>
      <c r="G1305" s="3">
        <v>135.68990711382125</v>
      </c>
    </row>
    <row r="1306" spans="1:7" ht="14.25" customHeight="1" x14ac:dyDescent="0.25">
      <c r="A1306" s="2">
        <v>40694</v>
      </c>
      <c r="B1306" s="1" t="s">
        <v>7</v>
      </c>
      <c r="C1306" s="1" t="s">
        <v>18</v>
      </c>
      <c r="D1306" s="1" t="s">
        <v>25</v>
      </c>
      <c r="E1306" s="1" t="s">
        <v>24</v>
      </c>
      <c r="F1306" s="7">
        <v>1913.7542141627921</v>
      </c>
      <c r="G1306" s="3">
        <v>19.137542141627922</v>
      </c>
    </row>
    <row r="1307" spans="1:7" ht="14.25" customHeight="1" x14ac:dyDescent="0.25">
      <c r="A1307" s="2">
        <v>40694</v>
      </c>
      <c r="B1307" s="1" t="s">
        <v>5</v>
      </c>
      <c r="C1307" s="1" t="s">
        <v>18</v>
      </c>
      <c r="D1307" s="1" t="s">
        <v>25</v>
      </c>
      <c r="E1307" s="1" t="s">
        <v>24</v>
      </c>
      <c r="F1307" s="7">
        <v>2012.2416168117882</v>
      </c>
      <c r="G1307" s="3">
        <v>40.24483233623576</v>
      </c>
    </row>
    <row r="1308" spans="1:7" ht="14.25" customHeight="1" x14ac:dyDescent="0.25">
      <c r="A1308" s="2">
        <v>40694</v>
      </c>
      <c r="B1308" s="1" t="s">
        <v>8</v>
      </c>
      <c r="C1308" s="1" t="s">
        <v>18</v>
      </c>
      <c r="D1308" s="1" t="s">
        <v>25</v>
      </c>
      <c r="E1308" s="1" t="s">
        <v>24</v>
      </c>
      <c r="F1308" s="7">
        <v>2286.1360620334913</v>
      </c>
      <c r="G1308" s="3">
        <v>22.861360620334914</v>
      </c>
    </row>
    <row r="1309" spans="1:7" ht="14.25" customHeight="1" x14ac:dyDescent="0.25">
      <c r="A1309" s="2">
        <v>40694</v>
      </c>
      <c r="B1309" s="1" t="s">
        <v>10</v>
      </c>
      <c r="C1309" s="1" t="s">
        <v>18</v>
      </c>
      <c r="D1309" s="1" t="s">
        <v>25</v>
      </c>
      <c r="E1309" s="1" t="s">
        <v>24</v>
      </c>
      <c r="F1309" s="7">
        <v>3028.6889355485077</v>
      </c>
      <c r="G1309" s="3">
        <v>60.573778710970153</v>
      </c>
    </row>
    <row r="1310" spans="1:7" ht="14.25" customHeight="1" x14ac:dyDescent="0.25">
      <c r="A1310" s="2">
        <v>40694</v>
      </c>
      <c r="B1310" s="1" t="s">
        <v>11</v>
      </c>
      <c r="C1310" s="1" t="s">
        <v>21</v>
      </c>
      <c r="D1310" s="1" t="s">
        <v>25</v>
      </c>
      <c r="E1310" s="1" t="s">
        <v>24</v>
      </c>
      <c r="F1310" s="7">
        <v>1952.7485396050336</v>
      </c>
      <c r="G1310" s="3">
        <v>58.582456188151006</v>
      </c>
    </row>
    <row r="1311" spans="1:7" ht="14.25" customHeight="1" x14ac:dyDescent="0.25">
      <c r="A1311" s="2">
        <v>40694</v>
      </c>
      <c r="B1311" s="1" t="s">
        <v>12</v>
      </c>
      <c r="C1311" s="1" t="s">
        <v>21</v>
      </c>
      <c r="D1311" s="1" t="s">
        <v>25</v>
      </c>
      <c r="E1311" s="1" t="s">
        <v>24</v>
      </c>
      <c r="F1311" s="7">
        <v>2191.3192643155858</v>
      </c>
      <c r="G1311" s="3">
        <v>21.913192643155856</v>
      </c>
    </row>
    <row r="1312" spans="1:7" ht="14.25" customHeight="1" x14ac:dyDescent="0.25">
      <c r="A1312" s="2">
        <v>40694</v>
      </c>
      <c r="B1312" s="1" t="s">
        <v>6</v>
      </c>
      <c r="C1312" s="1" t="s">
        <v>21</v>
      </c>
      <c r="D1312" s="1" t="s">
        <v>25</v>
      </c>
      <c r="E1312" s="1" t="s">
        <v>24</v>
      </c>
      <c r="F1312" s="7">
        <v>3245.7631015108182</v>
      </c>
      <c r="G1312" s="3">
        <v>162.28815507554091</v>
      </c>
    </row>
    <row r="1313" spans="1:7" ht="14.25" customHeight="1" x14ac:dyDescent="0.25">
      <c r="A1313" s="2">
        <v>40694</v>
      </c>
      <c r="B1313" s="1" t="s">
        <v>9</v>
      </c>
      <c r="C1313" s="1" t="s">
        <v>21</v>
      </c>
      <c r="D1313" s="1" t="s">
        <v>25</v>
      </c>
      <c r="E1313" s="1" t="s">
        <v>24</v>
      </c>
      <c r="F1313" s="7">
        <v>2467.9649065967888</v>
      </c>
      <c r="G1313" s="3">
        <v>74.038947197903667</v>
      </c>
    </row>
    <row r="1314" spans="1:7" ht="14.25" customHeight="1" x14ac:dyDescent="0.25">
      <c r="A1314" s="2">
        <v>40694</v>
      </c>
      <c r="B1314" s="1" t="s">
        <v>7</v>
      </c>
      <c r="C1314" s="1" t="s">
        <v>18</v>
      </c>
      <c r="D1314" s="1" t="s">
        <v>26</v>
      </c>
      <c r="E1314" s="1" t="s">
        <v>24</v>
      </c>
      <c r="F1314" s="7">
        <v>2867.6123819821605</v>
      </c>
      <c r="G1314" s="3">
        <v>28.676123819821605</v>
      </c>
    </row>
    <row r="1315" spans="1:7" ht="14.25" customHeight="1" x14ac:dyDescent="0.25">
      <c r="A1315" s="2">
        <v>40694</v>
      </c>
      <c r="B1315" s="1" t="s">
        <v>5</v>
      </c>
      <c r="C1315" s="1" t="s">
        <v>18</v>
      </c>
      <c r="D1315" s="1" t="s">
        <v>26</v>
      </c>
      <c r="E1315" s="1" t="s">
        <v>24</v>
      </c>
      <c r="F1315" s="7">
        <v>2317.7344686499314</v>
      </c>
      <c r="G1315" s="3">
        <v>46.354689372998628</v>
      </c>
    </row>
    <row r="1316" spans="1:7" ht="14.25" customHeight="1" x14ac:dyDescent="0.25">
      <c r="A1316" s="2">
        <v>40694</v>
      </c>
      <c r="B1316" s="1" t="s">
        <v>8</v>
      </c>
      <c r="C1316" s="1" t="s">
        <v>18</v>
      </c>
      <c r="D1316" s="1" t="s">
        <v>26</v>
      </c>
      <c r="E1316" s="1" t="s">
        <v>24</v>
      </c>
      <c r="F1316" s="7">
        <v>1074.5935227590328</v>
      </c>
      <c r="G1316" s="3">
        <v>53.729676137951635</v>
      </c>
    </row>
    <row r="1317" spans="1:7" ht="14.25" customHeight="1" x14ac:dyDescent="0.25">
      <c r="A1317" s="2">
        <v>40694</v>
      </c>
      <c r="B1317" s="1" t="s">
        <v>10</v>
      </c>
      <c r="C1317" s="1" t="s">
        <v>18</v>
      </c>
      <c r="D1317" s="1" t="s">
        <v>26</v>
      </c>
      <c r="E1317" s="1" t="s">
        <v>24</v>
      </c>
      <c r="F1317" s="7">
        <v>2814.4872535699101</v>
      </c>
      <c r="G1317" s="3">
        <v>28.144872535699101</v>
      </c>
    </row>
    <row r="1318" spans="1:7" ht="14.25" customHeight="1" x14ac:dyDescent="0.25">
      <c r="A1318" s="2">
        <v>40694</v>
      </c>
      <c r="B1318" s="1" t="s">
        <v>11</v>
      </c>
      <c r="C1318" s="1" t="s">
        <v>21</v>
      </c>
      <c r="D1318" s="1" t="s">
        <v>26</v>
      </c>
      <c r="E1318" s="1" t="s">
        <v>24</v>
      </c>
      <c r="F1318" s="7">
        <v>2708.4812417018547</v>
      </c>
      <c r="G1318" s="3">
        <v>81.254437251055649</v>
      </c>
    </row>
    <row r="1319" spans="1:7" ht="14.25" customHeight="1" x14ac:dyDescent="0.25">
      <c r="A1319" s="2">
        <v>40694</v>
      </c>
      <c r="B1319" s="1" t="s">
        <v>12</v>
      </c>
      <c r="C1319" s="1" t="s">
        <v>21</v>
      </c>
      <c r="D1319" s="1" t="s">
        <v>26</v>
      </c>
      <c r="E1319" s="1" t="s">
        <v>24</v>
      </c>
      <c r="F1319" s="7">
        <v>3882.6761895711857</v>
      </c>
      <c r="G1319" s="3">
        <v>155.30704758284742</v>
      </c>
    </row>
    <row r="1320" spans="1:7" ht="14.25" customHeight="1" x14ac:dyDescent="0.25">
      <c r="A1320" s="2">
        <v>40694</v>
      </c>
      <c r="B1320" s="1" t="s">
        <v>6</v>
      </c>
      <c r="C1320" s="1" t="s">
        <v>21</v>
      </c>
      <c r="D1320" s="1" t="s">
        <v>26</v>
      </c>
      <c r="E1320" s="1" t="s">
        <v>24</v>
      </c>
      <c r="F1320" s="7">
        <v>720.23924227649195</v>
      </c>
      <c r="G1320" s="3">
        <v>43.214354536589518</v>
      </c>
    </row>
    <row r="1321" spans="1:7" ht="14.25" customHeight="1" x14ac:dyDescent="0.25">
      <c r="A1321" s="2">
        <v>40694</v>
      </c>
      <c r="B1321" s="1" t="s">
        <v>9</v>
      </c>
      <c r="C1321" s="1" t="s">
        <v>21</v>
      </c>
      <c r="D1321" s="1" t="s">
        <v>26</v>
      </c>
      <c r="E1321" s="1" t="s">
        <v>24</v>
      </c>
      <c r="F1321" s="7">
        <v>3591.3640928877007</v>
      </c>
      <c r="G1321" s="3">
        <v>71.827281857754016</v>
      </c>
    </row>
    <row r="1322" spans="1:7" ht="14.25" customHeight="1" x14ac:dyDescent="0.25">
      <c r="A1322" s="2">
        <v>40694</v>
      </c>
      <c r="B1322" s="1" t="s">
        <v>7</v>
      </c>
      <c r="C1322" s="1" t="s">
        <v>18</v>
      </c>
      <c r="D1322" s="1" t="s">
        <v>27</v>
      </c>
      <c r="E1322" s="1" t="s">
        <v>24</v>
      </c>
      <c r="F1322" s="7">
        <v>1318.3406318868106</v>
      </c>
      <c r="G1322" s="3">
        <v>13.183406318868105</v>
      </c>
    </row>
    <row r="1323" spans="1:7" ht="14.25" customHeight="1" x14ac:dyDescent="0.25">
      <c r="A1323" s="2">
        <v>40694</v>
      </c>
      <c r="B1323" s="1" t="s">
        <v>5</v>
      </c>
      <c r="C1323" s="1" t="s">
        <v>18</v>
      </c>
      <c r="D1323" s="1" t="s">
        <v>27</v>
      </c>
      <c r="E1323" s="1" t="s">
        <v>24</v>
      </c>
      <c r="F1323" s="7">
        <v>2209.7286860951999</v>
      </c>
      <c r="G1323" s="3">
        <v>132.58372116571201</v>
      </c>
    </row>
    <row r="1324" spans="1:7" ht="14.25" customHeight="1" x14ac:dyDescent="0.25">
      <c r="A1324" s="2">
        <v>40694</v>
      </c>
      <c r="B1324" s="1" t="s">
        <v>8</v>
      </c>
      <c r="C1324" s="1" t="s">
        <v>18</v>
      </c>
      <c r="D1324" s="1" t="s">
        <v>27</v>
      </c>
      <c r="E1324" s="1" t="s">
        <v>24</v>
      </c>
      <c r="F1324" s="7">
        <v>1040.680995317133</v>
      </c>
      <c r="G1324" s="3">
        <v>31.220429859513988</v>
      </c>
    </row>
    <row r="1325" spans="1:7" ht="14.25" customHeight="1" x14ac:dyDescent="0.25">
      <c r="A1325" s="2">
        <v>40694</v>
      </c>
      <c r="B1325" s="1" t="s">
        <v>10</v>
      </c>
      <c r="C1325" s="1" t="s">
        <v>18</v>
      </c>
      <c r="D1325" s="1" t="s">
        <v>27</v>
      </c>
      <c r="E1325" s="1" t="s">
        <v>24</v>
      </c>
      <c r="F1325" s="7">
        <v>2139.7778190318277</v>
      </c>
      <c r="G1325" s="3">
        <v>42.795556380636555</v>
      </c>
    </row>
    <row r="1326" spans="1:7" ht="14.25" customHeight="1" x14ac:dyDescent="0.25">
      <c r="A1326" s="2">
        <v>40694</v>
      </c>
      <c r="B1326" s="1" t="s">
        <v>11</v>
      </c>
      <c r="C1326" s="1" t="s">
        <v>21</v>
      </c>
      <c r="D1326" s="1" t="s">
        <v>27</v>
      </c>
      <c r="E1326" s="1" t="s">
        <v>24</v>
      </c>
      <c r="F1326" s="7">
        <v>2291.3519040981682</v>
      </c>
      <c r="G1326" s="3">
        <v>22.913519040981683</v>
      </c>
    </row>
    <row r="1327" spans="1:7" ht="14.25" customHeight="1" x14ac:dyDescent="0.25">
      <c r="A1327" s="2">
        <v>40694</v>
      </c>
      <c r="B1327" s="1" t="s">
        <v>12</v>
      </c>
      <c r="C1327" s="1" t="s">
        <v>21</v>
      </c>
      <c r="D1327" s="1" t="s">
        <v>27</v>
      </c>
      <c r="E1327" s="1" t="s">
        <v>24</v>
      </c>
      <c r="F1327" s="7">
        <v>3978.6521960238156</v>
      </c>
      <c r="G1327" s="3">
        <v>79.573043920476309</v>
      </c>
    </row>
    <row r="1328" spans="1:7" ht="14.25" customHeight="1" x14ac:dyDescent="0.25">
      <c r="A1328" s="2">
        <v>40694</v>
      </c>
      <c r="B1328" s="1" t="s">
        <v>6</v>
      </c>
      <c r="C1328" s="1" t="s">
        <v>21</v>
      </c>
      <c r="D1328" s="1" t="s">
        <v>27</v>
      </c>
      <c r="E1328" s="1" t="s">
        <v>24</v>
      </c>
      <c r="F1328" s="7">
        <v>4295.8630551685874</v>
      </c>
      <c r="G1328" s="3">
        <v>214.79315275842936</v>
      </c>
    </row>
    <row r="1329" spans="1:7" ht="14.25" customHeight="1" x14ac:dyDescent="0.25">
      <c r="A1329" s="2">
        <v>40694</v>
      </c>
      <c r="B1329" s="1" t="s">
        <v>9</v>
      </c>
      <c r="C1329" s="1" t="s">
        <v>21</v>
      </c>
      <c r="D1329" s="1" t="s">
        <v>27</v>
      </c>
      <c r="E1329" s="1" t="s">
        <v>24</v>
      </c>
      <c r="F1329" s="7">
        <v>1095.487263899669</v>
      </c>
      <c r="G1329" s="3">
        <v>21.90974527799338</v>
      </c>
    </row>
    <row r="1330" spans="1:7" ht="14.25" customHeight="1" x14ac:dyDescent="0.25">
      <c r="A1330" s="2">
        <v>40694</v>
      </c>
      <c r="B1330" s="1" t="s">
        <v>7</v>
      </c>
      <c r="C1330" s="1" t="s">
        <v>18</v>
      </c>
      <c r="D1330" s="1" t="s">
        <v>28</v>
      </c>
      <c r="E1330" s="1" t="s">
        <v>24</v>
      </c>
      <c r="F1330" s="7">
        <v>2317.6089478036233</v>
      </c>
      <c r="G1330" s="3">
        <v>23.176089478036232</v>
      </c>
    </row>
    <row r="1331" spans="1:7" ht="14.25" customHeight="1" x14ac:dyDescent="0.25">
      <c r="A1331" s="2">
        <v>40694</v>
      </c>
      <c r="B1331" s="1" t="s">
        <v>5</v>
      </c>
      <c r="C1331" s="1" t="s">
        <v>18</v>
      </c>
      <c r="D1331" s="1" t="s">
        <v>28</v>
      </c>
      <c r="E1331" s="1" t="s">
        <v>24</v>
      </c>
      <c r="F1331" s="7">
        <v>1756.4011135989101</v>
      </c>
      <c r="G1331" s="3">
        <v>35.128022271978203</v>
      </c>
    </row>
    <row r="1332" spans="1:7" ht="14.25" customHeight="1" x14ac:dyDescent="0.25">
      <c r="A1332" s="2">
        <v>40694</v>
      </c>
      <c r="B1332" s="1" t="s">
        <v>8</v>
      </c>
      <c r="C1332" s="1" t="s">
        <v>18</v>
      </c>
      <c r="D1332" s="1" t="s">
        <v>28</v>
      </c>
      <c r="E1332" s="1" t="s">
        <v>24</v>
      </c>
      <c r="F1332" s="7">
        <v>4219.0949193303068</v>
      </c>
      <c r="G1332" s="3">
        <v>84.381898386606139</v>
      </c>
    </row>
    <row r="1333" spans="1:7" ht="14.25" customHeight="1" x14ac:dyDescent="0.25">
      <c r="A1333" s="2">
        <v>40694</v>
      </c>
      <c r="B1333" s="1" t="s">
        <v>10</v>
      </c>
      <c r="C1333" s="1" t="s">
        <v>18</v>
      </c>
      <c r="D1333" s="1" t="s">
        <v>28</v>
      </c>
      <c r="E1333" s="1" t="s">
        <v>24</v>
      </c>
      <c r="F1333" s="7">
        <v>3049.8944337614062</v>
      </c>
      <c r="G1333" s="3">
        <v>60.997888675228126</v>
      </c>
    </row>
    <row r="1334" spans="1:7" ht="14.25" customHeight="1" x14ac:dyDescent="0.25">
      <c r="A1334" s="2">
        <v>40694</v>
      </c>
      <c r="B1334" s="1" t="s">
        <v>11</v>
      </c>
      <c r="C1334" s="1" t="s">
        <v>21</v>
      </c>
      <c r="D1334" s="1" t="s">
        <v>28</v>
      </c>
      <c r="E1334" s="1" t="s">
        <v>24</v>
      </c>
      <c r="F1334" s="7">
        <v>2129.4109349723431</v>
      </c>
      <c r="G1334" s="3">
        <v>63.88232804917029</v>
      </c>
    </row>
    <row r="1335" spans="1:7" ht="14.25" customHeight="1" x14ac:dyDescent="0.25">
      <c r="A1335" s="2">
        <v>40694</v>
      </c>
      <c r="B1335" s="1" t="s">
        <v>12</v>
      </c>
      <c r="C1335" s="1" t="s">
        <v>21</v>
      </c>
      <c r="D1335" s="1" t="s">
        <v>28</v>
      </c>
      <c r="E1335" s="1" t="s">
        <v>24</v>
      </c>
      <c r="F1335" s="7">
        <v>2834.4181586352711</v>
      </c>
      <c r="G1335" s="3">
        <v>113.37672634541084</v>
      </c>
    </row>
    <row r="1336" spans="1:7" ht="14.25" customHeight="1" x14ac:dyDescent="0.25">
      <c r="A1336" s="2">
        <v>40694</v>
      </c>
      <c r="B1336" s="1" t="s">
        <v>6</v>
      </c>
      <c r="C1336" s="1" t="s">
        <v>21</v>
      </c>
      <c r="D1336" s="1" t="s">
        <v>28</v>
      </c>
      <c r="E1336" s="1" t="s">
        <v>24</v>
      </c>
      <c r="F1336" s="7">
        <v>2555.2071168824132</v>
      </c>
      <c r="G1336" s="3">
        <v>76.656213506472398</v>
      </c>
    </row>
    <row r="1337" spans="1:7" ht="14.25" customHeight="1" x14ac:dyDescent="0.25">
      <c r="A1337" s="2">
        <v>40694</v>
      </c>
      <c r="B1337" s="1" t="s">
        <v>9</v>
      </c>
      <c r="C1337" s="1" t="s">
        <v>21</v>
      </c>
      <c r="D1337" s="1" t="s">
        <v>28</v>
      </c>
      <c r="E1337" s="1" t="s">
        <v>24</v>
      </c>
      <c r="F1337" s="7">
        <v>3172.8016874362083</v>
      </c>
      <c r="G1337" s="3">
        <v>63.456033748724167</v>
      </c>
    </row>
    <row r="1338" spans="1:7" ht="14.25" customHeight="1" x14ac:dyDescent="0.25">
      <c r="A1338" s="2">
        <v>40694</v>
      </c>
      <c r="B1338" s="1" t="s">
        <v>7</v>
      </c>
      <c r="C1338" s="1" t="s">
        <v>18</v>
      </c>
      <c r="D1338" s="1" t="s">
        <v>29</v>
      </c>
      <c r="E1338" s="1" t="s">
        <v>24</v>
      </c>
      <c r="F1338" s="7">
        <v>2201.5150737749441</v>
      </c>
      <c r="G1338" s="3">
        <v>22.01515073774944</v>
      </c>
    </row>
    <row r="1339" spans="1:7" ht="14.25" customHeight="1" x14ac:dyDescent="0.25">
      <c r="A1339" s="2">
        <v>40694</v>
      </c>
      <c r="B1339" s="1" t="s">
        <v>5</v>
      </c>
      <c r="C1339" s="1" t="s">
        <v>18</v>
      </c>
      <c r="D1339" s="1" t="s">
        <v>29</v>
      </c>
      <c r="E1339" s="1" t="s">
        <v>24</v>
      </c>
      <c r="F1339" s="7">
        <v>1228.282755816602</v>
      </c>
      <c r="G1339" s="3">
        <v>61.414137790830097</v>
      </c>
    </row>
    <row r="1340" spans="1:7" ht="14.25" customHeight="1" x14ac:dyDescent="0.25">
      <c r="A1340" s="2">
        <v>40694</v>
      </c>
      <c r="B1340" s="1" t="s">
        <v>8</v>
      </c>
      <c r="C1340" s="1" t="s">
        <v>18</v>
      </c>
      <c r="D1340" s="1" t="s">
        <v>29</v>
      </c>
      <c r="E1340" s="1" t="s">
        <v>24</v>
      </c>
      <c r="F1340" s="7">
        <v>4111.8659590822053</v>
      </c>
      <c r="G1340" s="3">
        <v>41.118659590822055</v>
      </c>
    </row>
    <row r="1341" spans="1:7" ht="14.25" customHeight="1" x14ac:dyDescent="0.25">
      <c r="A1341" s="2">
        <v>40694</v>
      </c>
      <c r="B1341" s="1" t="s">
        <v>10</v>
      </c>
      <c r="C1341" s="1" t="s">
        <v>18</v>
      </c>
      <c r="D1341" s="1" t="s">
        <v>29</v>
      </c>
      <c r="E1341" s="1" t="s">
        <v>24</v>
      </c>
      <c r="F1341" s="7">
        <v>3047.5259902380753</v>
      </c>
      <c r="G1341" s="3">
        <v>60.950519804761505</v>
      </c>
    </row>
    <row r="1342" spans="1:7" ht="14.25" customHeight="1" x14ac:dyDescent="0.25">
      <c r="A1342" s="2">
        <v>40694</v>
      </c>
      <c r="B1342" s="1" t="s">
        <v>11</v>
      </c>
      <c r="C1342" s="1" t="s">
        <v>21</v>
      </c>
      <c r="D1342" s="1" t="s">
        <v>29</v>
      </c>
      <c r="E1342" s="1" t="s">
        <v>24</v>
      </c>
      <c r="F1342" s="7">
        <v>1970.7951004783831</v>
      </c>
      <c r="G1342" s="3">
        <v>19.70795100478383</v>
      </c>
    </row>
    <row r="1343" spans="1:7" ht="14.25" customHeight="1" x14ac:dyDescent="0.25">
      <c r="A1343" s="2">
        <v>40694</v>
      </c>
      <c r="B1343" s="1" t="s">
        <v>12</v>
      </c>
      <c r="C1343" s="1" t="s">
        <v>21</v>
      </c>
      <c r="D1343" s="1" t="s">
        <v>29</v>
      </c>
      <c r="E1343" s="1" t="s">
        <v>24</v>
      </c>
      <c r="F1343" s="7">
        <v>4239.8409486154933</v>
      </c>
      <c r="G1343" s="3">
        <v>127.19522845846481</v>
      </c>
    </row>
    <row r="1344" spans="1:7" ht="14.25" customHeight="1" x14ac:dyDescent="0.25">
      <c r="A1344" s="2">
        <v>40694</v>
      </c>
      <c r="B1344" s="1" t="s">
        <v>6</v>
      </c>
      <c r="C1344" s="1" t="s">
        <v>21</v>
      </c>
      <c r="D1344" s="1" t="s">
        <v>29</v>
      </c>
      <c r="E1344" s="1" t="s">
        <v>24</v>
      </c>
      <c r="F1344" s="7">
        <v>2607.6856175955313</v>
      </c>
      <c r="G1344" s="3">
        <v>156.46113705573188</v>
      </c>
    </row>
    <row r="1345" spans="1:7" ht="14.25" customHeight="1" x14ac:dyDescent="0.25">
      <c r="A1345" s="2">
        <v>40694</v>
      </c>
      <c r="B1345" s="1" t="s">
        <v>9</v>
      </c>
      <c r="C1345" s="1" t="s">
        <v>21</v>
      </c>
      <c r="D1345" s="1" t="s">
        <v>29</v>
      </c>
      <c r="E1345" s="1" t="s">
        <v>24</v>
      </c>
      <c r="F1345" s="7">
        <v>1703.271628289835</v>
      </c>
      <c r="G1345" s="3">
        <v>34.065432565796698</v>
      </c>
    </row>
    <row r="1346" spans="1:7" ht="14.25" customHeight="1" x14ac:dyDescent="0.25">
      <c r="A1346" s="2">
        <v>40694</v>
      </c>
      <c r="B1346" s="1" t="s">
        <v>7</v>
      </c>
      <c r="C1346" s="1" t="s">
        <v>18</v>
      </c>
      <c r="D1346" s="1" t="s">
        <v>30</v>
      </c>
      <c r="E1346" s="1" t="s">
        <v>20</v>
      </c>
      <c r="F1346" s="7">
        <v>2313.6811961071558</v>
      </c>
      <c r="G1346" s="3">
        <v>23.136811961071558</v>
      </c>
    </row>
    <row r="1347" spans="1:7" ht="14.25" customHeight="1" x14ac:dyDescent="0.25">
      <c r="A1347" s="2">
        <v>40694</v>
      </c>
      <c r="B1347" s="1" t="s">
        <v>5</v>
      </c>
      <c r="C1347" s="1" t="s">
        <v>18</v>
      </c>
      <c r="D1347" s="1" t="s">
        <v>30</v>
      </c>
      <c r="E1347" s="1" t="s">
        <v>20</v>
      </c>
      <c r="F1347" s="7">
        <v>3220.9574113834551</v>
      </c>
      <c r="G1347" s="3">
        <v>96.628722341503646</v>
      </c>
    </row>
    <row r="1348" spans="1:7" ht="14.25" customHeight="1" x14ac:dyDescent="0.25">
      <c r="A1348" s="2">
        <v>40694</v>
      </c>
      <c r="B1348" s="1" t="s">
        <v>8</v>
      </c>
      <c r="C1348" s="1" t="s">
        <v>18</v>
      </c>
      <c r="D1348" s="1" t="s">
        <v>30</v>
      </c>
      <c r="E1348" s="1" t="s">
        <v>20</v>
      </c>
      <c r="F1348" s="7">
        <v>3014.0005011933417</v>
      </c>
      <c r="G1348" s="3">
        <v>60.280010023866836</v>
      </c>
    </row>
    <row r="1349" spans="1:7" ht="14.25" customHeight="1" x14ac:dyDescent="0.25">
      <c r="A1349" s="2">
        <v>40694</v>
      </c>
      <c r="B1349" s="1" t="s">
        <v>10</v>
      </c>
      <c r="C1349" s="1" t="s">
        <v>18</v>
      </c>
      <c r="D1349" s="1" t="s">
        <v>30</v>
      </c>
      <c r="E1349" s="1" t="s">
        <v>20</v>
      </c>
      <c r="F1349" s="7">
        <v>2901.2847955360621</v>
      </c>
      <c r="G1349" s="3">
        <v>58.02569591072124</v>
      </c>
    </row>
    <row r="1350" spans="1:7" ht="14.25" customHeight="1" x14ac:dyDescent="0.25">
      <c r="A1350" s="2">
        <v>40694</v>
      </c>
      <c r="B1350" s="1" t="s">
        <v>11</v>
      </c>
      <c r="C1350" s="1" t="s">
        <v>21</v>
      </c>
      <c r="D1350" s="1" t="s">
        <v>30</v>
      </c>
      <c r="E1350" s="1" t="s">
        <v>20</v>
      </c>
      <c r="F1350" s="7">
        <v>1587.4527737125845</v>
      </c>
      <c r="G1350" s="3">
        <v>15.874527737125845</v>
      </c>
    </row>
    <row r="1351" spans="1:7" ht="14.25" customHeight="1" x14ac:dyDescent="0.25">
      <c r="A1351" s="2">
        <v>40694</v>
      </c>
      <c r="B1351" s="1" t="s">
        <v>12</v>
      </c>
      <c r="C1351" s="1" t="s">
        <v>21</v>
      </c>
      <c r="D1351" s="1" t="s">
        <v>30</v>
      </c>
      <c r="E1351" s="1" t="s">
        <v>20</v>
      </c>
      <c r="F1351" s="7">
        <v>3927.2725842975669</v>
      </c>
      <c r="G1351" s="3">
        <v>157.09090337190267</v>
      </c>
    </row>
    <row r="1352" spans="1:7" ht="14.25" customHeight="1" x14ac:dyDescent="0.25">
      <c r="A1352" s="2">
        <v>40694</v>
      </c>
      <c r="B1352" s="1" t="s">
        <v>6</v>
      </c>
      <c r="C1352" s="1" t="s">
        <v>21</v>
      </c>
      <c r="D1352" s="1" t="s">
        <v>30</v>
      </c>
      <c r="E1352" s="1" t="s">
        <v>20</v>
      </c>
      <c r="F1352" s="7">
        <v>1463.2912989236165</v>
      </c>
      <c r="G1352" s="3">
        <v>87.797477935416993</v>
      </c>
    </row>
    <row r="1353" spans="1:7" ht="14.25" customHeight="1" x14ac:dyDescent="0.25">
      <c r="A1353" s="2">
        <v>40694</v>
      </c>
      <c r="B1353" s="1" t="s">
        <v>9</v>
      </c>
      <c r="C1353" s="1" t="s">
        <v>21</v>
      </c>
      <c r="D1353" s="1" t="s">
        <v>30</v>
      </c>
      <c r="E1353" s="1" t="s">
        <v>20</v>
      </c>
      <c r="F1353" s="7">
        <v>2062.0529269827139</v>
      </c>
      <c r="G1353" s="3">
        <v>61.861587809481414</v>
      </c>
    </row>
    <row r="1354" spans="1:7" ht="14.25" customHeight="1" x14ac:dyDescent="0.25">
      <c r="A1354" s="2">
        <v>40694</v>
      </c>
      <c r="B1354" s="1" t="s">
        <v>7</v>
      </c>
      <c r="C1354" s="1" t="s">
        <v>18</v>
      </c>
      <c r="D1354" s="1" t="s">
        <v>31</v>
      </c>
      <c r="E1354" s="1" t="s">
        <v>24</v>
      </c>
      <c r="F1354" s="7">
        <v>3732.9302616789428</v>
      </c>
      <c r="G1354" s="3">
        <v>37.329302616789427</v>
      </c>
    </row>
    <row r="1355" spans="1:7" ht="14.25" customHeight="1" x14ac:dyDescent="0.25">
      <c r="A1355" s="2">
        <v>40694</v>
      </c>
      <c r="B1355" s="1" t="s">
        <v>5</v>
      </c>
      <c r="C1355" s="1" t="s">
        <v>18</v>
      </c>
      <c r="D1355" s="1" t="s">
        <v>31</v>
      </c>
      <c r="E1355" s="1" t="s">
        <v>24</v>
      </c>
      <c r="F1355" s="7">
        <v>2177.3014765312619</v>
      </c>
      <c r="G1355" s="3">
        <v>87.092059061250481</v>
      </c>
    </row>
    <row r="1356" spans="1:7" ht="14.25" customHeight="1" x14ac:dyDescent="0.25">
      <c r="A1356" s="2">
        <v>40694</v>
      </c>
      <c r="B1356" s="1" t="s">
        <v>8</v>
      </c>
      <c r="C1356" s="1" t="s">
        <v>18</v>
      </c>
      <c r="D1356" s="1" t="s">
        <v>31</v>
      </c>
      <c r="E1356" s="1" t="s">
        <v>24</v>
      </c>
      <c r="F1356" s="7">
        <v>3483.6916379450477</v>
      </c>
      <c r="G1356" s="3">
        <v>69.673832758900957</v>
      </c>
    </row>
    <row r="1357" spans="1:7" ht="14.25" customHeight="1" x14ac:dyDescent="0.25">
      <c r="A1357" s="2">
        <v>40694</v>
      </c>
      <c r="B1357" s="1" t="s">
        <v>10</v>
      </c>
      <c r="C1357" s="1" t="s">
        <v>18</v>
      </c>
      <c r="D1357" s="1" t="s">
        <v>31</v>
      </c>
      <c r="E1357" s="1" t="s">
        <v>24</v>
      </c>
      <c r="F1357" s="7">
        <v>1665.7922764146304</v>
      </c>
      <c r="G1357" s="3">
        <v>33.315845528292606</v>
      </c>
    </row>
    <row r="1358" spans="1:7" ht="14.25" customHeight="1" x14ac:dyDescent="0.25">
      <c r="A1358" s="2">
        <v>40694</v>
      </c>
      <c r="B1358" s="1" t="s">
        <v>11</v>
      </c>
      <c r="C1358" s="1" t="s">
        <v>21</v>
      </c>
      <c r="D1358" s="1" t="s">
        <v>31</v>
      </c>
      <c r="E1358" s="1" t="s">
        <v>24</v>
      </c>
      <c r="F1358" s="7">
        <v>2103.2858874313597</v>
      </c>
      <c r="G1358" s="3">
        <v>63.09857662294079</v>
      </c>
    </row>
    <row r="1359" spans="1:7" ht="14.25" customHeight="1" x14ac:dyDescent="0.25">
      <c r="A1359" s="2">
        <v>40694</v>
      </c>
      <c r="B1359" s="1" t="s">
        <v>12</v>
      </c>
      <c r="C1359" s="1" t="s">
        <v>21</v>
      </c>
      <c r="D1359" s="1" t="s">
        <v>31</v>
      </c>
      <c r="E1359" s="1" t="s">
        <v>24</v>
      </c>
      <c r="F1359" s="7">
        <v>3658.4262470353842</v>
      </c>
      <c r="G1359" s="3">
        <v>146.33704988141537</v>
      </c>
    </row>
    <row r="1360" spans="1:7" ht="14.25" customHeight="1" x14ac:dyDescent="0.25">
      <c r="A1360" s="2">
        <v>40694</v>
      </c>
      <c r="B1360" s="1" t="s">
        <v>6</v>
      </c>
      <c r="C1360" s="1" t="s">
        <v>21</v>
      </c>
      <c r="D1360" s="1" t="s">
        <v>31</v>
      </c>
      <c r="E1360" s="1" t="s">
        <v>24</v>
      </c>
      <c r="F1360" s="7">
        <v>3255.1629791071041</v>
      </c>
      <c r="G1360" s="3">
        <v>130.20651916428417</v>
      </c>
    </row>
    <row r="1361" spans="1:7" ht="14.25" customHeight="1" x14ac:dyDescent="0.25">
      <c r="A1361" s="2">
        <v>40694</v>
      </c>
      <c r="B1361" s="1" t="s">
        <v>9</v>
      </c>
      <c r="C1361" s="1" t="s">
        <v>21</v>
      </c>
      <c r="D1361" s="1" t="s">
        <v>31</v>
      </c>
      <c r="E1361" s="1" t="s">
        <v>24</v>
      </c>
      <c r="F1361" s="7">
        <v>3503.376460443335</v>
      </c>
      <c r="G1361" s="3">
        <v>105.10129381330006</v>
      </c>
    </row>
    <row r="1362" spans="1:7" ht="14.25" customHeight="1" x14ac:dyDescent="0.25">
      <c r="A1362" s="2">
        <v>40724</v>
      </c>
      <c r="B1362" s="1" t="s">
        <v>7</v>
      </c>
      <c r="C1362" s="1" t="s">
        <v>18</v>
      </c>
      <c r="D1362" s="1" t="s">
        <v>19</v>
      </c>
      <c r="E1362" s="1" t="s">
        <v>20</v>
      </c>
      <c r="F1362" s="7">
        <v>3691.4911151390711</v>
      </c>
      <c r="G1362" s="3">
        <v>36.914911151390712</v>
      </c>
    </row>
    <row r="1363" spans="1:7" ht="14.25" customHeight="1" x14ac:dyDescent="0.25">
      <c r="A1363" s="2">
        <v>40724</v>
      </c>
      <c r="B1363" s="1" t="s">
        <v>5</v>
      </c>
      <c r="C1363" s="1" t="s">
        <v>18</v>
      </c>
      <c r="D1363" s="1" t="s">
        <v>19</v>
      </c>
      <c r="E1363" s="1" t="s">
        <v>20</v>
      </c>
      <c r="F1363" s="7">
        <v>2881.6682988742064</v>
      </c>
      <c r="G1363" s="3">
        <v>28.816682988742063</v>
      </c>
    </row>
    <row r="1364" spans="1:7" ht="14.25" customHeight="1" x14ac:dyDescent="0.25">
      <c r="A1364" s="2">
        <v>40724</v>
      </c>
      <c r="B1364" s="1" t="s">
        <v>8</v>
      </c>
      <c r="C1364" s="1" t="s">
        <v>18</v>
      </c>
      <c r="D1364" s="1" t="s">
        <v>19</v>
      </c>
      <c r="E1364" s="1" t="s">
        <v>20</v>
      </c>
      <c r="F1364" s="7">
        <v>3176.8995766424064</v>
      </c>
      <c r="G1364" s="3">
        <v>158.84497883212032</v>
      </c>
    </row>
    <row r="1365" spans="1:7" ht="14.25" customHeight="1" x14ac:dyDescent="0.25">
      <c r="A1365" s="2">
        <v>40724</v>
      </c>
      <c r="B1365" s="1" t="s">
        <v>10</v>
      </c>
      <c r="C1365" s="1" t="s">
        <v>18</v>
      </c>
      <c r="D1365" s="1" t="s">
        <v>19</v>
      </c>
      <c r="E1365" s="1" t="s">
        <v>20</v>
      </c>
      <c r="F1365" s="7">
        <v>2347.2108381581766</v>
      </c>
      <c r="G1365" s="3">
        <v>23.472108381581766</v>
      </c>
    </row>
    <row r="1366" spans="1:7" ht="14.25" customHeight="1" x14ac:dyDescent="0.25">
      <c r="A1366" s="2">
        <v>40724</v>
      </c>
      <c r="B1366" s="1" t="s">
        <v>11</v>
      </c>
      <c r="C1366" s="1" t="s">
        <v>21</v>
      </c>
      <c r="D1366" s="1" t="s">
        <v>19</v>
      </c>
      <c r="E1366" s="1" t="s">
        <v>20</v>
      </c>
      <c r="F1366" s="7">
        <v>1597.1250328575761</v>
      </c>
      <c r="G1366" s="3">
        <v>47.913750985727283</v>
      </c>
    </row>
    <row r="1367" spans="1:7" ht="14.25" customHeight="1" x14ac:dyDescent="0.25">
      <c r="A1367" s="2">
        <v>40724</v>
      </c>
      <c r="B1367" s="1" t="s">
        <v>12</v>
      </c>
      <c r="C1367" s="1" t="s">
        <v>21</v>
      </c>
      <c r="D1367" s="1" t="s">
        <v>19</v>
      </c>
      <c r="E1367" s="1" t="s">
        <v>20</v>
      </c>
      <c r="F1367" s="7">
        <v>3320.5419326901847</v>
      </c>
      <c r="G1367" s="3">
        <v>66.410838653803694</v>
      </c>
    </row>
    <row r="1368" spans="1:7" ht="14.25" customHeight="1" x14ac:dyDescent="0.25">
      <c r="A1368" s="2">
        <v>40724</v>
      </c>
      <c r="B1368" s="1" t="s">
        <v>6</v>
      </c>
      <c r="C1368" s="1" t="s">
        <v>21</v>
      </c>
      <c r="D1368" s="1" t="s">
        <v>19</v>
      </c>
      <c r="E1368" s="1" t="s">
        <v>20</v>
      </c>
      <c r="F1368" s="7">
        <v>2533.1625826499294</v>
      </c>
      <c r="G1368" s="3">
        <v>25.331625826499295</v>
      </c>
    </row>
    <row r="1369" spans="1:7" ht="14.25" customHeight="1" x14ac:dyDescent="0.25">
      <c r="A1369" s="2">
        <v>40724</v>
      </c>
      <c r="B1369" s="1" t="s">
        <v>9</v>
      </c>
      <c r="C1369" s="1" t="s">
        <v>21</v>
      </c>
      <c r="D1369" s="1" t="s">
        <v>19</v>
      </c>
      <c r="E1369" s="1" t="s">
        <v>20</v>
      </c>
      <c r="F1369" s="7">
        <v>3286.1293475254461</v>
      </c>
      <c r="G1369" s="3">
        <v>65.722586950508926</v>
      </c>
    </row>
    <row r="1370" spans="1:7" ht="14.25" customHeight="1" x14ac:dyDescent="0.25">
      <c r="A1370" s="2">
        <v>40724</v>
      </c>
      <c r="B1370" s="1" t="s">
        <v>7</v>
      </c>
      <c r="C1370" s="1" t="s">
        <v>18</v>
      </c>
      <c r="D1370" s="1" t="s">
        <v>22</v>
      </c>
      <c r="E1370" s="1" t="s">
        <v>20</v>
      </c>
      <c r="F1370" s="7">
        <v>3637.1808638636126</v>
      </c>
      <c r="G1370" s="3">
        <v>36.371808638636125</v>
      </c>
    </row>
    <row r="1371" spans="1:7" ht="14.25" customHeight="1" x14ac:dyDescent="0.25">
      <c r="A1371" s="2">
        <v>40724</v>
      </c>
      <c r="B1371" s="1" t="s">
        <v>5</v>
      </c>
      <c r="C1371" s="1" t="s">
        <v>18</v>
      </c>
      <c r="D1371" s="1" t="s">
        <v>22</v>
      </c>
      <c r="E1371" s="1" t="s">
        <v>20</v>
      </c>
      <c r="F1371" s="7">
        <v>1363.262610971635</v>
      </c>
      <c r="G1371" s="3">
        <v>13.63262610971635</v>
      </c>
    </row>
    <row r="1372" spans="1:7" ht="14.25" customHeight="1" x14ac:dyDescent="0.25">
      <c r="A1372" s="2">
        <v>40724</v>
      </c>
      <c r="B1372" s="1" t="s">
        <v>8</v>
      </c>
      <c r="C1372" s="1" t="s">
        <v>18</v>
      </c>
      <c r="D1372" s="1" t="s">
        <v>22</v>
      </c>
      <c r="E1372" s="1" t="s">
        <v>20</v>
      </c>
      <c r="F1372" s="7">
        <v>1514.9716615510804</v>
      </c>
      <c r="G1372" s="3">
        <v>15.149716615510805</v>
      </c>
    </row>
    <row r="1373" spans="1:7" ht="14.25" customHeight="1" x14ac:dyDescent="0.25">
      <c r="A1373" s="2">
        <v>40724</v>
      </c>
      <c r="B1373" s="1" t="s">
        <v>10</v>
      </c>
      <c r="C1373" s="1" t="s">
        <v>18</v>
      </c>
      <c r="D1373" s="1" t="s">
        <v>22</v>
      </c>
      <c r="E1373" s="1" t="s">
        <v>20</v>
      </c>
      <c r="F1373" s="7">
        <v>3735.2138932699381</v>
      </c>
      <c r="G1373" s="3">
        <v>37.352138932699383</v>
      </c>
    </row>
    <row r="1374" spans="1:7" ht="14.25" customHeight="1" x14ac:dyDescent="0.25">
      <c r="A1374" s="2">
        <v>40724</v>
      </c>
      <c r="B1374" s="1" t="s">
        <v>11</v>
      </c>
      <c r="C1374" s="1" t="s">
        <v>21</v>
      </c>
      <c r="D1374" s="1" t="s">
        <v>22</v>
      </c>
      <c r="E1374" s="1" t="s">
        <v>20</v>
      </c>
      <c r="F1374" s="7">
        <v>3260.9240517261646</v>
      </c>
      <c r="G1374" s="3">
        <v>97.827721551784947</v>
      </c>
    </row>
    <row r="1375" spans="1:7" ht="14.25" customHeight="1" x14ac:dyDescent="0.25">
      <c r="A1375" s="2">
        <v>40724</v>
      </c>
      <c r="B1375" s="1" t="s">
        <v>12</v>
      </c>
      <c r="C1375" s="1" t="s">
        <v>21</v>
      </c>
      <c r="D1375" s="1" t="s">
        <v>22</v>
      </c>
      <c r="E1375" s="1" t="s">
        <v>20</v>
      </c>
      <c r="F1375" s="7">
        <v>3158.4686374834232</v>
      </c>
      <c r="G1375" s="3">
        <v>94.754059124502689</v>
      </c>
    </row>
    <row r="1376" spans="1:7" ht="14.25" customHeight="1" x14ac:dyDescent="0.25">
      <c r="A1376" s="2">
        <v>40724</v>
      </c>
      <c r="B1376" s="1" t="s">
        <v>6</v>
      </c>
      <c r="C1376" s="1" t="s">
        <v>21</v>
      </c>
      <c r="D1376" s="1" t="s">
        <v>22</v>
      </c>
      <c r="E1376" s="1" t="s">
        <v>20</v>
      </c>
      <c r="F1376" s="7">
        <v>2233.5451308100291</v>
      </c>
      <c r="G1376" s="3">
        <v>44.670902616200586</v>
      </c>
    </row>
    <row r="1377" spans="1:7" ht="14.25" customHeight="1" x14ac:dyDescent="0.25">
      <c r="A1377" s="2">
        <v>40724</v>
      </c>
      <c r="B1377" s="1" t="s">
        <v>9</v>
      </c>
      <c r="C1377" s="1" t="s">
        <v>21</v>
      </c>
      <c r="D1377" s="1" t="s">
        <v>22</v>
      </c>
      <c r="E1377" s="1" t="s">
        <v>20</v>
      </c>
      <c r="F1377" s="7">
        <v>2442.3557124755375</v>
      </c>
      <c r="G1377" s="3">
        <v>97.694228499021506</v>
      </c>
    </row>
    <row r="1378" spans="1:7" ht="14.25" customHeight="1" x14ac:dyDescent="0.25">
      <c r="A1378" s="2">
        <v>40724</v>
      </c>
      <c r="B1378" s="1" t="s">
        <v>7</v>
      </c>
      <c r="C1378" s="1" t="s">
        <v>18</v>
      </c>
      <c r="D1378" s="1" t="s">
        <v>23</v>
      </c>
      <c r="E1378" s="1" t="s">
        <v>24</v>
      </c>
      <c r="F1378" s="7">
        <v>1357.6037525756235</v>
      </c>
      <c r="G1378" s="3">
        <v>13.576037525756234</v>
      </c>
    </row>
    <row r="1379" spans="1:7" ht="14.25" customHeight="1" x14ac:dyDescent="0.25">
      <c r="A1379" s="2">
        <v>40724</v>
      </c>
      <c r="B1379" s="1" t="s">
        <v>5</v>
      </c>
      <c r="C1379" s="1" t="s">
        <v>18</v>
      </c>
      <c r="D1379" s="1" t="s">
        <v>23</v>
      </c>
      <c r="E1379" s="1" t="s">
        <v>24</v>
      </c>
      <c r="F1379" s="7">
        <v>3323.4880334424929</v>
      </c>
      <c r="G1379" s="3">
        <v>199.40928200654957</v>
      </c>
    </row>
    <row r="1380" spans="1:7" ht="14.25" customHeight="1" x14ac:dyDescent="0.25">
      <c r="A1380" s="2">
        <v>40724</v>
      </c>
      <c r="B1380" s="1" t="s">
        <v>8</v>
      </c>
      <c r="C1380" s="1" t="s">
        <v>18</v>
      </c>
      <c r="D1380" s="1" t="s">
        <v>23</v>
      </c>
      <c r="E1380" s="1" t="s">
        <v>24</v>
      </c>
      <c r="F1380" s="7">
        <v>3081.0367811144451</v>
      </c>
      <c r="G1380" s="3">
        <v>61.620735622288905</v>
      </c>
    </row>
    <row r="1381" spans="1:7" ht="14.25" customHeight="1" x14ac:dyDescent="0.25">
      <c r="A1381" s="2">
        <v>40724</v>
      </c>
      <c r="B1381" s="1" t="s">
        <v>10</v>
      </c>
      <c r="C1381" s="1" t="s">
        <v>18</v>
      </c>
      <c r="D1381" s="1" t="s">
        <v>23</v>
      </c>
      <c r="E1381" s="1" t="s">
        <v>24</v>
      </c>
      <c r="F1381" s="7">
        <v>1497.2118984003919</v>
      </c>
      <c r="G1381" s="3">
        <v>14.972118984003918</v>
      </c>
    </row>
    <row r="1382" spans="1:7" ht="14.25" customHeight="1" x14ac:dyDescent="0.25">
      <c r="A1382" s="2">
        <v>40724</v>
      </c>
      <c r="B1382" s="1" t="s">
        <v>11</v>
      </c>
      <c r="C1382" s="1" t="s">
        <v>21</v>
      </c>
      <c r="D1382" s="1" t="s">
        <v>23</v>
      </c>
      <c r="E1382" s="1" t="s">
        <v>24</v>
      </c>
      <c r="F1382" s="7">
        <v>2905.6405995008181</v>
      </c>
      <c r="G1382" s="3">
        <v>87.169217985024545</v>
      </c>
    </row>
    <row r="1383" spans="1:7" ht="14.25" customHeight="1" x14ac:dyDescent="0.25">
      <c r="A1383" s="2">
        <v>40724</v>
      </c>
      <c r="B1383" s="1" t="s">
        <v>12</v>
      </c>
      <c r="C1383" s="1" t="s">
        <v>21</v>
      </c>
      <c r="D1383" s="1" t="s">
        <v>23</v>
      </c>
      <c r="E1383" s="1" t="s">
        <v>24</v>
      </c>
      <c r="F1383" s="7">
        <v>3877.1658558516119</v>
      </c>
      <c r="G1383" s="3">
        <v>77.543317117032245</v>
      </c>
    </row>
    <row r="1384" spans="1:7" ht="14.25" customHeight="1" x14ac:dyDescent="0.25">
      <c r="A1384" s="2">
        <v>40724</v>
      </c>
      <c r="B1384" s="1" t="s">
        <v>6</v>
      </c>
      <c r="C1384" s="1" t="s">
        <v>21</v>
      </c>
      <c r="D1384" s="1" t="s">
        <v>23</v>
      </c>
      <c r="E1384" s="1" t="s">
        <v>24</v>
      </c>
      <c r="F1384" s="7">
        <v>4451.9725836624875</v>
      </c>
      <c r="G1384" s="3">
        <v>222.59862918312436</v>
      </c>
    </row>
    <row r="1385" spans="1:7" ht="14.25" customHeight="1" x14ac:dyDescent="0.25">
      <c r="A1385" s="2">
        <v>40724</v>
      </c>
      <c r="B1385" s="1" t="s">
        <v>9</v>
      </c>
      <c r="C1385" s="1" t="s">
        <v>21</v>
      </c>
      <c r="D1385" s="1" t="s">
        <v>23</v>
      </c>
      <c r="E1385" s="1" t="s">
        <v>24</v>
      </c>
      <c r="F1385" s="7">
        <v>3324.4027242886204</v>
      </c>
      <c r="G1385" s="3">
        <v>66.488054485772409</v>
      </c>
    </row>
    <row r="1386" spans="1:7" ht="14.25" customHeight="1" x14ac:dyDescent="0.25">
      <c r="A1386" s="2">
        <v>40724</v>
      </c>
      <c r="B1386" s="1" t="s">
        <v>7</v>
      </c>
      <c r="C1386" s="1" t="s">
        <v>18</v>
      </c>
      <c r="D1386" s="1" t="s">
        <v>25</v>
      </c>
      <c r="E1386" s="1" t="s">
        <v>24</v>
      </c>
      <c r="F1386" s="7">
        <v>1913.7542141627921</v>
      </c>
      <c r="G1386" s="3">
        <v>19.137542141627922</v>
      </c>
    </row>
    <row r="1387" spans="1:7" ht="14.25" customHeight="1" x14ac:dyDescent="0.25">
      <c r="A1387" s="2">
        <v>40724</v>
      </c>
      <c r="B1387" s="1" t="s">
        <v>5</v>
      </c>
      <c r="C1387" s="1" t="s">
        <v>18</v>
      </c>
      <c r="D1387" s="1" t="s">
        <v>25</v>
      </c>
      <c r="E1387" s="1" t="s">
        <v>24</v>
      </c>
      <c r="F1387" s="7">
        <v>2092.7312814842599</v>
      </c>
      <c r="G1387" s="3">
        <v>83.70925125937039</v>
      </c>
    </row>
    <row r="1388" spans="1:7" ht="14.25" customHeight="1" x14ac:dyDescent="0.25">
      <c r="A1388" s="2">
        <v>40724</v>
      </c>
      <c r="B1388" s="1" t="s">
        <v>8</v>
      </c>
      <c r="C1388" s="1" t="s">
        <v>18</v>
      </c>
      <c r="D1388" s="1" t="s">
        <v>25</v>
      </c>
      <c r="E1388" s="1" t="s">
        <v>24</v>
      </c>
      <c r="F1388" s="7">
        <v>2286.1360620334913</v>
      </c>
      <c r="G1388" s="3">
        <v>45.722721240669827</v>
      </c>
    </row>
    <row r="1389" spans="1:7" ht="14.25" customHeight="1" x14ac:dyDescent="0.25">
      <c r="A1389" s="2">
        <v>40724</v>
      </c>
      <c r="B1389" s="1" t="s">
        <v>10</v>
      </c>
      <c r="C1389" s="1" t="s">
        <v>18</v>
      </c>
      <c r="D1389" s="1" t="s">
        <v>25</v>
      </c>
      <c r="E1389" s="1" t="s">
        <v>24</v>
      </c>
      <c r="F1389" s="7">
        <v>3058.9758249039928</v>
      </c>
      <c r="G1389" s="3">
        <v>61.179516498079856</v>
      </c>
    </row>
    <row r="1390" spans="1:7" ht="14.25" customHeight="1" x14ac:dyDescent="0.25">
      <c r="A1390" s="2">
        <v>40724</v>
      </c>
      <c r="B1390" s="1" t="s">
        <v>11</v>
      </c>
      <c r="C1390" s="1" t="s">
        <v>21</v>
      </c>
      <c r="D1390" s="1" t="s">
        <v>25</v>
      </c>
      <c r="E1390" s="1" t="s">
        <v>24</v>
      </c>
      <c r="F1390" s="7">
        <v>1972.2760250010838</v>
      </c>
      <c r="G1390" s="3">
        <v>59.168280750032515</v>
      </c>
    </row>
    <row r="1391" spans="1:7" ht="14.25" customHeight="1" x14ac:dyDescent="0.25">
      <c r="A1391" s="2">
        <v>40724</v>
      </c>
      <c r="B1391" s="1" t="s">
        <v>12</v>
      </c>
      <c r="C1391" s="1" t="s">
        <v>21</v>
      </c>
      <c r="D1391" s="1" t="s">
        <v>25</v>
      </c>
      <c r="E1391" s="1" t="s">
        <v>24</v>
      </c>
      <c r="F1391" s="7">
        <v>2081.7533010998063</v>
      </c>
      <c r="G1391" s="3">
        <v>20.817533010998062</v>
      </c>
    </row>
    <row r="1392" spans="1:7" ht="14.25" customHeight="1" x14ac:dyDescent="0.25">
      <c r="A1392" s="2">
        <v>40724</v>
      </c>
      <c r="B1392" s="1" t="s">
        <v>6</v>
      </c>
      <c r="C1392" s="1" t="s">
        <v>21</v>
      </c>
      <c r="D1392" s="1" t="s">
        <v>25</v>
      </c>
      <c r="E1392" s="1" t="s">
        <v>24</v>
      </c>
      <c r="F1392" s="7">
        <v>3505.4241496316836</v>
      </c>
      <c r="G1392" s="3">
        <v>210.32544897790103</v>
      </c>
    </row>
    <row r="1393" spans="1:7" ht="14.25" customHeight="1" x14ac:dyDescent="0.25">
      <c r="A1393" s="2">
        <v>40724</v>
      </c>
      <c r="B1393" s="1" t="s">
        <v>9</v>
      </c>
      <c r="C1393" s="1" t="s">
        <v>21</v>
      </c>
      <c r="D1393" s="1" t="s">
        <v>25</v>
      </c>
      <c r="E1393" s="1" t="s">
        <v>24</v>
      </c>
      <c r="F1393" s="7">
        <v>2418.605608464853</v>
      </c>
      <c r="G1393" s="3">
        <v>48.372112169297061</v>
      </c>
    </row>
    <row r="1394" spans="1:7" ht="14.25" customHeight="1" x14ac:dyDescent="0.25">
      <c r="A1394" s="2">
        <v>40724</v>
      </c>
      <c r="B1394" s="1" t="s">
        <v>7</v>
      </c>
      <c r="C1394" s="1" t="s">
        <v>18</v>
      </c>
      <c r="D1394" s="1" t="s">
        <v>26</v>
      </c>
      <c r="E1394" s="1" t="s">
        <v>24</v>
      </c>
      <c r="F1394" s="7">
        <v>2838.9362581623391</v>
      </c>
      <c r="G1394" s="3">
        <v>28.389362581623391</v>
      </c>
    </row>
    <row r="1395" spans="1:7" ht="14.25" customHeight="1" x14ac:dyDescent="0.25">
      <c r="A1395" s="2">
        <v>40724</v>
      </c>
      <c r="B1395" s="1" t="s">
        <v>5</v>
      </c>
      <c r="C1395" s="1" t="s">
        <v>18</v>
      </c>
      <c r="D1395" s="1" t="s">
        <v>26</v>
      </c>
      <c r="E1395" s="1" t="s">
        <v>24</v>
      </c>
      <c r="F1395" s="7">
        <v>2433.621192082428</v>
      </c>
      <c r="G1395" s="3">
        <v>146.01727152494567</v>
      </c>
    </row>
    <row r="1396" spans="1:7" ht="14.25" customHeight="1" x14ac:dyDescent="0.25">
      <c r="A1396" s="2">
        <v>40724</v>
      </c>
      <c r="B1396" s="1" t="s">
        <v>8</v>
      </c>
      <c r="C1396" s="1" t="s">
        <v>18</v>
      </c>
      <c r="D1396" s="1" t="s">
        <v>26</v>
      </c>
      <c r="E1396" s="1" t="s">
        <v>24</v>
      </c>
      <c r="F1396" s="7">
        <v>1031.6097818486714</v>
      </c>
      <c r="G1396" s="3">
        <v>61.896586910920284</v>
      </c>
    </row>
    <row r="1397" spans="1:7" ht="14.25" customHeight="1" x14ac:dyDescent="0.25">
      <c r="A1397" s="2">
        <v>40724</v>
      </c>
      <c r="B1397" s="1" t="s">
        <v>10</v>
      </c>
      <c r="C1397" s="1" t="s">
        <v>18</v>
      </c>
      <c r="D1397" s="1" t="s">
        <v>26</v>
      </c>
      <c r="E1397" s="1" t="s">
        <v>24</v>
      </c>
      <c r="F1397" s="7">
        <v>2786.342381034211</v>
      </c>
      <c r="G1397" s="3">
        <v>27.863423810342109</v>
      </c>
    </row>
    <row r="1398" spans="1:7" ht="14.25" customHeight="1" x14ac:dyDescent="0.25">
      <c r="A1398" s="2">
        <v>40724</v>
      </c>
      <c r="B1398" s="1" t="s">
        <v>11</v>
      </c>
      <c r="C1398" s="1" t="s">
        <v>21</v>
      </c>
      <c r="D1398" s="1" t="s">
        <v>26</v>
      </c>
      <c r="E1398" s="1" t="s">
        <v>24</v>
      </c>
      <c r="F1398" s="7">
        <v>2735.5660541188731</v>
      </c>
      <c r="G1398" s="3">
        <v>54.711321082377459</v>
      </c>
    </row>
    <row r="1399" spans="1:7" ht="14.25" customHeight="1" x14ac:dyDescent="0.25">
      <c r="A1399" s="2">
        <v>40724</v>
      </c>
      <c r="B1399" s="1" t="s">
        <v>12</v>
      </c>
      <c r="C1399" s="1" t="s">
        <v>21</v>
      </c>
      <c r="D1399" s="1" t="s">
        <v>26</v>
      </c>
      <c r="E1399" s="1" t="s">
        <v>24</v>
      </c>
      <c r="F1399" s="7">
        <v>4076.8099990497449</v>
      </c>
      <c r="G1399" s="3">
        <v>81.536199980994894</v>
      </c>
    </row>
    <row r="1400" spans="1:7" ht="14.25" customHeight="1" x14ac:dyDescent="0.25">
      <c r="A1400" s="2">
        <v>40724</v>
      </c>
      <c r="B1400" s="1" t="s">
        <v>6</v>
      </c>
      <c r="C1400" s="1" t="s">
        <v>21</v>
      </c>
      <c r="D1400" s="1" t="s">
        <v>26</v>
      </c>
      <c r="E1400" s="1" t="s">
        <v>24</v>
      </c>
      <c r="F1400" s="7">
        <v>756.2512043903165</v>
      </c>
      <c r="G1400" s="3">
        <v>37.812560219515824</v>
      </c>
    </row>
    <row r="1401" spans="1:7" ht="14.25" customHeight="1" x14ac:dyDescent="0.25">
      <c r="A1401" s="2">
        <v>40724</v>
      </c>
      <c r="B1401" s="1" t="s">
        <v>9</v>
      </c>
      <c r="C1401" s="1" t="s">
        <v>21</v>
      </c>
      <c r="D1401" s="1" t="s">
        <v>26</v>
      </c>
      <c r="E1401" s="1" t="s">
        <v>24</v>
      </c>
      <c r="F1401" s="7">
        <v>3663.1913747454546</v>
      </c>
      <c r="G1401" s="3">
        <v>109.89574124236364</v>
      </c>
    </row>
    <row r="1402" spans="1:7" ht="14.25" customHeight="1" x14ac:dyDescent="0.25">
      <c r="A1402" s="2">
        <v>40724</v>
      </c>
      <c r="B1402" s="1" t="s">
        <v>7</v>
      </c>
      <c r="C1402" s="1" t="s">
        <v>18</v>
      </c>
      <c r="D1402" s="1" t="s">
        <v>27</v>
      </c>
      <c r="E1402" s="1" t="s">
        <v>24</v>
      </c>
      <c r="F1402" s="7">
        <v>1305.1572255679425</v>
      </c>
      <c r="G1402" s="3">
        <v>13.051572255679424</v>
      </c>
    </row>
    <row r="1403" spans="1:7" ht="14.25" customHeight="1" x14ac:dyDescent="0.25">
      <c r="A1403" s="2">
        <v>40724</v>
      </c>
      <c r="B1403" s="1" t="s">
        <v>5</v>
      </c>
      <c r="C1403" s="1" t="s">
        <v>18</v>
      </c>
      <c r="D1403" s="1" t="s">
        <v>27</v>
      </c>
      <c r="E1403" s="1" t="s">
        <v>24</v>
      </c>
      <c r="F1403" s="7">
        <v>2077.1449649294877</v>
      </c>
      <c r="G1403" s="3">
        <v>41.542899298589752</v>
      </c>
    </row>
    <row r="1404" spans="1:7" ht="14.25" customHeight="1" x14ac:dyDescent="0.25">
      <c r="A1404" s="2">
        <v>40724</v>
      </c>
      <c r="B1404" s="1" t="s">
        <v>8</v>
      </c>
      <c r="C1404" s="1" t="s">
        <v>18</v>
      </c>
      <c r="D1404" s="1" t="s">
        <v>27</v>
      </c>
      <c r="E1404" s="1" t="s">
        <v>24</v>
      </c>
      <c r="F1404" s="7">
        <v>1082.3082351298183</v>
      </c>
      <c r="G1404" s="3">
        <v>64.938494107789097</v>
      </c>
    </row>
    <row r="1405" spans="1:7" ht="14.25" customHeight="1" x14ac:dyDescent="0.25">
      <c r="A1405" s="2">
        <v>40724</v>
      </c>
      <c r="B1405" s="1" t="s">
        <v>10</v>
      </c>
      <c r="C1405" s="1" t="s">
        <v>18</v>
      </c>
      <c r="D1405" s="1" t="s">
        <v>27</v>
      </c>
      <c r="E1405" s="1" t="s">
        <v>24</v>
      </c>
      <c r="F1405" s="7">
        <v>2182.5733754124644</v>
      </c>
      <c r="G1405" s="3">
        <v>21.825733754124645</v>
      </c>
    </row>
    <row r="1406" spans="1:7" ht="14.25" customHeight="1" x14ac:dyDescent="0.25">
      <c r="A1406" s="2">
        <v>40724</v>
      </c>
      <c r="B1406" s="1" t="s">
        <v>11</v>
      </c>
      <c r="C1406" s="1" t="s">
        <v>21</v>
      </c>
      <c r="D1406" s="1" t="s">
        <v>27</v>
      </c>
      <c r="E1406" s="1" t="s">
        <v>24</v>
      </c>
      <c r="F1406" s="7">
        <v>2360.0924612211134</v>
      </c>
      <c r="G1406" s="3">
        <v>23.600924612211134</v>
      </c>
    </row>
    <row r="1407" spans="1:7" ht="14.25" customHeight="1" x14ac:dyDescent="0.25">
      <c r="A1407" s="2">
        <v>40724</v>
      </c>
      <c r="B1407" s="1" t="s">
        <v>12</v>
      </c>
      <c r="C1407" s="1" t="s">
        <v>21</v>
      </c>
      <c r="D1407" s="1" t="s">
        <v>27</v>
      </c>
      <c r="E1407" s="1" t="s">
        <v>24</v>
      </c>
      <c r="F1407" s="7">
        <v>3859.2926301431012</v>
      </c>
      <c r="G1407" s="3">
        <v>115.77877890429303</v>
      </c>
    </row>
    <row r="1408" spans="1:7" ht="14.25" customHeight="1" x14ac:dyDescent="0.25">
      <c r="A1408" s="2">
        <v>40724</v>
      </c>
      <c r="B1408" s="1" t="s">
        <v>6</v>
      </c>
      <c r="C1408" s="1" t="s">
        <v>21</v>
      </c>
      <c r="D1408" s="1" t="s">
        <v>27</v>
      </c>
      <c r="E1408" s="1" t="s">
        <v>24</v>
      </c>
      <c r="F1408" s="7">
        <v>3952.1940107551004</v>
      </c>
      <c r="G1408" s="3">
        <v>237.13164064530602</v>
      </c>
    </row>
    <row r="1409" spans="1:7" ht="14.25" customHeight="1" x14ac:dyDescent="0.25">
      <c r="A1409" s="2">
        <v>40724</v>
      </c>
      <c r="B1409" s="1" t="s">
        <v>9</v>
      </c>
      <c r="C1409" s="1" t="s">
        <v>21</v>
      </c>
      <c r="D1409" s="1" t="s">
        <v>27</v>
      </c>
      <c r="E1409" s="1" t="s">
        <v>24</v>
      </c>
      <c r="F1409" s="7">
        <v>1095.487263899669</v>
      </c>
      <c r="G1409" s="3">
        <v>32.864617916990071</v>
      </c>
    </row>
    <row r="1410" spans="1:7" ht="14.25" customHeight="1" x14ac:dyDescent="0.25">
      <c r="A1410" s="2">
        <v>40724</v>
      </c>
      <c r="B1410" s="1" t="s">
        <v>7</v>
      </c>
      <c r="C1410" s="1" t="s">
        <v>18</v>
      </c>
      <c r="D1410" s="1" t="s">
        <v>28</v>
      </c>
      <c r="E1410" s="1" t="s">
        <v>24</v>
      </c>
      <c r="F1410" s="7">
        <v>2294.4328583255869</v>
      </c>
      <c r="G1410" s="3">
        <v>22.944328583255871</v>
      </c>
    </row>
    <row r="1411" spans="1:7" ht="14.25" customHeight="1" x14ac:dyDescent="0.25">
      <c r="A1411" s="2">
        <v>40724</v>
      </c>
      <c r="B1411" s="1" t="s">
        <v>5</v>
      </c>
      <c r="C1411" s="1" t="s">
        <v>18</v>
      </c>
      <c r="D1411" s="1" t="s">
        <v>28</v>
      </c>
      <c r="E1411" s="1" t="s">
        <v>24</v>
      </c>
      <c r="F1411" s="7">
        <v>1651.0170467829755</v>
      </c>
      <c r="G1411" s="3">
        <v>99.061022806978528</v>
      </c>
    </row>
    <row r="1412" spans="1:7" ht="14.25" customHeight="1" x14ac:dyDescent="0.25">
      <c r="A1412" s="2">
        <v>40724</v>
      </c>
      <c r="B1412" s="1" t="s">
        <v>8</v>
      </c>
      <c r="C1412" s="1" t="s">
        <v>18</v>
      </c>
      <c r="D1412" s="1" t="s">
        <v>28</v>
      </c>
      <c r="E1412" s="1" t="s">
        <v>24</v>
      </c>
      <c r="F1412" s="7">
        <v>4219.0949193303068</v>
      </c>
      <c r="G1412" s="3">
        <v>210.95474596651533</v>
      </c>
    </row>
    <row r="1413" spans="1:7" ht="14.25" customHeight="1" x14ac:dyDescent="0.25">
      <c r="A1413" s="2">
        <v>40724</v>
      </c>
      <c r="B1413" s="1" t="s">
        <v>10</v>
      </c>
      <c r="C1413" s="1" t="s">
        <v>18</v>
      </c>
      <c r="D1413" s="1" t="s">
        <v>28</v>
      </c>
      <c r="E1413" s="1" t="s">
        <v>24</v>
      </c>
      <c r="F1413" s="7">
        <v>3049.8944337614062</v>
      </c>
      <c r="G1413" s="3">
        <v>30.498944337614063</v>
      </c>
    </row>
    <row r="1414" spans="1:7" ht="14.25" customHeight="1" x14ac:dyDescent="0.25">
      <c r="A1414" s="2">
        <v>40724</v>
      </c>
      <c r="B1414" s="1" t="s">
        <v>11</v>
      </c>
      <c r="C1414" s="1" t="s">
        <v>21</v>
      </c>
      <c r="D1414" s="1" t="s">
        <v>28</v>
      </c>
      <c r="E1414" s="1" t="s">
        <v>24</v>
      </c>
      <c r="F1414" s="7">
        <v>2171.9991536717898</v>
      </c>
      <c r="G1414" s="3">
        <v>65.159974610153697</v>
      </c>
    </row>
    <row r="1415" spans="1:7" ht="14.25" customHeight="1" x14ac:dyDescent="0.25">
      <c r="A1415" s="2">
        <v>40724</v>
      </c>
      <c r="B1415" s="1" t="s">
        <v>12</v>
      </c>
      <c r="C1415" s="1" t="s">
        <v>21</v>
      </c>
      <c r="D1415" s="1" t="s">
        <v>28</v>
      </c>
      <c r="E1415" s="1" t="s">
        <v>24</v>
      </c>
      <c r="F1415" s="7">
        <v>2891.1065218079766</v>
      </c>
      <c r="G1415" s="3">
        <v>115.64426087231907</v>
      </c>
    </row>
    <row r="1416" spans="1:7" ht="14.25" customHeight="1" x14ac:dyDescent="0.25">
      <c r="A1416" s="2">
        <v>40724</v>
      </c>
      <c r="B1416" s="1" t="s">
        <v>6</v>
      </c>
      <c r="C1416" s="1" t="s">
        <v>21</v>
      </c>
      <c r="D1416" s="1" t="s">
        <v>28</v>
      </c>
      <c r="E1416" s="1" t="s">
        <v>24</v>
      </c>
      <c r="F1416" s="7">
        <v>2555.2071168824132</v>
      </c>
      <c r="G1416" s="3">
        <v>127.76035584412065</v>
      </c>
    </row>
    <row r="1417" spans="1:7" ht="14.25" customHeight="1" x14ac:dyDescent="0.25">
      <c r="A1417" s="2">
        <v>40724</v>
      </c>
      <c r="B1417" s="1" t="s">
        <v>9</v>
      </c>
      <c r="C1417" s="1" t="s">
        <v>21</v>
      </c>
      <c r="D1417" s="1" t="s">
        <v>28</v>
      </c>
      <c r="E1417" s="1" t="s">
        <v>24</v>
      </c>
      <c r="F1417" s="7">
        <v>3141.0736705618465</v>
      </c>
      <c r="G1417" s="3">
        <v>94.232210116855384</v>
      </c>
    </row>
    <row r="1418" spans="1:7" ht="14.25" customHeight="1" x14ac:dyDescent="0.25">
      <c r="A1418" s="2">
        <v>40724</v>
      </c>
      <c r="B1418" s="1" t="s">
        <v>7</v>
      </c>
      <c r="C1418" s="1" t="s">
        <v>18</v>
      </c>
      <c r="D1418" s="1" t="s">
        <v>29</v>
      </c>
      <c r="E1418" s="1" t="s">
        <v>24</v>
      </c>
      <c r="F1418" s="7">
        <v>2179.4999230371945</v>
      </c>
      <c r="G1418" s="3">
        <v>21.794999230371946</v>
      </c>
    </row>
    <row r="1419" spans="1:7" ht="14.25" customHeight="1" x14ac:dyDescent="0.25">
      <c r="A1419" s="2">
        <v>40724</v>
      </c>
      <c r="B1419" s="1" t="s">
        <v>5</v>
      </c>
      <c r="C1419" s="1" t="s">
        <v>18</v>
      </c>
      <c r="D1419" s="1" t="s">
        <v>29</v>
      </c>
      <c r="E1419" s="1" t="s">
        <v>24</v>
      </c>
      <c r="F1419" s="7">
        <v>1301.9797211655982</v>
      </c>
      <c r="G1419" s="3">
        <v>52.079188846623929</v>
      </c>
    </row>
    <row r="1420" spans="1:7" ht="14.25" customHeight="1" x14ac:dyDescent="0.25">
      <c r="A1420" s="2">
        <v>40724</v>
      </c>
      <c r="B1420" s="1" t="s">
        <v>8</v>
      </c>
      <c r="C1420" s="1" t="s">
        <v>18</v>
      </c>
      <c r="D1420" s="1" t="s">
        <v>29</v>
      </c>
      <c r="E1420" s="1" t="s">
        <v>24</v>
      </c>
      <c r="F1420" s="7">
        <v>4152.9846186730274</v>
      </c>
      <c r="G1420" s="3">
        <v>249.17907712038163</v>
      </c>
    </row>
    <row r="1421" spans="1:7" ht="14.25" customHeight="1" x14ac:dyDescent="0.25">
      <c r="A1421" s="2">
        <v>40724</v>
      </c>
      <c r="B1421" s="1" t="s">
        <v>10</v>
      </c>
      <c r="C1421" s="1" t="s">
        <v>18</v>
      </c>
      <c r="D1421" s="1" t="s">
        <v>29</v>
      </c>
      <c r="E1421" s="1" t="s">
        <v>24</v>
      </c>
      <c r="F1421" s="7">
        <v>3047.5259902380753</v>
      </c>
      <c r="G1421" s="3">
        <v>60.950519804761505</v>
      </c>
    </row>
    <row r="1422" spans="1:7" ht="14.25" customHeight="1" x14ac:dyDescent="0.25">
      <c r="A1422" s="2">
        <v>40724</v>
      </c>
      <c r="B1422" s="1" t="s">
        <v>11</v>
      </c>
      <c r="C1422" s="1" t="s">
        <v>21</v>
      </c>
      <c r="D1422" s="1" t="s">
        <v>29</v>
      </c>
      <c r="E1422" s="1" t="s">
        <v>24</v>
      </c>
      <c r="F1422" s="7">
        <v>2010.2110024879507</v>
      </c>
      <c r="G1422" s="3">
        <v>60.306330074638517</v>
      </c>
    </row>
    <row r="1423" spans="1:7" ht="14.25" customHeight="1" x14ac:dyDescent="0.25">
      <c r="A1423" s="2">
        <v>40724</v>
      </c>
      <c r="B1423" s="1" t="s">
        <v>12</v>
      </c>
      <c r="C1423" s="1" t="s">
        <v>21</v>
      </c>
      <c r="D1423" s="1" t="s">
        <v>29</v>
      </c>
      <c r="E1423" s="1" t="s">
        <v>24</v>
      </c>
      <c r="F1423" s="7">
        <v>4155.0441296431836</v>
      </c>
      <c r="G1423" s="3">
        <v>83.10088259286367</v>
      </c>
    </row>
    <row r="1424" spans="1:7" ht="14.25" customHeight="1" x14ac:dyDescent="0.25">
      <c r="A1424" s="2">
        <v>40724</v>
      </c>
      <c r="B1424" s="1" t="s">
        <v>6</v>
      </c>
      <c r="C1424" s="1" t="s">
        <v>21</v>
      </c>
      <c r="D1424" s="1" t="s">
        <v>29</v>
      </c>
      <c r="E1424" s="1" t="s">
        <v>24</v>
      </c>
      <c r="F1424" s="7">
        <v>2425.147624363844</v>
      </c>
      <c r="G1424" s="3">
        <v>24.251476243638439</v>
      </c>
    </row>
    <row r="1425" spans="1:7" ht="14.25" customHeight="1" x14ac:dyDescent="0.25">
      <c r="A1425" s="2">
        <v>40724</v>
      </c>
      <c r="B1425" s="1" t="s">
        <v>9</v>
      </c>
      <c r="C1425" s="1" t="s">
        <v>21</v>
      </c>
      <c r="D1425" s="1" t="s">
        <v>29</v>
      </c>
      <c r="E1425" s="1" t="s">
        <v>24</v>
      </c>
      <c r="F1425" s="7">
        <v>1652.17347944114</v>
      </c>
      <c r="G1425" s="3">
        <v>66.086939177645604</v>
      </c>
    </row>
    <row r="1426" spans="1:7" ht="14.25" customHeight="1" x14ac:dyDescent="0.25">
      <c r="A1426" s="2">
        <v>40724</v>
      </c>
      <c r="B1426" s="1" t="s">
        <v>7</v>
      </c>
      <c r="C1426" s="1" t="s">
        <v>18</v>
      </c>
      <c r="D1426" s="1" t="s">
        <v>30</v>
      </c>
      <c r="E1426" s="1" t="s">
        <v>20</v>
      </c>
      <c r="F1426" s="7">
        <v>2313.6811961071558</v>
      </c>
      <c r="G1426" s="3">
        <v>23.136811961071558</v>
      </c>
    </row>
    <row r="1427" spans="1:7" ht="14.25" customHeight="1" x14ac:dyDescent="0.25">
      <c r="A1427" s="2">
        <v>40724</v>
      </c>
      <c r="B1427" s="1" t="s">
        <v>5</v>
      </c>
      <c r="C1427" s="1" t="s">
        <v>18</v>
      </c>
      <c r="D1427" s="1" t="s">
        <v>30</v>
      </c>
      <c r="E1427" s="1" t="s">
        <v>20</v>
      </c>
      <c r="F1427" s="7">
        <v>3027.6999667004479</v>
      </c>
      <c r="G1427" s="3">
        <v>90.830999001013438</v>
      </c>
    </row>
    <row r="1428" spans="1:7" ht="14.25" customHeight="1" x14ac:dyDescent="0.25">
      <c r="A1428" s="2">
        <v>40724</v>
      </c>
      <c r="B1428" s="1" t="s">
        <v>8</v>
      </c>
      <c r="C1428" s="1" t="s">
        <v>18</v>
      </c>
      <c r="D1428" s="1" t="s">
        <v>30</v>
      </c>
      <c r="E1428" s="1" t="s">
        <v>20</v>
      </c>
      <c r="F1428" s="7">
        <v>3014.0005011933417</v>
      </c>
      <c r="G1428" s="3">
        <v>150.7000250596671</v>
      </c>
    </row>
    <row r="1429" spans="1:7" ht="14.25" customHeight="1" x14ac:dyDescent="0.25">
      <c r="A1429" s="2">
        <v>40724</v>
      </c>
      <c r="B1429" s="1" t="s">
        <v>10</v>
      </c>
      <c r="C1429" s="1" t="s">
        <v>18</v>
      </c>
      <c r="D1429" s="1" t="s">
        <v>30</v>
      </c>
      <c r="E1429" s="1" t="s">
        <v>20</v>
      </c>
      <c r="F1429" s="7">
        <v>2959.3104914467835</v>
      </c>
      <c r="G1429" s="3">
        <v>59.186209828935674</v>
      </c>
    </row>
    <row r="1430" spans="1:7" ht="14.25" customHeight="1" x14ac:dyDescent="0.25">
      <c r="A1430" s="2">
        <v>40724</v>
      </c>
      <c r="B1430" s="1" t="s">
        <v>11</v>
      </c>
      <c r="C1430" s="1" t="s">
        <v>21</v>
      </c>
      <c r="D1430" s="1" t="s">
        <v>30</v>
      </c>
      <c r="E1430" s="1" t="s">
        <v>20</v>
      </c>
      <c r="F1430" s="7">
        <v>1571.5782459754587</v>
      </c>
      <c r="G1430" s="3">
        <v>47.147347379263756</v>
      </c>
    </row>
    <row r="1431" spans="1:7" ht="14.25" customHeight="1" x14ac:dyDescent="0.25">
      <c r="A1431" s="2">
        <v>40724</v>
      </c>
      <c r="B1431" s="1" t="s">
        <v>12</v>
      </c>
      <c r="C1431" s="1" t="s">
        <v>21</v>
      </c>
      <c r="D1431" s="1" t="s">
        <v>30</v>
      </c>
      <c r="E1431" s="1" t="s">
        <v>20</v>
      </c>
      <c r="F1431" s="7">
        <v>4084.3634876694696</v>
      </c>
      <c r="G1431" s="3">
        <v>163.37453950677877</v>
      </c>
    </row>
    <row r="1432" spans="1:7" ht="14.25" customHeight="1" x14ac:dyDescent="0.25">
      <c r="A1432" s="2">
        <v>40724</v>
      </c>
      <c r="B1432" s="1" t="s">
        <v>6</v>
      </c>
      <c r="C1432" s="1" t="s">
        <v>21</v>
      </c>
      <c r="D1432" s="1" t="s">
        <v>30</v>
      </c>
      <c r="E1432" s="1" t="s">
        <v>20</v>
      </c>
      <c r="F1432" s="7">
        <v>1536.4558638697974</v>
      </c>
      <c r="G1432" s="3">
        <v>92.187351832187858</v>
      </c>
    </row>
    <row r="1433" spans="1:7" ht="14.25" customHeight="1" x14ac:dyDescent="0.25">
      <c r="A1433" s="2">
        <v>40724</v>
      </c>
      <c r="B1433" s="1" t="s">
        <v>9</v>
      </c>
      <c r="C1433" s="1" t="s">
        <v>21</v>
      </c>
      <c r="D1433" s="1" t="s">
        <v>30</v>
      </c>
      <c r="E1433" s="1" t="s">
        <v>20</v>
      </c>
      <c r="F1433" s="7">
        <v>2000.1913391732326</v>
      </c>
      <c r="G1433" s="3">
        <v>60.005740175196976</v>
      </c>
    </row>
    <row r="1434" spans="1:7" ht="14.25" customHeight="1" x14ac:dyDescent="0.25">
      <c r="A1434" s="2">
        <v>40724</v>
      </c>
      <c r="B1434" s="1" t="s">
        <v>7</v>
      </c>
      <c r="C1434" s="1" t="s">
        <v>18</v>
      </c>
      <c r="D1434" s="1" t="s">
        <v>31</v>
      </c>
      <c r="E1434" s="1" t="s">
        <v>24</v>
      </c>
      <c r="F1434" s="7">
        <v>3695.6009590621534</v>
      </c>
      <c r="G1434" s="3">
        <v>36.956009590621534</v>
      </c>
    </row>
    <row r="1435" spans="1:7" ht="14.25" customHeight="1" x14ac:dyDescent="0.25">
      <c r="A1435" s="2">
        <v>40724</v>
      </c>
      <c r="B1435" s="1" t="s">
        <v>5</v>
      </c>
      <c r="C1435" s="1" t="s">
        <v>18</v>
      </c>
      <c r="D1435" s="1" t="s">
        <v>31</v>
      </c>
      <c r="E1435" s="1" t="s">
        <v>24</v>
      </c>
      <c r="F1435" s="7">
        <v>2220.8475060618871</v>
      </c>
      <c r="G1435" s="3">
        <v>22.20847506061887</v>
      </c>
    </row>
    <row r="1436" spans="1:7" ht="14.25" customHeight="1" x14ac:dyDescent="0.25">
      <c r="A1436" s="2">
        <v>40724</v>
      </c>
      <c r="B1436" s="1" t="s">
        <v>8</v>
      </c>
      <c r="C1436" s="1" t="s">
        <v>18</v>
      </c>
      <c r="D1436" s="1" t="s">
        <v>31</v>
      </c>
      <c r="E1436" s="1" t="s">
        <v>24</v>
      </c>
      <c r="F1436" s="7">
        <v>3692.7131362217506</v>
      </c>
      <c r="G1436" s="3">
        <v>36.927131362217509</v>
      </c>
    </row>
    <row r="1437" spans="1:7" ht="14.25" customHeight="1" x14ac:dyDescent="0.25">
      <c r="A1437" s="2">
        <v>40724</v>
      </c>
      <c r="B1437" s="1" t="s">
        <v>10</v>
      </c>
      <c r="C1437" s="1" t="s">
        <v>18</v>
      </c>
      <c r="D1437" s="1" t="s">
        <v>31</v>
      </c>
      <c r="E1437" s="1" t="s">
        <v>24</v>
      </c>
      <c r="F1437" s="7">
        <v>1682.4501991787768</v>
      </c>
      <c r="G1437" s="3">
        <v>33.649003983575533</v>
      </c>
    </row>
    <row r="1438" spans="1:7" ht="14.25" customHeight="1" x14ac:dyDescent="0.25">
      <c r="A1438" s="2">
        <v>40724</v>
      </c>
      <c r="B1438" s="1" t="s">
        <v>11</v>
      </c>
      <c r="C1438" s="1" t="s">
        <v>21</v>
      </c>
      <c r="D1438" s="1" t="s">
        <v>31</v>
      </c>
      <c r="E1438" s="1" t="s">
        <v>24</v>
      </c>
      <c r="F1438" s="7">
        <v>2124.3187463056734</v>
      </c>
      <c r="G1438" s="3">
        <v>63.729562389170205</v>
      </c>
    </row>
    <row r="1439" spans="1:7" ht="14.25" customHeight="1" x14ac:dyDescent="0.25">
      <c r="A1439" s="2">
        <v>40724</v>
      </c>
      <c r="B1439" s="1" t="s">
        <v>12</v>
      </c>
      <c r="C1439" s="1" t="s">
        <v>21</v>
      </c>
      <c r="D1439" s="1" t="s">
        <v>31</v>
      </c>
      <c r="E1439" s="1" t="s">
        <v>24</v>
      </c>
      <c r="F1439" s="7">
        <v>3585.2577220946764</v>
      </c>
      <c r="G1439" s="3">
        <v>71.705154441893526</v>
      </c>
    </row>
    <row r="1440" spans="1:7" ht="14.25" customHeight="1" x14ac:dyDescent="0.25">
      <c r="A1440" s="2">
        <v>40724</v>
      </c>
      <c r="B1440" s="1" t="s">
        <v>6</v>
      </c>
      <c r="C1440" s="1" t="s">
        <v>21</v>
      </c>
      <c r="D1440" s="1" t="s">
        <v>31</v>
      </c>
      <c r="E1440" s="1" t="s">
        <v>24</v>
      </c>
      <c r="F1440" s="7">
        <v>3320.2662386892462</v>
      </c>
      <c r="G1440" s="3">
        <v>265.6212990951397</v>
      </c>
    </row>
    <row r="1441" spans="1:7" ht="14.25" customHeight="1" x14ac:dyDescent="0.25">
      <c r="A1441" s="2">
        <v>40724</v>
      </c>
      <c r="B1441" s="1" t="s">
        <v>9</v>
      </c>
      <c r="C1441" s="1" t="s">
        <v>21</v>
      </c>
      <c r="D1441" s="1" t="s">
        <v>31</v>
      </c>
      <c r="E1441" s="1" t="s">
        <v>24</v>
      </c>
      <c r="F1441" s="7">
        <v>3363.2414020256015</v>
      </c>
      <c r="G1441" s="3">
        <v>134.52965608102406</v>
      </c>
    </row>
    <row r="1442" spans="1:7" ht="14.25" customHeight="1" x14ac:dyDescent="0.25">
      <c r="A1442" s="2">
        <v>40755</v>
      </c>
      <c r="B1442" s="1" t="s">
        <v>7</v>
      </c>
      <c r="C1442" s="1" t="s">
        <v>18</v>
      </c>
      <c r="D1442" s="1" t="s">
        <v>19</v>
      </c>
      <c r="E1442" s="1" t="s">
        <v>20</v>
      </c>
      <c r="F1442" s="7">
        <v>3728.4060262904618</v>
      </c>
      <c r="G1442" s="3">
        <v>37.284060262904617</v>
      </c>
    </row>
    <row r="1443" spans="1:7" ht="14.25" customHeight="1" x14ac:dyDescent="0.25">
      <c r="A1443" s="2">
        <v>40755</v>
      </c>
      <c r="B1443" s="1" t="s">
        <v>5</v>
      </c>
      <c r="C1443" s="1" t="s">
        <v>18</v>
      </c>
      <c r="D1443" s="1" t="s">
        <v>19</v>
      </c>
      <c r="E1443" s="1" t="s">
        <v>20</v>
      </c>
      <c r="F1443" s="7">
        <v>2795.21824990798</v>
      </c>
      <c r="G1443" s="3">
        <v>167.71309499447881</v>
      </c>
    </row>
    <row r="1444" spans="1:7" ht="14.25" customHeight="1" x14ac:dyDescent="0.25">
      <c r="A1444" s="2">
        <v>40755</v>
      </c>
      <c r="B1444" s="1" t="s">
        <v>8</v>
      </c>
      <c r="C1444" s="1" t="s">
        <v>18</v>
      </c>
      <c r="D1444" s="1" t="s">
        <v>19</v>
      </c>
      <c r="E1444" s="1" t="s">
        <v>20</v>
      </c>
      <c r="F1444" s="7">
        <v>3208.6685724088306</v>
      </c>
      <c r="G1444" s="3">
        <v>224.60680006861813</v>
      </c>
    </row>
    <row r="1445" spans="1:7" ht="14.25" customHeight="1" x14ac:dyDescent="0.25">
      <c r="A1445" s="2">
        <v>40755</v>
      </c>
      <c r="B1445" s="1" t="s">
        <v>10</v>
      </c>
      <c r="C1445" s="1" t="s">
        <v>18</v>
      </c>
      <c r="D1445" s="1" t="s">
        <v>19</v>
      </c>
      <c r="E1445" s="1" t="s">
        <v>20</v>
      </c>
      <c r="F1445" s="7">
        <v>2300.2666213950129</v>
      </c>
      <c r="G1445" s="3">
        <v>23.002666213950128</v>
      </c>
    </row>
    <row r="1446" spans="1:7" ht="14.25" customHeight="1" x14ac:dyDescent="0.25">
      <c r="A1446" s="2">
        <v>40755</v>
      </c>
      <c r="B1446" s="1" t="s">
        <v>11</v>
      </c>
      <c r="C1446" s="1" t="s">
        <v>21</v>
      </c>
      <c r="D1446" s="1" t="s">
        <v>19</v>
      </c>
      <c r="E1446" s="1" t="s">
        <v>20</v>
      </c>
      <c r="F1446" s="7">
        <v>1549.2112818718488</v>
      </c>
      <c r="G1446" s="3">
        <v>15.492112818718487</v>
      </c>
    </row>
    <row r="1447" spans="1:7" ht="14.25" customHeight="1" x14ac:dyDescent="0.25">
      <c r="A1447" s="2">
        <v>40755</v>
      </c>
      <c r="B1447" s="1" t="s">
        <v>12</v>
      </c>
      <c r="C1447" s="1" t="s">
        <v>21</v>
      </c>
      <c r="D1447" s="1" t="s">
        <v>19</v>
      </c>
      <c r="E1447" s="1" t="s">
        <v>20</v>
      </c>
      <c r="F1447" s="7">
        <v>3420.1581906708902</v>
      </c>
      <c r="G1447" s="3">
        <v>171.00790953354451</v>
      </c>
    </row>
    <row r="1448" spans="1:7" ht="14.25" customHeight="1" x14ac:dyDescent="0.25">
      <c r="A1448" s="2">
        <v>40755</v>
      </c>
      <c r="B1448" s="1" t="s">
        <v>6</v>
      </c>
      <c r="C1448" s="1" t="s">
        <v>21</v>
      </c>
      <c r="D1448" s="1" t="s">
        <v>19</v>
      </c>
      <c r="E1448" s="1" t="s">
        <v>20</v>
      </c>
      <c r="F1448" s="7">
        <v>2609.1574601294274</v>
      </c>
      <c r="G1448" s="3">
        <v>104.36629840517709</v>
      </c>
    </row>
    <row r="1449" spans="1:7" ht="14.25" customHeight="1" x14ac:dyDescent="0.25">
      <c r="A1449" s="2">
        <v>40755</v>
      </c>
      <c r="B1449" s="1" t="s">
        <v>9</v>
      </c>
      <c r="C1449" s="1" t="s">
        <v>21</v>
      </c>
      <c r="D1449" s="1" t="s">
        <v>19</v>
      </c>
      <c r="E1449" s="1" t="s">
        <v>20</v>
      </c>
      <c r="F1449" s="7">
        <v>3351.8519344759552</v>
      </c>
      <c r="G1449" s="3">
        <v>67.037038689519107</v>
      </c>
    </row>
    <row r="1450" spans="1:7" ht="14.25" customHeight="1" x14ac:dyDescent="0.25">
      <c r="A1450" s="2">
        <v>40755</v>
      </c>
      <c r="B1450" s="1" t="s">
        <v>7</v>
      </c>
      <c r="C1450" s="1" t="s">
        <v>18</v>
      </c>
      <c r="D1450" s="1" t="s">
        <v>22</v>
      </c>
      <c r="E1450" s="1" t="s">
        <v>20</v>
      </c>
      <c r="F1450" s="7">
        <v>3637.1808638636126</v>
      </c>
      <c r="G1450" s="3">
        <v>36.371808638636125</v>
      </c>
    </row>
    <row r="1451" spans="1:7" ht="14.25" customHeight="1" x14ac:dyDescent="0.25">
      <c r="A1451" s="2">
        <v>40755</v>
      </c>
      <c r="B1451" s="1" t="s">
        <v>5</v>
      </c>
      <c r="C1451" s="1" t="s">
        <v>18</v>
      </c>
      <c r="D1451" s="1" t="s">
        <v>22</v>
      </c>
      <c r="E1451" s="1" t="s">
        <v>20</v>
      </c>
      <c r="F1451" s="7">
        <v>1322.3647326424859</v>
      </c>
      <c r="G1451" s="3">
        <v>66.118236632124294</v>
      </c>
    </row>
    <row r="1452" spans="1:7" ht="14.25" customHeight="1" x14ac:dyDescent="0.25">
      <c r="A1452" s="2">
        <v>40755</v>
      </c>
      <c r="B1452" s="1" t="s">
        <v>8</v>
      </c>
      <c r="C1452" s="1" t="s">
        <v>18</v>
      </c>
      <c r="D1452" s="1" t="s">
        <v>22</v>
      </c>
      <c r="E1452" s="1" t="s">
        <v>20</v>
      </c>
      <c r="F1452" s="7">
        <v>1499.8219449355695</v>
      </c>
      <c r="G1452" s="3">
        <v>104.98753614548987</v>
      </c>
    </row>
    <row r="1453" spans="1:7" ht="14.25" customHeight="1" x14ac:dyDescent="0.25">
      <c r="A1453" s="2">
        <v>40755</v>
      </c>
      <c r="B1453" s="1" t="s">
        <v>10</v>
      </c>
      <c r="C1453" s="1" t="s">
        <v>18</v>
      </c>
      <c r="D1453" s="1" t="s">
        <v>22</v>
      </c>
      <c r="E1453" s="1" t="s">
        <v>20</v>
      </c>
      <c r="F1453" s="7">
        <v>3772.5660322026374</v>
      </c>
      <c r="G1453" s="3">
        <v>37.725660322026371</v>
      </c>
    </row>
    <row r="1454" spans="1:7" ht="14.25" customHeight="1" x14ac:dyDescent="0.25">
      <c r="A1454" s="2">
        <v>40755</v>
      </c>
      <c r="B1454" s="1" t="s">
        <v>11</v>
      </c>
      <c r="C1454" s="1" t="s">
        <v>21</v>
      </c>
      <c r="D1454" s="1" t="s">
        <v>22</v>
      </c>
      <c r="E1454" s="1" t="s">
        <v>20</v>
      </c>
      <c r="F1454" s="7">
        <v>3195.7055706916412</v>
      </c>
      <c r="G1454" s="3">
        <v>31.957055706916414</v>
      </c>
    </row>
    <row r="1455" spans="1:7" ht="14.25" customHeight="1" x14ac:dyDescent="0.25">
      <c r="A1455" s="2">
        <v>40755</v>
      </c>
      <c r="B1455" s="1" t="s">
        <v>12</v>
      </c>
      <c r="C1455" s="1" t="s">
        <v>21</v>
      </c>
      <c r="D1455" s="1" t="s">
        <v>22</v>
      </c>
      <c r="E1455" s="1" t="s">
        <v>20</v>
      </c>
      <c r="F1455" s="7">
        <v>3316.3920693575942</v>
      </c>
      <c r="G1455" s="3">
        <v>99.491762080727824</v>
      </c>
    </row>
    <row r="1456" spans="1:7" ht="14.25" customHeight="1" x14ac:dyDescent="0.25">
      <c r="A1456" s="2">
        <v>40755</v>
      </c>
      <c r="B1456" s="1" t="s">
        <v>6</v>
      </c>
      <c r="C1456" s="1" t="s">
        <v>21</v>
      </c>
      <c r="D1456" s="1" t="s">
        <v>22</v>
      </c>
      <c r="E1456" s="1" t="s">
        <v>20</v>
      </c>
      <c r="F1456" s="7">
        <v>2166.5387768857281</v>
      </c>
      <c r="G1456" s="3">
        <v>151.65771438200096</v>
      </c>
    </row>
    <row r="1457" spans="1:7" ht="14.25" customHeight="1" x14ac:dyDescent="0.25">
      <c r="A1457" s="2">
        <v>40755</v>
      </c>
      <c r="B1457" s="1" t="s">
        <v>9</v>
      </c>
      <c r="C1457" s="1" t="s">
        <v>21</v>
      </c>
      <c r="D1457" s="1" t="s">
        <v>22</v>
      </c>
      <c r="E1457" s="1" t="s">
        <v>20</v>
      </c>
      <c r="F1457" s="7">
        <v>2344.6614839765161</v>
      </c>
      <c r="G1457" s="3">
        <v>46.893229679530322</v>
      </c>
    </row>
    <row r="1458" spans="1:7" ht="14.25" customHeight="1" x14ac:dyDescent="0.25">
      <c r="A1458" s="2">
        <v>40755</v>
      </c>
      <c r="B1458" s="1" t="s">
        <v>7</v>
      </c>
      <c r="C1458" s="1" t="s">
        <v>18</v>
      </c>
      <c r="D1458" s="1" t="s">
        <v>23</v>
      </c>
      <c r="E1458" s="1" t="s">
        <v>24</v>
      </c>
      <c r="F1458" s="7">
        <v>1371.1797901013797</v>
      </c>
      <c r="G1458" s="3">
        <v>13.711797901013798</v>
      </c>
    </row>
    <row r="1459" spans="1:7" ht="14.25" customHeight="1" x14ac:dyDescent="0.25">
      <c r="A1459" s="2">
        <v>40755</v>
      </c>
      <c r="B1459" s="1" t="s">
        <v>5</v>
      </c>
      <c r="C1459" s="1" t="s">
        <v>18</v>
      </c>
      <c r="D1459" s="1" t="s">
        <v>23</v>
      </c>
      <c r="E1459" s="1" t="s">
        <v>24</v>
      </c>
      <c r="F1459" s="7">
        <v>3356.7229137769177</v>
      </c>
      <c r="G1459" s="3">
        <v>33.567229137769175</v>
      </c>
    </row>
    <row r="1460" spans="1:7" ht="14.25" customHeight="1" x14ac:dyDescent="0.25">
      <c r="A1460" s="2">
        <v>40755</v>
      </c>
      <c r="B1460" s="1" t="s">
        <v>8</v>
      </c>
      <c r="C1460" s="1" t="s">
        <v>18</v>
      </c>
      <c r="D1460" s="1" t="s">
        <v>23</v>
      </c>
      <c r="E1460" s="1" t="s">
        <v>24</v>
      </c>
      <c r="F1460" s="7">
        <v>2926.9849420587229</v>
      </c>
      <c r="G1460" s="3">
        <v>117.07939768234891</v>
      </c>
    </row>
    <row r="1461" spans="1:7" ht="14.25" customHeight="1" x14ac:dyDescent="0.25">
      <c r="A1461" s="2">
        <v>40755</v>
      </c>
      <c r="B1461" s="1" t="s">
        <v>10</v>
      </c>
      <c r="C1461" s="1" t="s">
        <v>18</v>
      </c>
      <c r="D1461" s="1" t="s">
        <v>23</v>
      </c>
      <c r="E1461" s="1" t="s">
        <v>24</v>
      </c>
      <c r="F1461" s="7">
        <v>1497.2118984003919</v>
      </c>
      <c r="G1461" s="3">
        <v>14.972118984003918</v>
      </c>
    </row>
    <row r="1462" spans="1:7" ht="14.25" customHeight="1" x14ac:dyDescent="0.25">
      <c r="A1462" s="2">
        <v>40755</v>
      </c>
      <c r="B1462" s="1" t="s">
        <v>11</v>
      </c>
      <c r="C1462" s="1" t="s">
        <v>21</v>
      </c>
      <c r="D1462" s="1" t="s">
        <v>23</v>
      </c>
      <c r="E1462" s="1" t="s">
        <v>24</v>
      </c>
      <c r="F1462" s="7">
        <v>2847.5277875108018</v>
      </c>
      <c r="G1462" s="3">
        <v>85.425833625324046</v>
      </c>
    </row>
    <row r="1463" spans="1:7" ht="14.25" customHeight="1" x14ac:dyDescent="0.25">
      <c r="A1463" s="2">
        <v>40755</v>
      </c>
      <c r="B1463" s="1" t="s">
        <v>12</v>
      </c>
      <c r="C1463" s="1" t="s">
        <v>21</v>
      </c>
      <c r="D1463" s="1" t="s">
        <v>23</v>
      </c>
      <c r="E1463" s="1" t="s">
        <v>24</v>
      </c>
      <c r="F1463" s="7">
        <v>3760.8508801760636</v>
      </c>
      <c r="G1463" s="3">
        <v>188.04254400880316</v>
      </c>
    </row>
    <row r="1464" spans="1:7" ht="14.25" customHeight="1" x14ac:dyDescent="0.25">
      <c r="A1464" s="2">
        <v>40755</v>
      </c>
      <c r="B1464" s="1" t="s">
        <v>6</v>
      </c>
      <c r="C1464" s="1" t="s">
        <v>21</v>
      </c>
      <c r="D1464" s="1" t="s">
        <v>23</v>
      </c>
      <c r="E1464" s="1" t="s">
        <v>24</v>
      </c>
      <c r="F1464" s="7">
        <v>4140.3345028061131</v>
      </c>
      <c r="G1464" s="3">
        <v>124.2100350841834</v>
      </c>
    </row>
    <row r="1465" spans="1:7" ht="14.25" customHeight="1" x14ac:dyDescent="0.25">
      <c r="A1465" s="2">
        <v>40755</v>
      </c>
      <c r="B1465" s="1" t="s">
        <v>9</v>
      </c>
      <c r="C1465" s="1" t="s">
        <v>21</v>
      </c>
      <c r="D1465" s="1" t="s">
        <v>23</v>
      </c>
      <c r="E1465" s="1" t="s">
        <v>24</v>
      </c>
      <c r="F1465" s="7">
        <v>3424.1348060172791</v>
      </c>
      <c r="G1465" s="3">
        <v>34.24134806017279</v>
      </c>
    </row>
    <row r="1466" spans="1:7" ht="14.25" customHeight="1" x14ac:dyDescent="0.25">
      <c r="A1466" s="2">
        <v>40755</v>
      </c>
      <c r="B1466" s="1" t="s">
        <v>7</v>
      </c>
      <c r="C1466" s="1" t="s">
        <v>18</v>
      </c>
      <c r="D1466" s="1" t="s">
        <v>25</v>
      </c>
      <c r="E1466" s="1" t="s">
        <v>24</v>
      </c>
      <c r="F1466" s="7">
        <v>1932.8917563044199</v>
      </c>
      <c r="G1466" s="3">
        <v>19.3289175630442</v>
      </c>
    </row>
    <row r="1467" spans="1:7" ht="14.25" customHeight="1" x14ac:dyDescent="0.25">
      <c r="A1467" s="2">
        <v>40755</v>
      </c>
      <c r="B1467" s="1" t="s">
        <v>5</v>
      </c>
      <c r="C1467" s="1" t="s">
        <v>18</v>
      </c>
      <c r="D1467" s="1" t="s">
        <v>25</v>
      </c>
      <c r="E1467" s="1" t="s">
        <v>24</v>
      </c>
      <c r="F1467" s="7">
        <v>2029.949343039732</v>
      </c>
      <c r="G1467" s="3">
        <v>121.7969605823839</v>
      </c>
    </row>
    <row r="1468" spans="1:7" ht="14.25" customHeight="1" x14ac:dyDescent="0.25">
      <c r="A1468" s="2">
        <v>40755</v>
      </c>
      <c r="B1468" s="1" t="s">
        <v>8</v>
      </c>
      <c r="C1468" s="1" t="s">
        <v>18</v>
      </c>
      <c r="D1468" s="1" t="s">
        <v>25</v>
      </c>
      <c r="E1468" s="1" t="s">
        <v>24</v>
      </c>
      <c r="F1468" s="7">
        <v>2308.9974226538261</v>
      </c>
      <c r="G1468" s="3">
        <v>115.4498711326913</v>
      </c>
    </row>
    <row r="1469" spans="1:7" ht="14.25" customHeight="1" x14ac:dyDescent="0.25">
      <c r="A1469" s="2">
        <v>40755</v>
      </c>
      <c r="B1469" s="1" t="s">
        <v>10</v>
      </c>
      <c r="C1469" s="1" t="s">
        <v>18</v>
      </c>
      <c r="D1469" s="1" t="s">
        <v>25</v>
      </c>
      <c r="E1469" s="1" t="s">
        <v>24</v>
      </c>
      <c r="F1469" s="7">
        <v>3058.9758249039928</v>
      </c>
      <c r="G1469" s="3">
        <v>30.589758249039928</v>
      </c>
    </row>
    <row r="1470" spans="1:7" ht="14.25" customHeight="1" x14ac:dyDescent="0.25">
      <c r="A1470" s="2">
        <v>40755</v>
      </c>
      <c r="B1470" s="1" t="s">
        <v>11</v>
      </c>
      <c r="C1470" s="1" t="s">
        <v>21</v>
      </c>
      <c r="D1470" s="1" t="s">
        <v>25</v>
      </c>
      <c r="E1470" s="1" t="s">
        <v>24</v>
      </c>
      <c r="F1470" s="7">
        <v>2031.4443057511162</v>
      </c>
      <c r="G1470" s="3">
        <v>60.943329172533488</v>
      </c>
    </row>
    <row r="1471" spans="1:7" ht="14.25" customHeight="1" x14ac:dyDescent="0.25">
      <c r="A1471" s="2">
        <v>40755</v>
      </c>
      <c r="B1471" s="1" t="s">
        <v>12</v>
      </c>
      <c r="C1471" s="1" t="s">
        <v>21</v>
      </c>
      <c r="D1471" s="1" t="s">
        <v>25</v>
      </c>
      <c r="E1471" s="1" t="s">
        <v>24</v>
      </c>
      <c r="F1471" s="7">
        <v>2019.3007020668122</v>
      </c>
      <c r="G1471" s="3">
        <v>40.386014041336246</v>
      </c>
    </row>
    <row r="1472" spans="1:7" ht="14.25" customHeight="1" x14ac:dyDescent="0.25">
      <c r="A1472" s="2">
        <v>40755</v>
      </c>
      <c r="B1472" s="1" t="s">
        <v>6</v>
      </c>
      <c r="C1472" s="1" t="s">
        <v>21</v>
      </c>
      <c r="D1472" s="1" t="s">
        <v>25</v>
      </c>
      <c r="E1472" s="1" t="s">
        <v>24</v>
      </c>
      <c r="F1472" s="7">
        <v>3470.3699081353666</v>
      </c>
      <c r="G1472" s="3">
        <v>69.407398162707338</v>
      </c>
    </row>
    <row r="1473" spans="1:7" ht="14.25" customHeight="1" x14ac:dyDescent="0.25">
      <c r="A1473" s="2">
        <v>40755</v>
      </c>
      <c r="B1473" s="1" t="s">
        <v>9</v>
      </c>
      <c r="C1473" s="1" t="s">
        <v>21</v>
      </c>
      <c r="D1473" s="1" t="s">
        <v>25</v>
      </c>
      <c r="E1473" s="1" t="s">
        <v>24</v>
      </c>
      <c r="F1473" s="7">
        <v>2442.7916645495015</v>
      </c>
      <c r="G1473" s="3">
        <v>24.427916645495017</v>
      </c>
    </row>
    <row r="1474" spans="1:7" ht="14.25" customHeight="1" x14ac:dyDescent="0.25">
      <c r="A1474" s="2">
        <v>40755</v>
      </c>
      <c r="B1474" s="1" t="s">
        <v>7</v>
      </c>
      <c r="C1474" s="1" t="s">
        <v>18</v>
      </c>
      <c r="D1474" s="1" t="s">
        <v>26</v>
      </c>
      <c r="E1474" s="1" t="s">
        <v>24</v>
      </c>
      <c r="F1474" s="7">
        <v>2867.3256207439626</v>
      </c>
      <c r="G1474" s="3">
        <v>28.673256207439625</v>
      </c>
    </row>
    <row r="1475" spans="1:7" ht="14.25" customHeight="1" x14ac:dyDescent="0.25">
      <c r="A1475" s="2">
        <v>40755</v>
      </c>
      <c r="B1475" s="1" t="s">
        <v>5</v>
      </c>
      <c r="C1475" s="1" t="s">
        <v>18</v>
      </c>
      <c r="D1475" s="1" t="s">
        <v>26</v>
      </c>
      <c r="E1475" s="1" t="s">
        <v>24</v>
      </c>
      <c r="F1475" s="7">
        <v>2384.9487682407794</v>
      </c>
      <c r="G1475" s="3">
        <v>119.24743841203897</v>
      </c>
    </row>
    <row r="1476" spans="1:7" ht="14.25" customHeight="1" x14ac:dyDescent="0.25">
      <c r="A1476" s="2">
        <v>40755</v>
      </c>
      <c r="B1476" s="1" t="s">
        <v>8</v>
      </c>
      <c r="C1476" s="1" t="s">
        <v>18</v>
      </c>
      <c r="D1476" s="1" t="s">
        <v>26</v>
      </c>
      <c r="E1476" s="1" t="s">
        <v>24</v>
      </c>
      <c r="F1476" s="7">
        <v>1083.1902709411049</v>
      </c>
      <c r="G1476" s="3">
        <v>54.159513547055248</v>
      </c>
    </row>
    <row r="1477" spans="1:7" ht="14.25" customHeight="1" x14ac:dyDescent="0.25">
      <c r="A1477" s="2">
        <v>40755</v>
      </c>
      <c r="B1477" s="1" t="s">
        <v>10</v>
      </c>
      <c r="C1477" s="1" t="s">
        <v>18</v>
      </c>
      <c r="D1477" s="1" t="s">
        <v>26</v>
      </c>
      <c r="E1477" s="1" t="s">
        <v>24</v>
      </c>
      <c r="F1477" s="7">
        <v>2786.342381034211</v>
      </c>
      <c r="G1477" s="3">
        <v>55.726847620684218</v>
      </c>
    </row>
    <row r="1478" spans="1:7" ht="14.25" customHeight="1" x14ac:dyDescent="0.25">
      <c r="A1478" s="2">
        <v>40755</v>
      </c>
      <c r="B1478" s="1" t="s">
        <v>11</v>
      </c>
      <c r="C1478" s="1" t="s">
        <v>21</v>
      </c>
      <c r="D1478" s="1" t="s">
        <v>26</v>
      </c>
      <c r="E1478" s="1" t="s">
        <v>24</v>
      </c>
      <c r="F1478" s="7">
        <v>2680.8547330364959</v>
      </c>
      <c r="G1478" s="3">
        <v>53.617094660729919</v>
      </c>
    </row>
    <row r="1479" spans="1:7" ht="14.25" customHeight="1" x14ac:dyDescent="0.25">
      <c r="A1479" s="2">
        <v>40755</v>
      </c>
      <c r="B1479" s="1" t="s">
        <v>12</v>
      </c>
      <c r="C1479" s="1" t="s">
        <v>21</v>
      </c>
      <c r="D1479" s="1" t="s">
        <v>26</v>
      </c>
      <c r="E1479" s="1" t="s">
        <v>24</v>
      </c>
      <c r="F1479" s="7">
        <v>3954.5056990782527</v>
      </c>
      <c r="G1479" s="3">
        <v>39.545056990782527</v>
      </c>
    </row>
    <row r="1480" spans="1:7" ht="14.25" customHeight="1" x14ac:dyDescent="0.25">
      <c r="A1480" s="2">
        <v>40755</v>
      </c>
      <c r="B1480" s="1" t="s">
        <v>6</v>
      </c>
      <c r="C1480" s="1" t="s">
        <v>21</v>
      </c>
      <c r="D1480" s="1" t="s">
        <v>26</v>
      </c>
      <c r="E1480" s="1" t="s">
        <v>24</v>
      </c>
      <c r="F1480" s="7">
        <v>786.50125256592912</v>
      </c>
      <c r="G1480" s="3">
        <v>39.325062628296457</v>
      </c>
    </row>
    <row r="1481" spans="1:7" ht="14.25" customHeight="1" x14ac:dyDescent="0.25">
      <c r="A1481" s="2">
        <v>40755</v>
      </c>
      <c r="B1481" s="1" t="s">
        <v>9</v>
      </c>
      <c r="C1481" s="1" t="s">
        <v>21</v>
      </c>
      <c r="D1481" s="1" t="s">
        <v>26</v>
      </c>
      <c r="E1481" s="1" t="s">
        <v>24</v>
      </c>
      <c r="F1481" s="7">
        <v>3809.7190297352727</v>
      </c>
      <c r="G1481" s="3">
        <v>152.3887611894109</v>
      </c>
    </row>
    <row r="1482" spans="1:7" ht="14.25" customHeight="1" x14ac:dyDescent="0.25">
      <c r="A1482" s="2">
        <v>40755</v>
      </c>
      <c r="B1482" s="1" t="s">
        <v>7</v>
      </c>
      <c r="C1482" s="1" t="s">
        <v>18</v>
      </c>
      <c r="D1482" s="1" t="s">
        <v>27</v>
      </c>
      <c r="E1482" s="1" t="s">
        <v>24</v>
      </c>
      <c r="F1482" s="7">
        <v>1318.208797823622</v>
      </c>
      <c r="G1482" s="3">
        <v>13.18208797823622</v>
      </c>
    </row>
    <row r="1483" spans="1:7" ht="14.25" customHeight="1" x14ac:dyDescent="0.25">
      <c r="A1483" s="2">
        <v>40755</v>
      </c>
      <c r="B1483" s="1" t="s">
        <v>5</v>
      </c>
      <c r="C1483" s="1" t="s">
        <v>18</v>
      </c>
      <c r="D1483" s="1" t="s">
        <v>27</v>
      </c>
      <c r="E1483" s="1" t="s">
        <v>24</v>
      </c>
      <c r="F1483" s="7">
        <v>2139.4593138773726</v>
      </c>
      <c r="G1483" s="3">
        <v>42.789186277547451</v>
      </c>
    </row>
    <row r="1484" spans="1:7" ht="14.25" customHeight="1" x14ac:dyDescent="0.25">
      <c r="A1484" s="2">
        <v>40755</v>
      </c>
      <c r="B1484" s="1" t="s">
        <v>8</v>
      </c>
      <c r="C1484" s="1" t="s">
        <v>18</v>
      </c>
      <c r="D1484" s="1" t="s">
        <v>27</v>
      </c>
      <c r="E1484" s="1" t="s">
        <v>24</v>
      </c>
      <c r="F1484" s="7">
        <v>1028.1928233733274</v>
      </c>
      <c r="G1484" s="3">
        <v>71.973497636132919</v>
      </c>
    </row>
    <row r="1485" spans="1:7" ht="14.25" customHeight="1" x14ac:dyDescent="0.25">
      <c r="A1485" s="2">
        <v>40755</v>
      </c>
      <c r="B1485" s="1" t="s">
        <v>10</v>
      </c>
      <c r="C1485" s="1" t="s">
        <v>18</v>
      </c>
      <c r="D1485" s="1" t="s">
        <v>27</v>
      </c>
      <c r="E1485" s="1" t="s">
        <v>24</v>
      </c>
      <c r="F1485" s="7">
        <v>2160.7476416583399</v>
      </c>
      <c r="G1485" s="3">
        <v>21.607476416583399</v>
      </c>
    </row>
    <row r="1486" spans="1:7" ht="14.25" customHeight="1" x14ac:dyDescent="0.25">
      <c r="A1486" s="2">
        <v>40755</v>
      </c>
      <c r="B1486" s="1" t="s">
        <v>11</v>
      </c>
      <c r="C1486" s="1" t="s">
        <v>21</v>
      </c>
      <c r="D1486" s="1" t="s">
        <v>27</v>
      </c>
      <c r="E1486" s="1" t="s">
        <v>24</v>
      </c>
      <c r="F1486" s="7">
        <v>2312.890611996691</v>
      </c>
      <c r="G1486" s="3">
        <v>46.25781223993382</v>
      </c>
    </row>
    <row r="1487" spans="1:7" ht="14.25" customHeight="1" x14ac:dyDescent="0.25">
      <c r="A1487" s="2">
        <v>40755</v>
      </c>
      <c r="B1487" s="1" t="s">
        <v>12</v>
      </c>
      <c r="C1487" s="1" t="s">
        <v>21</v>
      </c>
      <c r="D1487" s="1" t="s">
        <v>27</v>
      </c>
      <c r="E1487" s="1" t="s">
        <v>24</v>
      </c>
      <c r="F1487" s="7">
        <v>3743.513851238808</v>
      </c>
      <c r="G1487" s="3">
        <v>37.435138512388079</v>
      </c>
    </row>
    <row r="1488" spans="1:7" ht="14.25" customHeight="1" x14ac:dyDescent="0.25">
      <c r="A1488" s="2">
        <v>40755</v>
      </c>
      <c r="B1488" s="1" t="s">
        <v>6</v>
      </c>
      <c r="C1488" s="1" t="s">
        <v>21</v>
      </c>
      <c r="D1488" s="1" t="s">
        <v>27</v>
      </c>
      <c r="E1488" s="1" t="s">
        <v>24</v>
      </c>
      <c r="F1488" s="7">
        <v>4268.3695316155081</v>
      </c>
      <c r="G1488" s="3">
        <v>341.46956252924065</v>
      </c>
    </row>
    <row r="1489" spans="1:7" ht="14.25" customHeight="1" x14ac:dyDescent="0.25">
      <c r="A1489" s="2">
        <v>40755</v>
      </c>
      <c r="B1489" s="1" t="s">
        <v>9</v>
      </c>
      <c r="C1489" s="1" t="s">
        <v>21</v>
      </c>
      <c r="D1489" s="1" t="s">
        <v>27</v>
      </c>
      <c r="E1489" s="1" t="s">
        <v>24</v>
      </c>
      <c r="F1489" s="7">
        <v>1084.5323912606723</v>
      </c>
      <c r="G1489" s="3">
        <v>21.690647825213446</v>
      </c>
    </row>
    <row r="1490" spans="1:7" ht="14.25" customHeight="1" x14ac:dyDescent="0.25">
      <c r="A1490" s="2">
        <v>40755</v>
      </c>
      <c r="B1490" s="1" t="s">
        <v>7</v>
      </c>
      <c r="C1490" s="1" t="s">
        <v>18</v>
      </c>
      <c r="D1490" s="1" t="s">
        <v>28</v>
      </c>
      <c r="E1490" s="1" t="s">
        <v>24</v>
      </c>
      <c r="F1490" s="7">
        <v>2317.3771869088428</v>
      </c>
      <c r="G1490" s="3">
        <v>23.173771869088426</v>
      </c>
    </row>
    <row r="1491" spans="1:7" ht="14.25" customHeight="1" x14ac:dyDescent="0.25">
      <c r="A1491" s="2">
        <v>40755</v>
      </c>
      <c r="B1491" s="1" t="s">
        <v>5</v>
      </c>
      <c r="C1491" s="1" t="s">
        <v>18</v>
      </c>
      <c r="D1491" s="1" t="s">
        <v>28</v>
      </c>
      <c r="E1491" s="1" t="s">
        <v>24</v>
      </c>
      <c r="F1491" s="7">
        <v>1700.5475581864648</v>
      </c>
      <c r="G1491" s="3">
        <v>34.010951163729295</v>
      </c>
    </row>
    <row r="1492" spans="1:7" ht="14.25" customHeight="1" x14ac:dyDescent="0.25">
      <c r="A1492" s="2">
        <v>40755</v>
      </c>
      <c r="B1492" s="1" t="s">
        <v>8</v>
      </c>
      <c r="C1492" s="1" t="s">
        <v>18</v>
      </c>
      <c r="D1492" s="1" t="s">
        <v>28</v>
      </c>
      <c r="E1492" s="1" t="s">
        <v>24</v>
      </c>
      <c r="F1492" s="7">
        <v>4092.5220717503976</v>
      </c>
      <c r="G1492" s="3">
        <v>81.850441435007951</v>
      </c>
    </row>
    <row r="1493" spans="1:7" ht="14.25" customHeight="1" x14ac:dyDescent="0.25">
      <c r="A1493" s="2">
        <v>40755</v>
      </c>
      <c r="B1493" s="1" t="s">
        <v>10</v>
      </c>
      <c r="C1493" s="1" t="s">
        <v>18</v>
      </c>
      <c r="D1493" s="1" t="s">
        <v>28</v>
      </c>
      <c r="E1493" s="1" t="s">
        <v>24</v>
      </c>
      <c r="F1493" s="7">
        <v>3080.3933780990201</v>
      </c>
      <c r="G1493" s="3">
        <v>61.607867561980399</v>
      </c>
    </row>
    <row r="1494" spans="1:7" ht="14.25" customHeight="1" x14ac:dyDescent="0.25">
      <c r="A1494" s="2">
        <v>40755</v>
      </c>
      <c r="B1494" s="1" t="s">
        <v>11</v>
      </c>
      <c r="C1494" s="1" t="s">
        <v>21</v>
      </c>
      <c r="D1494" s="1" t="s">
        <v>28</v>
      </c>
      <c r="E1494" s="1" t="s">
        <v>24</v>
      </c>
      <c r="F1494" s="7">
        <v>2193.7191452085076</v>
      </c>
      <c r="G1494" s="3">
        <v>65.811574356255221</v>
      </c>
    </row>
    <row r="1495" spans="1:7" ht="14.25" customHeight="1" x14ac:dyDescent="0.25">
      <c r="A1495" s="2">
        <v>40755</v>
      </c>
      <c r="B1495" s="1" t="s">
        <v>12</v>
      </c>
      <c r="C1495" s="1" t="s">
        <v>21</v>
      </c>
      <c r="D1495" s="1" t="s">
        <v>28</v>
      </c>
      <c r="E1495" s="1" t="s">
        <v>24</v>
      </c>
      <c r="F1495" s="7">
        <v>3035.6618478983755</v>
      </c>
      <c r="G1495" s="3">
        <v>91.069855436951258</v>
      </c>
    </row>
    <row r="1496" spans="1:7" ht="14.25" customHeight="1" x14ac:dyDescent="0.25">
      <c r="A1496" s="2">
        <v>40755</v>
      </c>
      <c r="B1496" s="1" t="s">
        <v>6</v>
      </c>
      <c r="C1496" s="1" t="s">
        <v>21</v>
      </c>
      <c r="D1496" s="1" t="s">
        <v>28</v>
      </c>
      <c r="E1496" s="1" t="s">
        <v>24</v>
      </c>
      <c r="F1496" s="7">
        <v>2682.9674727265337</v>
      </c>
      <c r="G1496" s="3">
        <v>26.829674727265338</v>
      </c>
    </row>
    <row r="1497" spans="1:7" ht="14.25" customHeight="1" x14ac:dyDescent="0.25">
      <c r="A1497" s="2">
        <v>40755</v>
      </c>
      <c r="B1497" s="1" t="s">
        <v>9</v>
      </c>
      <c r="C1497" s="1" t="s">
        <v>21</v>
      </c>
      <c r="D1497" s="1" t="s">
        <v>28</v>
      </c>
      <c r="E1497" s="1" t="s">
        <v>24</v>
      </c>
      <c r="F1497" s="7">
        <v>3078.2521971506094</v>
      </c>
      <c r="G1497" s="3">
        <v>30.782521971506092</v>
      </c>
    </row>
    <row r="1498" spans="1:7" ht="14.25" customHeight="1" x14ac:dyDescent="0.25">
      <c r="A1498" s="2">
        <v>40755</v>
      </c>
      <c r="B1498" s="1" t="s">
        <v>7</v>
      </c>
      <c r="C1498" s="1" t="s">
        <v>18</v>
      </c>
      <c r="D1498" s="1" t="s">
        <v>29</v>
      </c>
      <c r="E1498" s="1" t="s">
        <v>24</v>
      </c>
      <c r="F1498" s="7">
        <v>2179.4999230371945</v>
      </c>
      <c r="G1498" s="3">
        <v>21.794999230371946</v>
      </c>
    </row>
    <row r="1499" spans="1:7" ht="14.25" customHeight="1" x14ac:dyDescent="0.25">
      <c r="A1499" s="2">
        <v>40755</v>
      </c>
      <c r="B1499" s="1" t="s">
        <v>5</v>
      </c>
      <c r="C1499" s="1" t="s">
        <v>18</v>
      </c>
      <c r="D1499" s="1" t="s">
        <v>29</v>
      </c>
      <c r="E1499" s="1" t="s">
        <v>24</v>
      </c>
      <c r="F1499" s="7">
        <v>1301.9797211655982</v>
      </c>
      <c r="G1499" s="3">
        <v>13.019797211655982</v>
      </c>
    </row>
    <row r="1500" spans="1:7" ht="14.25" customHeight="1" x14ac:dyDescent="0.25">
      <c r="A1500" s="2">
        <v>40755</v>
      </c>
      <c r="B1500" s="1" t="s">
        <v>8</v>
      </c>
      <c r="C1500" s="1" t="s">
        <v>18</v>
      </c>
      <c r="D1500" s="1" t="s">
        <v>29</v>
      </c>
      <c r="E1500" s="1" t="s">
        <v>24</v>
      </c>
      <c r="F1500" s="7">
        <v>4028.3950801128367</v>
      </c>
      <c r="G1500" s="3">
        <v>120.8518524033851</v>
      </c>
    </row>
    <row r="1501" spans="1:7" ht="14.25" customHeight="1" x14ac:dyDescent="0.25">
      <c r="A1501" s="2">
        <v>40755</v>
      </c>
      <c r="B1501" s="1" t="s">
        <v>10</v>
      </c>
      <c r="C1501" s="1" t="s">
        <v>18</v>
      </c>
      <c r="D1501" s="1" t="s">
        <v>29</v>
      </c>
      <c r="E1501" s="1" t="s">
        <v>24</v>
      </c>
      <c r="F1501" s="7">
        <v>3017.0507303356944</v>
      </c>
      <c r="G1501" s="3">
        <v>30.170507303356946</v>
      </c>
    </row>
    <row r="1502" spans="1:7" ht="14.25" customHeight="1" x14ac:dyDescent="0.25">
      <c r="A1502" s="2">
        <v>40755</v>
      </c>
      <c r="B1502" s="1" t="s">
        <v>11</v>
      </c>
      <c r="C1502" s="1" t="s">
        <v>21</v>
      </c>
      <c r="D1502" s="1" t="s">
        <v>29</v>
      </c>
      <c r="E1502" s="1" t="s">
        <v>24</v>
      </c>
      <c r="F1502" s="7">
        <v>2010.2110024879507</v>
      </c>
      <c r="G1502" s="3">
        <v>20.102110024879508</v>
      </c>
    </row>
    <row r="1503" spans="1:7" ht="14.25" customHeight="1" x14ac:dyDescent="0.25">
      <c r="A1503" s="2">
        <v>40755</v>
      </c>
      <c r="B1503" s="1" t="s">
        <v>12</v>
      </c>
      <c r="C1503" s="1" t="s">
        <v>21</v>
      </c>
      <c r="D1503" s="1" t="s">
        <v>29</v>
      </c>
      <c r="E1503" s="1" t="s">
        <v>24</v>
      </c>
      <c r="F1503" s="7">
        <v>4030.3928057538883</v>
      </c>
      <c r="G1503" s="3">
        <v>120.91178417261665</v>
      </c>
    </row>
    <row r="1504" spans="1:7" ht="14.25" customHeight="1" x14ac:dyDescent="0.25">
      <c r="A1504" s="2">
        <v>40755</v>
      </c>
      <c r="B1504" s="1" t="s">
        <v>6</v>
      </c>
      <c r="C1504" s="1" t="s">
        <v>21</v>
      </c>
      <c r="D1504" s="1" t="s">
        <v>29</v>
      </c>
      <c r="E1504" s="1" t="s">
        <v>24</v>
      </c>
      <c r="F1504" s="7">
        <v>2400.8961481202055</v>
      </c>
      <c r="G1504" s="3">
        <v>120.04480740601028</v>
      </c>
    </row>
    <row r="1505" spans="1:7" ht="14.25" customHeight="1" x14ac:dyDescent="0.25">
      <c r="A1505" s="2">
        <v>40755</v>
      </c>
      <c r="B1505" s="1" t="s">
        <v>9</v>
      </c>
      <c r="C1505" s="1" t="s">
        <v>21</v>
      </c>
      <c r="D1505" s="1" t="s">
        <v>29</v>
      </c>
      <c r="E1505" s="1" t="s">
        <v>24</v>
      </c>
      <c r="F1505" s="7">
        <v>1652.17347944114</v>
      </c>
      <c r="G1505" s="3">
        <v>16.521734794411401</v>
      </c>
    </row>
    <row r="1506" spans="1:7" ht="14.25" customHeight="1" x14ac:dyDescent="0.25">
      <c r="A1506" s="2">
        <v>40755</v>
      </c>
      <c r="B1506" s="1" t="s">
        <v>7</v>
      </c>
      <c r="C1506" s="1" t="s">
        <v>18</v>
      </c>
      <c r="D1506" s="1" t="s">
        <v>30</v>
      </c>
      <c r="E1506" s="1" t="s">
        <v>20</v>
      </c>
      <c r="F1506" s="7">
        <v>2290.5443841460842</v>
      </c>
      <c r="G1506" s="3">
        <v>22.905443841460841</v>
      </c>
    </row>
    <row r="1507" spans="1:7" ht="14.25" customHeight="1" x14ac:dyDescent="0.25">
      <c r="A1507" s="2">
        <v>40755</v>
      </c>
      <c r="B1507" s="1" t="s">
        <v>5</v>
      </c>
      <c r="C1507" s="1" t="s">
        <v>18</v>
      </c>
      <c r="D1507" s="1" t="s">
        <v>30</v>
      </c>
      <c r="E1507" s="1" t="s">
        <v>20</v>
      </c>
      <c r="F1507" s="7">
        <v>2936.8689676994345</v>
      </c>
      <c r="G1507" s="3">
        <v>29.368689676994347</v>
      </c>
    </row>
    <row r="1508" spans="1:7" ht="14.25" customHeight="1" x14ac:dyDescent="0.25">
      <c r="A1508" s="2">
        <v>40755</v>
      </c>
      <c r="B1508" s="1" t="s">
        <v>8</v>
      </c>
      <c r="C1508" s="1" t="s">
        <v>18</v>
      </c>
      <c r="D1508" s="1" t="s">
        <v>30</v>
      </c>
      <c r="E1508" s="1" t="s">
        <v>20</v>
      </c>
      <c r="F1508" s="7">
        <v>3134.5605212410755</v>
      </c>
      <c r="G1508" s="3">
        <v>94.036815637232266</v>
      </c>
    </row>
    <row r="1509" spans="1:7" ht="14.25" customHeight="1" x14ac:dyDescent="0.25">
      <c r="A1509" s="2">
        <v>40755</v>
      </c>
      <c r="B1509" s="1" t="s">
        <v>10</v>
      </c>
      <c r="C1509" s="1" t="s">
        <v>18</v>
      </c>
      <c r="D1509" s="1" t="s">
        <v>30</v>
      </c>
      <c r="E1509" s="1" t="s">
        <v>20</v>
      </c>
      <c r="F1509" s="7">
        <v>2900.1242816178478</v>
      </c>
      <c r="G1509" s="3">
        <v>58.002485632356958</v>
      </c>
    </row>
    <row r="1510" spans="1:7" ht="14.25" customHeight="1" x14ac:dyDescent="0.25">
      <c r="A1510" s="2">
        <v>40755</v>
      </c>
      <c r="B1510" s="1" t="s">
        <v>11</v>
      </c>
      <c r="C1510" s="1" t="s">
        <v>21</v>
      </c>
      <c r="D1510" s="1" t="s">
        <v>30</v>
      </c>
      <c r="E1510" s="1" t="s">
        <v>20</v>
      </c>
      <c r="F1510" s="7">
        <v>1603.0098108949678</v>
      </c>
      <c r="G1510" s="3">
        <v>16.030098108949677</v>
      </c>
    </row>
    <row r="1511" spans="1:7" ht="14.25" customHeight="1" x14ac:dyDescent="0.25">
      <c r="A1511" s="2">
        <v>40755</v>
      </c>
      <c r="B1511" s="1" t="s">
        <v>12</v>
      </c>
      <c r="C1511" s="1" t="s">
        <v>21</v>
      </c>
      <c r="D1511" s="1" t="s">
        <v>30</v>
      </c>
      <c r="E1511" s="1" t="s">
        <v>20</v>
      </c>
      <c r="F1511" s="7">
        <v>4166.0507574228586</v>
      </c>
      <c r="G1511" s="3">
        <v>208.30253787114293</v>
      </c>
    </row>
    <row r="1512" spans="1:7" ht="14.25" customHeight="1" x14ac:dyDescent="0.25">
      <c r="A1512" s="2">
        <v>40755</v>
      </c>
      <c r="B1512" s="1" t="s">
        <v>6</v>
      </c>
      <c r="C1512" s="1" t="s">
        <v>21</v>
      </c>
      <c r="D1512" s="1" t="s">
        <v>30</v>
      </c>
      <c r="E1512" s="1" t="s">
        <v>20</v>
      </c>
      <c r="F1512" s="7">
        <v>1644.0077743406832</v>
      </c>
      <c r="G1512" s="3">
        <v>115.08054420384782</v>
      </c>
    </row>
    <row r="1513" spans="1:7" ht="14.25" customHeight="1" x14ac:dyDescent="0.25">
      <c r="A1513" s="2">
        <v>40755</v>
      </c>
      <c r="B1513" s="1" t="s">
        <v>9</v>
      </c>
      <c r="C1513" s="1" t="s">
        <v>21</v>
      </c>
      <c r="D1513" s="1" t="s">
        <v>30</v>
      </c>
      <c r="E1513" s="1" t="s">
        <v>20</v>
      </c>
      <c r="F1513" s="7">
        <v>2040.1951659566971</v>
      </c>
      <c r="G1513" s="3">
        <v>81.607806638267888</v>
      </c>
    </row>
    <row r="1514" spans="1:7" ht="14.25" customHeight="1" x14ac:dyDescent="0.25">
      <c r="A1514" s="2">
        <v>40755</v>
      </c>
      <c r="B1514" s="1" t="s">
        <v>7</v>
      </c>
      <c r="C1514" s="1" t="s">
        <v>18</v>
      </c>
      <c r="D1514" s="1" t="s">
        <v>31</v>
      </c>
      <c r="E1514" s="1" t="s">
        <v>24</v>
      </c>
      <c r="F1514" s="7">
        <v>3695.6009590621534</v>
      </c>
      <c r="G1514" s="3">
        <v>36.956009590621534</v>
      </c>
    </row>
    <row r="1515" spans="1:7" ht="14.25" customHeight="1" x14ac:dyDescent="0.25">
      <c r="A1515" s="2">
        <v>40755</v>
      </c>
      <c r="B1515" s="1" t="s">
        <v>5</v>
      </c>
      <c r="C1515" s="1" t="s">
        <v>18</v>
      </c>
      <c r="D1515" s="1" t="s">
        <v>31</v>
      </c>
      <c r="E1515" s="1" t="s">
        <v>24</v>
      </c>
      <c r="F1515" s="7">
        <v>2287.4729312437439</v>
      </c>
      <c r="G1515" s="3">
        <v>68.624187937312314</v>
      </c>
    </row>
    <row r="1516" spans="1:7" ht="14.25" customHeight="1" x14ac:dyDescent="0.25">
      <c r="A1516" s="2">
        <v>40755</v>
      </c>
      <c r="B1516" s="1" t="s">
        <v>8</v>
      </c>
      <c r="C1516" s="1" t="s">
        <v>18</v>
      </c>
      <c r="D1516" s="1" t="s">
        <v>31</v>
      </c>
      <c r="E1516" s="1" t="s">
        <v>24</v>
      </c>
      <c r="F1516" s="7">
        <v>3692.7131362217506</v>
      </c>
      <c r="G1516" s="3">
        <v>36.927131362217509</v>
      </c>
    </row>
    <row r="1517" spans="1:7" ht="14.25" customHeight="1" x14ac:dyDescent="0.25">
      <c r="A1517" s="2">
        <v>40755</v>
      </c>
      <c r="B1517" s="1" t="s">
        <v>10</v>
      </c>
      <c r="C1517" s="1" t="s">
        <v>18</v>
      </c>
      <c r="D1517" s="1" t="s">
        <v>31</v>
      </c>
      <c r="E1517" s="1" t="s">
        <v>24</v>
      </c>
      <c r="F1517" s="7">
        <v>1648.8011951952012</v>
      </c>
      <c r="G1517" s="3">
        <v>16.488011951952011</v>
      </c>
    </row>
    <row r="1518" spans="1:7" ht="14.25" customHeight="1" x14ac:dyDescent="0.25">
      <c r="A1518" s="2">
        <v>40755</v>
      </c>
      <c r="B1518" s="1" t="s">
        <v>11</v>
      </c>
      <c r="C1518" s="1" t="s">
        <v>21</v>
      </c>
      <c r="D1518" s="1" t="s">
        <v>31</v>
      </c>
      <c r="E1518" s="1" t="s">
        <v>24</v>
      </c>
      <c r="F1518" s="7">
        <v>2145.5619337687299</v>
      </c>
      <c r="G1518" s="3">
        <v>21.455619337687299</v>
      </c>
    </row>
    <row r="1519" spans="1:7" ht="14.25" customHeight="1" x14ac:dyDescent="0.25">
      <c r="A1519" s="2">
        <v>40755</v>
      </c>
      <c r="B1519" s="1" t="s">
        <v>12</v>
      </c>
      <c r="C1519" s="1" t="s">
        <v>21</v>
      </c>
      <c r="D1519" s="1" t="s">
        <v>31</v>
      </c>
      <c r="E1519" s="1" t="s">
        <v>24</v>
      </c>
      <c r="F1519" s="7">
        <v>3692.8154537575165</v>
      </c>
      <c r="G1519" s="3">
        <v>36.928154537575168</v>
      </c>
    </row>
    <row r="1520" spans="1:7" ht="14.25" customHeight="1" x14ac:dyDescent="0.25">
      <c r="A1520" s="2">
        <v>40755</v>
      </c>
      <c r="B1520" s="1" t="s">
        <v>6</v>
      </c>
      <c r="C1520" s="1" t="s">
        <v>21</v>
      </c>
      <c r="D1520" s="1" t="s">
        <v>31</v>
      </c>
      <c r="E1520" s="1" t="s">
        <v>24</v>
      </c>
      <c r="F1520" s="7">
        <v>3253.8609139154614</v>
      </c>
      <c r="G1520" s="3">
        <v>65.077218278309232</v>
      </c>
    </row>
    <row r="1521" spans="1:7" ht="14.25" customHeight="1" x14ac:dyDescent="0.25">
      <c r="A1521" s="2">
        <v>40755</v>
      </c>
      <c r="B1521" s="1" t="s">
        <v>9</v>
      </c>
      <c r="C1521" s="1" t="s">
        <v>21</v>
      </c>
      <c r="D1521" s="1" t="s">
        <v>31</v>
      </c>
      <c r="E1521" s="1" t="s">
        <v>24</v>
      </c>
      <c r="F1521" s="7">
        <v>3464.1386440863694</v>
      </c>
      <c r="G1521" s="3">
        <v>138.56554576345476</v>
      </c>
    </row>
    <row r="1522" spans="1:7" ht="14.25" customHeight="1" x14ac:dyDescent="0.25">
      <c r="A1522" s="2">
        <v>40786</v>
      </c>
      <c r="B1522" s="1" t="s">
        <v>7</v>
      </c>
      <c r="C1522" s="1" t="s">
        <v>18</v>
      </c>
      <c r="D1522" s="1" t="s">
        <v>19</v>
      </c>
      <c r="E1522" s="1" t="s">
        <v>20</v>
      </c>
      <c r="F1522" s="7">
        <v>3765.6900865533662</v>
      </c>
      <c r="G1522" s="3">
        <v>37.656900865533665</v>
      </c>
    </row>
    <row r="1523" spans="1:7" ht="14.25" customHeight="1" x14ac:dyDescent="0.25">
      <c r="A1523" s="2">
        <v>40786</v>
      </c>
      <c r="B1523" s="1" t="s">
        <v>5</v>
      </c>
      <c r="C1523" s="1" t="s">
        <v>18</v>
      </c>
      <c r="D1523" s="1" t="s">
        <v>19</v>
      </c>
      <c r="E1523" s="1" t="s">
        <v>20</v>
      </c>
      <c r="F1523" s="7">
        <v>2683.4095199116609</v>
      </c>
      <c r="G1523" s="3">
        <v>26.834095199116611</v>
      </c>
    </row>
    <row r="1524" spans="1:7" ht="14.25" customHeight="1" x14ac:dyDescent="0.25">
      <c r="A1524" s="2">
        <v>40786</v>
      </c>
      <c r="B1524" s="1" t="s">
        <v>8</v>
      </c>
      <c r="C1524" s="1" t="s">
        <v>18</v>
      </c>
      <c r="D1524" s="1" t="s">
        <v>19</v>
      </c>
      <c r="E1524" s="1" t="s">
        <v>20</v>
      </c>
      <c r="F1524" s="7">
        <v>3337.0153153051838</v>
      </c>
      <c r="G1524" s="3">
        <v>200.22091891831104</v>
      </c>
    </row>
    <row r="1525" spans="1:7" ht="14.25" customHeight="1" x14ac:dyDescent="0.25">
      <c r="A1525" s="2">
        <v>40786</v>
      </c>
      <c r="B1525" s="1" t="s">
        <v>10</v>
      </c>
      <c r="C1525" s="1" t="s">
        <v>18</v>
      </c>
      <c r="D1525" s="1" t="s">
        <v>19</v>
      </c>
      <c r="E1525" s="1" t="s">
        <v>20</v>
      </c>
      <c r="F1525" s="7">
        <v>2323.2692876089632</v>
      </c>
      <c r="G1525" s="3">
        <v>46.465385752179266</v>
      </c>
    </row>
    <row r="1526" spans="1:7" ht="14.25" customHeight="1" x14ac:dyDescent="0.25">
      <c r="A1526" s="2">
        <v>40786</v>
      </c>
      <c r="B1526" s="1" t="s">
        <v>11</v>
      </c>
      <c r="C1526" s="1" t="s">
        <v>21</v>
      </c>
      <c r="D1526" s="1" t="s">
        <v>19</v>
      </c>
      <c r="E1526" s="1" t="s">
        <v>20</v>
      </c>
      <c r="F1526" s="7">
        <v>1580.1955075092858</v>
      </c>
      <c r="G1526" s="3">
        <v>31.603910150185715</v>
      </c>
    </row>
    <row r="1527" spans="1:7" ht="14.25" customHeight="1" x14ac:dyDescent="0.25">
      <c r="A1527" s="2">
        <v>40786</v>
      </c>
      <c r="B1527" s="1" t="s">
        <v>12</v>
      </c>
      <c r="C1527" s="1" t="s">
        <v>21</v>
      </c>
      <c r="D1527" s="1" t="s">
        <v>19</v>
      </c>
      <c r="E1527" s="1" t="s">
        <v>20</v>
      </c>
      <c r="F1527" s="7">
        <v>3420.1581906708902</v>
      </c>
      <c r="G1527" s="3">
        <v>34.201581906708903</v>
      </c>
    </row>
    <row r="1528" spans="1:7" ht="14.25" customHeight="1" x14ac:dyDescent="0.25">
      <c r="A1528" s="2">
        <v>40786</v>
      </c>
      <c r="B1528" s="1" t="s">
        <v>6</v>
      </c>
      <c r="C1528" s="1" t="s">
        <v>21</v>
      </c>
      <c r="D1528" s="1" t="s">
        <v>19</v>
      </c>
      <c r="E1528" s="1" t="s">
        <v>20</v>
      </c>
      <c r="F1528" s="7">
        <v>2504.7911617242503</v>
      </c>
      <c r="G1528" s="3">
        <v>150.28746970345503</v>
      </c>
    </row>
    <row r="1529" spans="1:7" ht="14.25" customHeight="1" x14ac:dyDescent="0.25">
      <c r="A1529" s="2">
        <v>40786</v>
      </c>
      <c r="B1529" s="1" t="s">
        <v>9</v>
      </c>
      <c r="C1529" s="1" t="s">
        <v>21</v>
      </c>
      <c r="D1529" s="1" t="s">
        <v>19</v>
      </c>
      <c r="E1529" s="1" t="s">
        <v>20</v>
      </c>
      <c r="F1529" s="7">
        <v>3217.7778570969172</v>
      </c>
      <c r="G1529" s="3">
        <v>96.533335712907515</v>
      </c>
    </row>
    <row r="1530" spans="1:7" ht="14.25" customHeight="1" x14ac:dyDescent="0.25">
      <c r="A1530" s="2">
        <v>40786</v>
      </c>
      <c r="B1530" s="1" t="s">
        <v>7</v>
      </c>
      <c r="C1530" s="1" t="s">
        <v>18</v>
      </c>
      <c r="D1530" s="1" t="s">
        <v>22</v>
      </c>
      <c r="E1530" s="1" t="s">
        <v>20</v>
      </c>
      <c r="F1530" s="7">
        <v>3673.5526725022487</v>
      </c>
      <c r="G1530" s="3">
        <v>36.735526725022488</v>
      </c>
    </row>
    <row r="1531" spans="1:7" ht="14.25" customHeight="1" x14ac:dyDescent="0.25">
      <c r="A1531" s="2">
        <v>40786</v>
      </c>
      <c r="B1531" s="1" t="s">
        <v>5</v>
      </c>
      <c r="C1531" s="1" t="s">
        <v>18</v>
      </c>
      <c r="D1531" s="1" t="s">
        <v>22</v>
      </c>
      <c r="E1531" s="1" t="s">
        <v>20</v>
      </c>
      <c r="F1531" s="7">
        <v>1322.3647326424859</v>
      </c>
      <c r="G1531" s="3">
        <v>39.670941979274573</v>
      </c>
    </row>
    <row r="1532" spans="1:7" ht="14.25" customHeight="1" x14ac:dyDescent="0.25">
      <c r="A1532" s="2">
        <v>40786</v>
      </c>
      <c r="B1532" s="1" t="s">
        <v>8</v>
      </c>
      <c r="C1532" s="1" t="s">
        <v>18</v>
      </c>
      <c r="D1532" s="1" t="s">
        <v>22</v>
      </c>
      <c r="E1532" s="1" t="s">
        <v>20</v>
      </c>
      <c r="F1532" s="7">
        <v>1589.8112616317037</v>
      </c>
      <c r="G1532" s="3">
        <v>79.490563081585194</v>
      </c>
    </row>
    <row r="1533" spans="1:7" ht="14.25" customHeight="1" x14ac:dyDescent="0.25">
      <c r="A1533" s="2">
        <v>40786</v>
      </c>
      <c r="B1533" s="1" t="s">
        <v>10</v>
      </c>
      <c r="C1533" s="1" t="s">
        <v>18</v>
      </c>
      <c r="D1533" s="1" t="s">
        <v>22</v>
      </c>
      <c r="E1533" s="1" t="s">
        <v>20</v>
      </c>
      <c r="F1533" s="7">
        <v>3734.8403718806112</v>
      </c>
      <c r="G1533" s="3">
        <v>74.696807437612222</v>
      </c>
    </row>
    <row r="1534" spans="1:7" ht="14.25" customHeight="1" x14ac:dyDescent="0.25">
      <c r="A1534" s="2">
        <v>40786</v>
      </c>
      <c r="B1534" s="1" t="s">
        <v>11</v>
      </c>
      <c r="C1534" s="1" t="s">
        <v>21</v>
      </c>
      <c r="D1534" s="1" t="s">
        <v>22</v>
      </c>
      <c r="E1534" s="1" t="s">
        <v>20</v>
      </c>
      <c r="F1534" s="7">
        <v>3259.6196821054741</v>
      </c>
      <c r="G1534" s="3">
        <v>97.788590463164212</v>
      </c>
    </row>
    <row r="1535" spans="1:7" ht="14.25" customHeight="1" x14ac:dyDescent="0.25">
      <c r="A1535" s="2">
        <v>40786</v>
      </c>
      <c r="B1535" s="1" t="s">
        <v>12</v>
      </c>
      <c r="C1535" s="1" t="s">
        <v>21</v>
      </c>
      <c r="D1535" s="1" t="s">
        <v>22</v>
      </c>
      <c r="E1535" s="1" t="s">
        <v>20</v>
      </c>
      <c r="F1535" s="7">
        <v>3349.5559900511703</v>
      </c>
      <c r="G1535" s="3">
        <v>33.495559900511701</v>
      </c>
    </row>
    <row r="1536" spans="1:7" ht="14.25" customHeight="1" x14ac:dyDescent="0.25">
      <c r="A1536" s="2">
        <v>40786</v>
      </c>
      <c r="B1536" s="1" t="s">
        <v>6</v>
      </c>
      <c r="C1536" s="1" t="s">
        <v>21</v>
      </c>
      <c r="D1536" s="1" t="s">
        <v>22</v>
      </c>
      <c r="E1536" s="1" t="s">
        <v>20</v>
      </c>
      <c r="F1536" s="7">
        <v>2014.8810625037272</v>
      </c>
      <c r="G1536" s="3">
        <v>20.148810625037271</v>
      </c>
    </row>
    <row r="1537" spans="1:7" ht="14.25" customHeight="1" x14ac:dyDescent="0.25">
      <c r="A1537" s="2">
        <v>40786</v>
      </c>
      <c r="B1537" s="1" t="s">
        <v>9</v>
      </c>
      <c r="C1537" s="1" t="s">
        <v>21</v>
      </c>
      <c r="D1537" s="1" t="s">
        <v>22</v>
      </c>
      <c r="E1537" s="1" t="s">
        <v>20</v>
      </c>
      <c r="F1537" s="7">
        <v>2415.0013284958118</v>
      </c>
      <c r="G1537" s="3">
        <v>96.600053139832468</v>
      </c>
    </row>
    <row r="1538" spans="1:7" ht="14.25" customHeight="1" x14ac:dyDescent="0.25">
      <c r="A1538" s="2">
        <v>40786</v>
      </c>
      <c r="B1538" s="1" t="s">
        <v>7</v>
      </c>
      <c r="C1538" s="1" t="s">
        <v>18</v>
      </c>
      <c r="D1538" s="1" t="s">
        <v>23</v>
      </c>
      <c r="E1538" s="1" t="s">
        <v>24</v>
      </c>
      <c r="F1538" s="7">
        <v>1384.8915880023935</v>
      </c>
      <c r="G1538" s="3">
        <v>13.848915880023934</v>
      </c>
    </row>
    <row r="1539" spans="1:7" ht="14.25" customHeight="1" x14ac:dyDescent="0.25">
      <c r="A1539" s="2">
        <v>40786</v>
      </c>
      <c r="B1539" s="1" t="s">
        <v>5</v>
      </c>
      <c r="C1539" s="1" t="s">
        <v>18</v>
      </c>
      <c r="D1539" s="1" t="s">
        <v>23</v>
      </c>
      <c r="E1539" s="1" t="s">
        <v>24</v>
      </c>
      <c r="F1539" s="7">
        <v>3524.5590594657638</v>
      </c>
      <c r="G1539" s="3">
        <v>105.73677178397291</v>
      </c>
    </row>
    <row r="1540" spans="1:7" ht="14.25" customHeight="1" x14ac:dyDescent="0.25">
      <c r="A1540" s="2">
        <v>40786</v>
      </c>
      <c r="B1540" s="1" t="s">
        <v>8</v>
      </c>
      <c r="C1540" s="1" t="s">
        <v>18</v>
      </c>
      <c r="D1540" s="1" t="s">
        <v>23</v>
      </c>
      <c r="E1540" s="1" t="s">
        <v>24</v>
      </c>
      <c r="F1540" s="7">
        <v>2926.9849420587229</v>
      </c>
      <c r="G1540" s="3">
        <v>58.539698841174456</v>
      </c>
    </row>
    <row r="1541" spans="1:7" ht="14.25" customHeight="1" x14ac:dyDescent="0.25">
      <c r="A1541" s="2">
        <v>40786</v>
      </c>
      <c r="B1541" s="1" t="s">
        <v>10</v>
      </c>
      <c r="C1541" s="1" t="s">
        <v>18</v>
      </c>
      <c r="D1541" s="1" t="s">
        <v>23</v>
      </c>
      <c r="E1541" s="1" t="s">
        <v>24</v>
      </c>
      <c r="F1541" s="7">
        <v>1497.2118984003919</v>
      </c>
      <c r="G1541" s="3">
        <v>14.972118984003918</v>
      </c>
    </row>
    <row r="1542" spans="1:7" ht="14.25" customHeight="1" x14ac:dyDescent="0.25">
      <c r="A1542" s="2">
        <v>40786</v>
      </c>
      <c r="B1542" s="1" t="s">
        <v>11</v>
      </c>
      <c r="C1542" s="1" t="s">
        <v>21</v>
      </c>
      <c r="D1542" s="1" t="s">
        <v>23</v>
      </c>
      <c r="E1542" s="1" t="s">
        <v>24</v>
      </c>
      <c r="F1542" s="7">
        <v>2904.4783432610179</v>
      </c>
      <c r="G1542" s="3">
        <v>29.044783432610178</v>
      </c>
    </row>
    <row r="1543" spans="1:7" ht="14.25" customHeight="1" x14ac:dyDescent="0.25">
      <c r="A1543" s="2">
        <v>40786</v>
      </c>
      <c r="B1543" s="1" t="s">
        <v>12</v>
      </c>
      <c r="C1543" s="1" t="s">
        <v>21</v>
      </c>
      <c r="D1543" s="1" t="s">
        <v>23</v>
      </c>
      <c r="E1543" s="1" t="s">
        <v>24</v>
      </c>
      <c r="F1543" s="7">
        <v>3610.416844969021</v>
      </c>
      <c r="G1543" s="3">
        <v>72.208336899380413</v>
      </c>
    </row>
    <row r="1544" spans="1:7" ht="14.25" customHeight="1" x14ac:dyDescent="0.25">
      <c r="A1544" s="2">
        <v>40786</v>
      </c>
      <c r="B1544" s="1" t="s">
        <v>6</v>
      </c>
      <c r="C1544" s="1" t="s">
        <v>21</v>
      </c>
      <c r="D1544" s="1" t="s">
        <v>23</v>
      </c>
      <c r="E1544" s="1" t="s">
        <v>24</v>
      </c>
      <c r="F1544" s="7">
        <v>4305.9478829183572</v>
      </c>
      <c r="G1544" s="3">
        <v>172.2379153167343</v>
      </c>
    </row>
    <row r="1545" spans="1:7" ht="14.25" customHeight="1" x14ac:dyDescent="0.25">
      <c r="A1545" s="2">
        <v>40786</v>
      </c>
      <c r="B1545" s="1" t="s">
        <v>9</v>
      </c>
      <c r="C1545" s="1" t="s">
        <v>21</v>
      </c>
      <c r="D1545" s="1" t="s">
        <v>23</v>
      </c>
      <c r="E1545" s="1" t="s">
        <v>24</v>
      </c>
      <c r="F1545" s="7">
        <v>3321.4107618367607</v>
      </c>
      <c r="G1545" s="3">
        <v>33.214107618367606</v>
      </c>
    </row>
    <row r="1546" spans="1:7" ht="14.25" customHeight="1" x14ac:dyDescent="0.25">
      <c r="A1546" s="2">
        <v>40786</v>
      </c>
      <c r="B1546" s="1" t="s">
        <v>7</v>
      </c>
      <c r="C1546" s="1" t="s">
        <v>18</v>
      </c>
      <c r="D1546" s="1" t="s">
        <v>25</v>
      </c>
      <c r="E1546" s="1" t="s">
        <v>24</v>
      </c>
      <c r="F1546" s="7">
        <v>1913.5628387413758</v>
      </c>
      <c r="G1546" s="3">
        <v>19.135628387413757</v>
      </c>
    </row>
    <row r="1547" spans="1:7" ht="14.25" customHeight="1" x14ac:dyDescent="0.25">
      <c r="A1547" s="2">
        <v>40786</v>
      </c>
      <c r="B1547" s="1" t="s">
        <v>5</v>
      </c>
      <c r="C1547" s="1" t="s">
        <v>18</v>
      </c>
      <c r="D1547" s="1" t="s">
        <v>25</v>
      </c>
      <c r="E1547" s="1" t="s">
        <v>24</v>
      </c>
      <c r="F1547" s="7">
        <v>2029.949343039732</v>
      </c>
      <c r="G1547" s="3">
        <v>81.197973721589278</v>
      </c>
    </row>
    <row r="1548" spans="1:7" ht="14.25" customHeight="1" x14ac:dyDescent="0.25">
      <c r="A1548" s="2">
        <v>40786</v>
      </c>
      <c r="B1548" s="1" t="s">
        <v>8</v>
      </c>
      <c r="C1548" s="1" t="s">
        <v>18</v>
      </c>
      <c r="D1548" s="1" t="s">
        <v>25</v>
      </c>
      <c r="E1548" s="1" t="s">
        <v>24</v>
      </c>
      <c r="F1548" s="7">
        <v>2308.9974226538261</v>
      </c>
      <c r="G1548" s="3">
        <v>161.62981958576785</v>
      </c>
    </row>
    <row r="1549" spans="1:7" ht="14.25" customHeight="1" x14ac:dyDescent="0.25">
      <c r="A1549" s="2">
        <v>40786</v>
      </c>
      <c r="B1549" s="1" t="s">
        <v>10</v>
      </c>
      <c r="C1549" s="1" t="s">
        <v>18</v>
      </c>
      <c r="D1549" s="1" t="s">
        <v>25</v>
      </c>
      <c r="E1549" s="1" t="s">
        <v>24</v>
      </c>
      <c r="F1549" s="7">
        <v>3089.5655831530325</v>
      </c>
      <c r="G1549" s="3">
        <v>30.895655831530327</v>
      </c>
    </row>
    <row r="1550" spans="1:7" ht="14.25" customHeight="1" x14ac:dyDescent="0.25">
      <c r="A1550" s="2">
        <v>40786</v>
      </c>
      <c r="B1550" s="1" t="s">
        <v>11</v>
      </c>
      <c r="C1550" s="1" t="s">
        <v>21</v>
      </c>
      <c r="D1550" s="1" t="s">
        <v>25</v>
      </c>
      <c r="E1550" s="1" t="s">
        <v>24</v>
      </c>
      <c r="F1550" s="7">
        <v>2011.129862693605</v>
      </c>
      <c r="G1550" s="3">
        <v>40.222597253872102</v>
      </c>
    </row>
    <row r="1551" spans="1:7" ht="14.25" customHeight="1" x14ac:dyDescent="0.25">
      <c r="A1551" s="2">
        <v>40786</v>
      </c>
      <c r="B1551" s="1" t="s">
        <v>12</v>
      </c>
      <c r="C1551" s="1" t="s">
        <v>21</v>
      </c>
      <c r="D1551" s="1" t="s">
        <v>25</v>
      </c>
      <c r="E1551" s="1" t="s">
        <v>24</v>
      </c>
      <c r="F1551" s="7">
        <v>1938.5286739841397</v>
      </c>
      <c r="G1551" s="3">
        <v>19.385286739841398</v>
      </c>
    </row>
    <row r="1552" spans="1:7" ht="14.25" customHeight="1" x14ac:dyDescent="0.25">
      <c r="A1552" s="2">
        <v>40786</v>
      </c>
      <c r="B1552" s="1" t="s">
        <v>6</v>
      </c>
      <c r="C1552" s="1" t="s">
        <v>21</v>
      </c>
      <c r="D1552" s="1" t="s">
        <v>25</v>
      </c>
      <c r="E1552" s="1" t="s">
        <v>24</v>
      </c>
      <c r="F1552" s="7">
        <v>3643.8884035421352</v>
      </c>
      <c r="G1552" s="3">
        <v>218.63330421252809</v>
      </c>
    </row>
    <row r="1553" spans="1:7" ht="14.25" customHeight="1" x14ac:dyDescent="0.25">
      <c r="A1553" s="2">
        <v>40786</v>
      </c>
      <c r="B1553" s="1" t="s">
        <v>9</v>
      </c>
      <c r="C1553" s="1" t="s">
        <v>21</v>
      </c>
      <c r="D1553" s="1" t="s">
        <v>25</v>
      </c>
      <c r="E1553" s="1" t="s">
        <v>24</v>
      </c>
      <c r="F1553" s="7">
        <v>2540.5033311314814</v>
      </c>
      <c r="G1553" s="3">
        <v>76.215099933944444</v>
      </c>
    </row>
    <row r="1554" spans="1:7" ht="14.25" customHeight="1" x14ac:dyDescent="0.25">
      <c r="A1554" s="2">
        <v>40786</v>
      </c>
      <c r="B1554" s="1" t="s">
        <v>7</v>
      </c>
      <c r="C1554" s="1" t="s">
        <v>18</v>
      </c>
      <c r="D1554" s="1" t="s">
        <v>26</v>
      </c>
      <c r="E1554" s="1" t="s">
        <v>24</v>
      </c>
      <c r="F1554" s="7">
        <v>2838.6523645365232</v>
      </c>
      <c r="G1554" s="3">
        <v>28.386523645365234</v>
      </c>
    </row>
    <row r="1555" spans="1:7" ht="14.25" customHeight="1" x14ac:dyDescent="0.25">
      <c r="A1555" s="2">
        <v>40786</v>
      </c>
      <c r="B1555" s="1" t="s">
        <v>5</v>
      </c>
      <c r="C1555" s="1" t="s">
        <v>18</v>
      </c>
      <c r="D1555" s="1" t="s">
        <v>26</v>
      </c>
      <c r="E1555" s="1" t="s">
        <v>24</v>
      </c>
      <c r="F1555" s="7">
        <v>2408.7982559231873</v>
      </c>
      <c r="G1555" s="3">
        <v>72.263947677695612</v>
      </c>
    </row>
    <row r="1556" spans="1:7" ht="14.25" customHeight="1" x14ac:dyDescent="0.25">
      <c r="A1556" s="2">
        <v>40786</v>
      </c>
      <c r="B1556" s="1" t="s">
        <v>8</v>
      </c>
      <c r="C1556" s="1" t="s">
        <v>18</v>
      </c>
      <c r="D1556" s="1" t="s">
        <v>26</v>
      </c>
      <c r="E1556" s="1" t="s">
        <v>24</v>
      </c>
      <c r="F1556" s="7">
        <v>1061.5264655222829</v>
      </c>
      <c r="G1556" s="3">
        <v>42.461058620891315</v>
      </c>
    </row>
    <row r="1557" spans="1:7" ht="14.25" customHeight="1" x14ac:dyDescent="0.25">
      <c r="A1557" s="2">
        <v>40786</v>
      </c>
      <c r="B1557" s="1" t="s">
        <v>10</v>
      </c>
      <c r="C1557" s="1" t="s">
        <v>18</v>
      </c>
      <c r="D1557" s="1" t="s">
        <v>26</v>
      </c>
      <c r="E1557" s="1" t="s">
        <v>24</v>
      </c>
      <c r="F1557" s="7">
        <v>2758.4789572238687</v>
      </c>
      <c r="G1557" s="3">
        <v>55.169579144477375</v>
      </c>
    </row>
    <row r="1558" spans="1:7" ht="14.25" customHeight="1" x14ac:dyDescent="0.25">
      <c r="A1558" s="2">
        <v>40786</v>
      </c>
      <c r="B1558" s="1" t="s">
        <v>11</v>
      </c>
      <c r="C1558" s="1" t="s">
        <v>21</v>
      </c>
      <c r="D1558" s="1" t="s">
        <v>26</v>
      </c>
      <c r="E1558" s="1" t="s">
        <v>24</v>
      </c>
      <c r="F1558" s="7">
        <v>2734.4718276972258</v>
      </c>
      <c r="G1558" s="3">
        <v>82.034154830916776</v>
      </c>
    </row>
    <row r="1559" spans="1:7" ht="14.25" customHeight="1" x14ac:dyDescent="0.25">
      <c r="A1559" s="2">
        <v>40786</v>
      </c>
      <c r="B1559" s="1" t="s">
        <v>12</v>
      </c>
      <c r="C1559" s="1" t="s">
        <v>21</v>
      </c>
      <c r="D1559" s="1" t="s">
        <v>26</v>
      </c>
      <c r="E1559" s="1" t="s">
        <v>24</v>
      </c>
      <c r="F1559" s="7">
        <v>3954.5056990782527</v>
      </c>
      <c r="G1559" s="3">
        <v>39.545056990782527</v>
      </c>
    </row>
    <row r="1560" spans="1:7" ht="14.25" customHeight="1" x14ac:dyDescent="0.25">
      <c r="A1560" s="2">
        <v>40786</v>
      </c>
      <c r="B1560" s="1" t="s">
        <v>6</v>
      </c>
      <c r="C1560" s="1" t="s">
        <v>21</v>
      </c>
      <c r="D1560" s="1" t="s">
        <v>26</v>
      </c>
      <c r="E1560" s="1" t="s">
        <v>24</v>
      </c>
      <c r="F1560" s="7">
        <v>825.82631519422557</v>
      </c>
      <c r="G1560" s="3">
        <v>8.2582631519422556</v>
      </c>
    </row>
    <row r="1561" spans="1:7" ht="14.25" customHeight="1" x14ac:dyDescent="0.25">
      <c r="A1561" s="2">
        <v>40786</v>
      </c>
      <c r="B1561" s="1" t="s">
        <v>9</v>
      </c>
      <c r="C1561" s="1" t="s">
        <v>21</v>
      </c>
      <c r="D1561" s="1" t="s">
        <v>26</v>
      </c>
      <c r="E1561" s="1" t="s">
        <v>24</v>
      </c>
      <c r="F1561" s="7">
        <v>3924.0106006273309</v>
      </c>
      <c r="G1561" s="3">
        <v>117.72031801881992</v>
      </c>
    </row>
    <row r="1562" spans="1:7" ht="14.25" customHeight="1" x14ac:dyDescent="0.25">
      <c r="A1562" s="2">
        <v>40786</v>
      </c>
      <c r="B1562" s="1" t="s">
        <v>7</v>
      </c>
      <c r="C1562" s="1" t="s">
        <v>18</v>
      </c>
      <c r="D1562" s="1" t="s">
        <v>27</v>
      </c>
      <c r="E1562" s="1" t="s">
        <v>24</v>
      </c>
      <c r="F1562" s="7">
        <v>1305.0267098453858</v>
      </c>
      <c r="G1562" s="3">
        <v>13.050267098453858</v>
      </c>
    </row>
    <row r="1563" spans="1:7" ht="14.25" customHeight="1" x14ac:dyDescent="0.25">
      <c r="A1563" s="2">
        <v>40786</v>
      </c>
      <c r="B1563" s="1" t="s">
        <v>5</v>
      </c>
      <c r="C1563" s="1" t="s">
        <v>18</v>
      </c>
      <c r="D1563" s="1" t="s">
        <v>27</v>
      </c>
      <c r="E1563" s="1" t="s">
        <v>24</v>
      </c>
      <c r="F1563" s="7">
        <v>2032.4863481835039</v>
      </c>
      <c r="G1563" s="3">
        <v>101.62431740917521</v>
      </c>
    </row>
    <row r="1564" spans="1:7" ht="14.25" customHeight="1" x14ac:dyDescent="0.25">
      <c r="A1564" s="2">
        <v>40786</v>
      </c>
      <c r="B1564" s="1" t="s">
        <v>8</v>
      </c>
      <c r="C1564" s="1" t="s">
        <v>18</v>
      </c>
      <c r="D1564" s="1" t="s">
        <v>27</v>
      </c>
      <c r="E1564" s="1" t="s">
        <v>24</v>
      </c>
      <c r="F1564" s="7">
        <v>1089.8843927757271</v>
      </c>
      <c r="G1564" s="3">
        <v>43.595375711029085</v>
      </c>
    </row>
    <row r="1565" spans="1:7" ht="14.25" customHeight="1" x14ac:dyDescent="0.25">
      <c r="A1565" s="2">
        <v>40786</v>
      </c>
      <c r="B1565" s="1" t="s">
        <v>10</v>
      </c>
      <c r="C1565" s="1" t="s">
        <v>18</v>
      </c>
      <c r="D1565" s="1" t="s">
        <v>27</v>
      </c>
      <c r="E1565" s="1" t="s">
        <v>24</v>
      </c>
      <c r="F1565" s="7">
        <v>2160.7476416583399</v>
      </c>
      <c r="G1565" s="3">
        <v>21.607476416583399</v>
      </c>
    </row>
    <row r="1566" spans="1:7" ht="14.25" customHeight="1" x14ac:dyDescent="0.25">
      <c r="A1566" s="2">
        <v>40786</v>
      </c>
      <c r="B1566" s="1" t="s">
        <v>11</v>
      </c>
      <c r="C1566" s="1" t="s">
        <v>21</v>
      </c>
      <c r="D1566" s="1" t="s">
        <v>27</v>
      </c>
      <c r="E1566" s="1" t="s">
        <v>24</v>
      </c>
      <c r="F1566" s="7">
        <v>2336.0195181166578</v>
      </c>
      <c r="G1566" s="3">
        <v>46.720390362333156</v>
      </c>
    </row>
    <row r="1567" spans="1:7" ht="14.25" customHeight="1" x14ac:dyDescent="0.25">
      <c r="A1567" s="2">
        <v>40786</v>
      </c>
      <c r="B1567" s="1" t="s">
        <v>12</v>
      </c>
      <c r="C1567" s="1" t="s">
        <v>21</v>
      </c>
      <c r="D1567" s="1" t="s">
        <v>27</v>
      </c>
      <c r="E1567" s="1" t="s">
        <v>24</v>
      </c>
      <c r="F1567" s="7">
        <v>3930.6895438007487</v>
      </c>
      <c r="G1567" s="3">
        <v>39.306895438007487</v>
      </c>
    </row>
    <row r="1568" spans="1:7" ht="14.25" customHeight="1" x14ac:dyDescent="0.25">
      <c r="A1568" s="2">
        <v>40786</v>
      </c>
      <c r="B1568" s="1" t="s">
        <v>6</v>
      </c>
      <c r="C1568" s="1" t="s">
        <v>21</v>
      </c>
      <c r="D1568" s="1" t="s">
        <v>27</v>
      </c>
      <c r="E1568" s="1" t="s">
        <v>24</v>
      </c>
      <c r="F1568" s="7">
        <v>4439.1043128801284</v>
      </c>
      <c r="G1568" s="3">
        <v>177.56417251520514</v>
      </c>
    </row>
    <row r="1569" spans="1:7" ht="14.25" customHeight="1" x14ac:dyDescent="0.25">
      <c r="A1569" s="2">
        <v>40786</v>
      </c>
      <c r="B1569" s="1" t="s">
        <v>9</v>
      </c>
      <c r="C1569" s="1" t="s">
        <v>21</v>
      </c>
      <c r="D1569" s="1" t="s">
        <v>27</v>
      </c>
      <c r="E1569" s="1" t="s">
        <v>24</v>
      </c>
      <c r="F1569" s="7">
        <v>1051.9964195228522</v>
      </c>
      <c r="G1569" s="3">
        <v>21.039928390457042</v>
      </c>
    </row>
    <row r="1570" spans="1:7" ht="14.25" customHeight="1" x14ac:dyDescent="0.25">
      <c r="A1570" s="2">
        <v>40786</v>
      </c>
      <c r="B1570" s="1" t="s">
        <v>7</v>
      </c>
      <c r="C1570" s="1" t="s">
        <v>18</v>
      </c>
      <c r="D1570" s="1" t="s">
        <v>28</v>
      </c>
      <c r="E1570" s="1" t="s">
        <v>24</v>
      </c>
      <c r="F1570" s="7">
        <v>2340.5509587779311</v>
      </c>
      <c r="G1570" s="3">
        <v>23.40550958777931</v>
      </c>
    </row>
    <row r="1571" spans="1:7" ht="14.25" customHeight="1" x14ac:dyDescent="0.25">
      <c r="A1571" s="2">
        <v>40786</v>
      </c>
      <c r="B1571" s="1" t="s">
        <v>5</v>
      </c>
      <c r="C1571" s="1" t="s">
        <v>18</v>
      </c>
      <c r="D1571" s="1" t="s">
        <v>28</v>
      </c>
      <c r="E1571" s="1" t="s">
        <v>24</v>
      </c>
      <c r="F1571" s="7">
        <v>1666.5366070227356</v>
      </c>
      <c r="G1571" s="3">
        <v>83.326830351136778</v>
      </c>
    </row>
    <row r="1572" spans="1:7" ht="14.25" customHeight="1" x14ac:dyDescent="0.25">
      <c r="A1572" s="2">
        <v>40786</v>
      </c>
      <c r="B1572" s="1" t="s">
        <v>8</v>
      </c>
      <c r="C1572" s="1" t="s">
        <v>18</v>
      </c>
      <c r="D1572" s="1" t="s">
        <v>28</v>
      </c>
      <c r="E1572" s="1" t="s">
        <v>24</v>
      </c>
      <c r="F1572" s="7">
        <v>3806.0455267278699</v>
      </c>
      <c r="G1572" s="3">
        <v>190.30227633639348</v>
      </c>
    </row>
    <row r="1573" spans="1:7" ht="14.25" customHeight="1" x14ac:dyDescent="0.25">
      <c r="A1573" s="2">
        <v>40786</v>
      </c>
      <c r="B1573" s="1" t="s">
        <v>10</v>
      </c>
      <c r="C1573" s="1" t="s">
        <v>18</v>
      </c>
      <c r="D1573" s="1" t="s">
        <v>28</v>
      </c>
      <c r="E1573" s="1" t="s">
        <v>24</v>
      </c>
      <c r="F1573" s="7">
        <v>3049.58944431803</v>
      </c>
      <c r="G1573" s="3">
        <v>30.495894443180301</v>
      </c>
    </row>
    <row r="1574" spans="1:7" ht="14.25" customHeight="1" x14ac:dyDescent="0.25">
      <c r="A1574" s="2">
        <v>40786</v>
      </c>
      <c r="B1574" s="1" t="s">
        <v>11</v>
      </c>
      <c r="C1574" s="1" t="s">
        <v>21</v>
      </c>
      <c r="D1574" s="1" t="s">
        <v>28</v>
      </c>
      <c r="E1574" s="1" t="s">
        <v>24</v>
      </c>
      <c r="F1574" s="7">
        <v>2215.6563366605928</v>
      </c>
      <c r="G1574" s="3">
        <v>44.31312673321186</v>
      </c>
    </row>
    <row r="1575" spans="1:7" ht="14.25" customHeight="1" x14ac:dyDescent="0.25">
      <c r="A1575" s="2">
        <v>40786</v>
      </c>
      <c r="B1575" s="1" t="s">
        <v>12</v>
      </c>
      <c r="C1575" s="1" t="s">
        <v>21</v>
      </c>
      <c r="D1575" s="1" t="s">
        <v>28</v>
      </c>
      <c r="E1575" s="1" t="s">
        <v>24</v>
      </c>
      <c r="F1575" s="7">
        <v>3126.731703335327</v>
      </c>
      <c r="G1575" s="3">
        <v>62.534634066706538</v>
      </c>
    </row>
    <row r="1576" spans="1:7" ht="14.25" customHeight="1" x14ac:dyDescent="0.25">
      <c r="A1576" s="2">
        <v>40786</v>
      </c>
      <c r="B1576" s="1" t="s">
        <v>6</v>
      </c>
      <c r="C1576" s="1" t="s">
        <v>21</v>
      </c>
      <c r="D1576" s="1" t="s">
        <v>28</v>
      </c>
      <c r="E1576" s="1" t="s">
        <v>24</v>
      </c>
      <c r="F1576" s="7">
        <v>2682.9674727265337</v>
      </c>
      <c r="G1576" s="3">
        <v>107.31869890906135</v>
      </c>
    </row>
    <row r="1577" spans="1:7" ht="14.25" customHeight="1" x14ac:dyDescent="0.25">
      <c r="A1577" s="2">
        <v>40786</v>
      </c>
      <c r="B1577" s="1" t="s">
        <v>9</v>
      </c>
      <c r="C1577" s="1" t="s">
        <v>21</v>
      </c>
      <c r="D1577" s="1" t="s">
        <v>28</v>
      </c>
      <c r="E1577" s="1" t="s">
        <v>24</v>
      </c>
      <c r="F1577" s="7">
        <v>3139.8172410936218</v>
      </c>
      <c r="G1577" s="3">
        <v>31.398172410936219</v>
      </c>
    </row>
    <row r="1578" spans="1:7" ht="14.25" customHeight="1" x14ac:dyDescent="0.25">
      <c r="A1578" s="2">
        <v>40786</v>
      </c>
      <c r="B1578" s="1" t="s">
        <v>7</v>
      </c>
      <c r="C1578" s="1" t="s">
        <v>18</v>
      </c>
      <c r="D1578" s="1" t="s">
        <v>29</v>
      </c>
      <c r="E1578" s="1" t="s">
        <v>24</v>
      </c>
      <c r="F1578" s="7">
        <v>2179.4999230371945</v>
      </c>
      <c r="G1578" s="3">
        <v>21.794999230371946</v>
      </c>
    </row>
    <row r="1579" spans="1:7" ht="14.25" customHeight="1" x14ac:dyDescent="0.25">
      <c r="A1579" s="2">
        <v>40786</v>
      </c>
      <c r="B1579" s="1" t="s">
        <v>5</v>
      </c>
      <c r="C1579" s="1" t="s">
        <v>18</v>
      </c>
      <c r="D1579" s="1" t="s">
        <v>29</v>
      </c>
      <c r="E1579" s="1" t="s">
        <v>24</v>
      </c>
      <c r="F1579" s="7">
        <v>1380.0985044355341</v>
      </c>
      <c r="G1579" s="3">
        <v>13.800985044355341</v>
      </c>
    </row>
    <row r="1580" spans="1:7" ht="14.25" customHeight="1" x14ac:dyDescent="0.25">
      <c r="A1580" s="2">
        <v>40786</v>
      </c>
      <c r="B1580" s="1" t="s">
        <v>8</v>
      </c>
      <c r="C1580" s="1" t="s">
        <v>18</v>
      </c>
      <c r="D1580" s="1" t="s">
        <v>29</v>
      </c>
      <c r="E1580" s="1" t="s">
        <v>24</v>
      </c>
      <c r="F1580" s="7">
        <v>4229.8148341184788</v>
      </c>
      <c r="G1580" s="3">
        <v>42.298148341184785</v>
      </c>
    </row>
    <row r="1581" spans="1:7" ht="14.25" customHeight="1" x14ac:dyDescent="0.25">
      <c r="A1581" s="2">
        <v>40786</v>
      </c>
      <c r="B1581" s="1" t="s">
        <v>10</v>
      </c>
      <c r="C1581" s="1" t="s">
        <v>18</v>
      </c>
      <c r="D1581" s="1" t="s">
        <v>29</v>
      </c>
      <c r="E1581" s="1" t="s">
        <v>24</v>
      </c>
      <c r="F1581" s="7">
        <v>3077.3917449424084</v>
      </c>
      <c r="G1581" s="3">
        <v>30.773917449424083</v>
      </c>
    </row>
    <row r="1582" spans="1:7" ht="14.25" customHeight="1" x14ac:dyDescent="0.25">
      <c r="A1582" s="2">
        <v>40786</v>
      </c>
      <c r="B1582" s="1" t="s">
        <v>11</v>
      </c>
      <c r="C1582" s="1" t="s">
        <v>21</v>
      </c>
      <c r="D1582" s="1" t="s">
        <v>29</v>
      </c>
      <c r="E1582" s="1" t="s">
        <v>24</v>
      </c>
      <c r="F1582" s="7">
        <v>1949.9046724133123</v>
      </c>
      <c r="G1582" s="3">
        <v>19.499046724133123</v>
      </c>
    </row>
    <row r="1583" spans="1:7" ht="14.25" customHeight="1" x14ac:dyDescent="0.25">
      <c r="A1583" s="2">
        <v>40786</v>
      </c>
      <c r="B1583" s="1" t="s">
        <v>12</v>
      </c>
      <c r="C1583" s="1" t="s">
        <v>21</v>
      </c>
      <c r="D1583" s="1" t="s">
        <v>29</v>
      </c>
      <c r="E1583" s="1" t="s">
        <v>24</v>
      </c>
      <c r="F1583" s="7">
        <v>3828.8731654661938</v>
      </c>
      <c r="G1583" s="3">
        <v>114.86619496398582</v>
      </c>
    </row>
    <row r="1584" spans="1:7" ht="14.25" customHeight="1" x14ac:dyDescent="0.25">
      <c r="A1584" s="2">
        <v>40786</v>
      </c>
      <c r="B1584" s="1" t="s">
        <v>6</v>
      </c>
      <c r="C1584" s="1" t="s">
        <v>21</v>
      </c>
      <c r="D1584" s="1" t="s">
        <v>29</v>
      </c>
      <c r="E1584" s="1" t="s">
        <v>24</v>
      </c>
      <c r="F1584" s="7">
        <v>2592.9678399698219</v>
      </c>
      <c r="G1584" s="3">
        <v>25.929678399698219</v>
      </c>
    </row>
    <row r="1585" spans="1:7" ht="14.25" customHeight="1" x14ac:dyDescent="0.25">
      <c r="A1585" s="2">
        <v>40786</v>
      </c>
      <c r="B1585" s="1" t="s">
        <v>9</v>
      </c>
      <c r="C1585" s="1" t="s">
        <v>21</v>
      </c>
      <c r="D1585" s="1" t="s">
        <v>29</v>
      </c>
      <c r="E1585" s="1" t="s">
        <v>24</v>
      </c>
      <c r="F1585" s="7">
        <v>1586.0865402634945</v>
      </c>
      <c r="G1585" s="3">
        <v>47.582596207904835</v>
      </c>
    </row>
    <row r="1586" spans="1:7" ht="14.25" customHeight="1" x14ac:dyDescent="0.25">
      <c r="A1586" s="2">
        <v>40786</v>
      </c>
      <c r="B1586" s="1" t="s">
        <v>7</v>
      </c>
      <c r="C1586" s="1" t="s">
        <v>18</v>
      </c>
      <c r="D1586" s="1" t="s">
        <v>30</v>
      </c>
      <c r="E1586" s="1" t="s">
        <v>20</v>
      </c>
      <c r="F1586" s="7">
        <v>2313.4498279875452</v>
      </c>
      <c r="G1586" s="3">
        <v>23.134498279875451</v>
      </c>
    </row>
    <row r="1587" spans="1:7" ht="14.25" customHeight="1" x14ac:dyDescent="0.25">
      <c r="A1587" s="2">
        <v>40786</v>
      </c>
      <c r="B1587" s="1" t="s">
        <v>5</v>
      </c>
      <c r="C1587" s="1" t="s">
        <v>18</v>
      </c>
      <c r="D1587" s="1" t="s">
        <v>30</v>
      </c>
      <c r="E1587" s="1" t="s">
        <v>20</v>
      </c>
      <c r="F1587" s="7">
        <v>2936.8689676994345</v>
      </c>
      <c r="G1587" s="3">
        <v>58.737379353988693</v>
      </c>
    </row>
    <row r="1588" spans="1:7" ht="14.25" customHeight="1" x14ac:dyDescent="0.25">
      <c r="A1588" s="2">
        <v>40786</v>
      </c>
      <c r="B1588" s="1" t="s">
        <v>8</v>
      </c>
      <c r="C1588" s="1" t="s">
        <v>18</v>
      </c>
      <c r="D1588" s="1" t="s">
        <v>30</v>
      </c>
      <c r="E1588" s="1" t="s">
        <v>20</v>
      </c>
      <c r="F1588" s="7">
        <v>3259.9429420907186</v>
      </c>
      <c r="G1588" s="3">
        <v>97.798288262721556</v>
      </c>
    </row>
    <row r="1589" spans="1:7" ht="14.25" customHeight="1" x14ac:dyDescent="0.25">
      <c r="A1589" s="2">
        <v>40786</v>
      </c>
      <c r="B1589" s="1" t="s">
        <v>10</v>
      </c>
      <c r="C1589" s="1" t="s">
        <v>18</v>
      </c>
      <c r="D1589" s="1" t="s">
        <v>30</v>
      </c>
      <c r="E1589" s="1" t="s">
        <v>20</v>
      </c>
      <c r="F1589" s="7">
        <v>2842.1217959854907</v>
      </c>
      <c r="G1589" s="3">
        <v>56.842435919709814</v>
      </c>
    </row>
    <row r="1590" spans="1:7" ht="14.25" customHeight="1" x14ac:dyDescent="0.25">
      <c r="A1590" s="2">
        <v>40786</v>
      </c>
      <c r="B1590" s="1" t="s">
        <v>11</v>
      </c>
      <c r="C1590" s="1" t="s">
        <v>21</v>
      </c>
      <c r="D1590" s="1" t="s">
        <v>30</v>
      </c>
      <c r="E1590" s="1" t="s">
        <v>20</v>
      </c>
      <c r="F1590" s="7">
        <v>1586.9797127860181</v>
      </c>
      <c r="G1590" s="3">
        <v>47.609391383580544</v>
      </c>
    </row>
    <row r="1591" spans="1:7" ht="14.25" customHeight="1" x14ac:dyDescent="0.25">
      <c r="A1591" s="2">
        <v>40786</v>
      </c>
      <c r="B1591" s="1" t="s">
        <v>12</v>
      </c>
      <c r="C1591" s="1" t="s">
        <v>21</v>
      </c>
      <c r="D1591" s="1" t="s">
        <v>30</v>
      </c>
      <c r="E1591" s="1" t="s">
        <v>20</v>
      </c>
      <c r="F1591" s="7">
        <v>4207.7112649970868</v>
      </c>
      <c r="G1591" s="3">
        <v>42.077112649970871</v>
      </c>
    </row>
    <row r="1592" spans="1:7" ht="14.25" customHeight="1" x14ac:dyDescent="0.25">
      <c r="A1592" s="2">
        <v>40786</v>
      </c>
      <c r="B1592" s="1" t="s">
        <v>6</v>
      </c>
      <c r="C1592" s="1" t="s">
        <v>21</v>
      </c>
      <c r="D1592" s="1" t="s">
        <v>30</v>
      </c>
      <c r="E1592" s="1" t="s">
        <v>20</v>
      </c>
      <c r="F1592" s="7">
        <v>1611.1276188538695</v>
      </c>
      <c r="G1592" s="3">
        <v>16.111276188538696</v>
      </c>
    </row>
    <row r="1593" spans="1:7" ht="14.25" customHeight="1" x14ac:dyDescent="0.25">
      <c r="A1593" s="2">
        <v>40786</v>
      </c>
      <c r="B1593" s="1" t="s">
        <v>9</v>
      </c>
      <c r="C1593" s="1" t="s">
        <v>21</v>
      </c>
      <c r="D1593" s="1" t="s">
        <v>30</v>
      </c>
      <c r="E1593" s="1" t="s">
        <v>20</v>
      </c>
      <c r="F1593" s="7">
        <v>2040.1951659566971</v>
      </c>
      <c r="G1593" s="3">
        <v>20.401951659566972</v>
      </c>
    </row>
    <row r="1594" spans="1:7" ht="14.25" customHeight="1" x14ac:dyDescent="0.25">
      <c r="A1594" s="2">
        <v>40786</v>
      </c>
      <c r="B1594" s="1" t="s">
        <v>7</v>
      </c>
      <c r="C1594" s="1" t="s">
        <v>18</v>
      </c>
      <c r="D1594" s="1" t="s">
        <v>31</v>
      </c>
      <c r="E1594" s="1" t="s">
        <v>24</v>
      </c>
      <c r="F1594" s="7">
        <v>3658.6449494715316</v>
      </c>
      <c r="G1594" s="3">
        <v>36.586449494715318</v>
      </c>
    </row>
    <row r="1595" spans="1:7" ht="14.25" customHeight="1" x14ac:dyDescent="0.25">
      <c r="A1595" s="2">
        <v>40786</v>
      </c>
      <c r="B1595" s="1" t="s">
        <v>5</v>
      </c>
      <c r="C1595" s="1" t="s">
        <v>18</v>
      </c>
      <c r="D1595" s="1" t="s">
        <v>31</v>
      </c>
      <c r="E1595" s="1" t="s">
        <v>24</v>
      </c>
      <c r="F1595" s="7">
        <v>2287.4729312437439</v>
      </c>
      <c r="G1595" s="3">
        <v>91.498917249749752</v>
      </c>
    </row>
    <row r="1596" spans="1:7" ht="14.25" customHeight="1" x14ac:dyDescent="0.25">
      <c r="A1596" s="2">
        <v>40786</v>
      </c>
      <c r="B1596" s="1" t="s">
        <v>8</v>
      </c>
      <c r="C1596" s="1" t="s">
        <v>18</v>
      </c>
      <c r="D1596" s="1" t="s">
        <v>31</v>
      </c>
      <c r="E1596" s="1" t="s">
        <v>24</v>
      </c>
      <c r="F1596" s="7">
        <v>3471.1503480484457</v>
      </c>
      <c r="G1596" s="3">
        <v>34.71150348048446</v>
      </c>
    </row>
    <row r="1597" spans="1:7" ht="14.25" customHeight="1" x14ac:dyDescent="0.25">
      <c r="A1597" s="2">
        <v>40786</v>
      </c>
      <c r="B1597" s="1" t="s">
        <v>10</v>
      </c>
      <c r="C1597" s="1" t="s">
        <v>18</v>
      </c>
      <c r="D1597" s="1" t="s">
        <v>31</v>
      </c>
      <c r="E1597" s="1" t="s">
        <v>24</v>
      </c>
      <c r="F1597" s="7">
        <v>1615.8251712912972</v>
      </c>
      <c r="G1597" s="3">
        <v>16.158251712912971</v>
      </c>
    </row>
    <row r="1598" spans="1:7" ht="14.25" customHeight="1" x14ac:dyDescent="0.25">
      <c r="A1598" s="2">
        <v>40786</v>
      </c>
      <c r="B1598" s="1" t="s">
        <v>11</v>
      </c>
      <c r="C1598" s="1" t="s">
        <v>21</v>
      </c>
      <c r="D1598" s="1" t="s">
        <v>31</v>
      </c>
      <c r="E1598" s="1" t="s">
        <v>24</v>
      </c>
      <c r="F1598" s="7">
        <v>2124.1063144310424</v>
      </c>
      <c r="G1598" s="3">
        <v>63.723189432931264</v>
      </c>
    </row>
    <row r="1599" spans="1:7" ht="14.25" customHeight="1" x14ac:dyDescent="0.25">
      <c r="A1599" s="2">
        <v>40786</v>
      </c>
      <c r="B1599" s="1" t="s">
        <v>12</v>
      </c>
      <c r="C1599" s="1" t="s">
        <v>21</v>
      </c>
      <c r="D1599" s="1" t="s">
        <v>31</v>
      </c>
      <c r="E1599" s="1" t="s">
        <v>24</v>
      </c>
      <c r="F1599" s="7">
        <v>3655.8872992199413</v>
      </c>
      <c r="G1599" s="3">
        <v>36.558872992199412</v>
      </c>
    </row>
    <row r="1600" spans="1:7" ht="14.25" customHeight="1" x14ac:dyDescent="0.25">
      <c r="A1600" s="2">
        <v>40786</v>
      </c>
      <c r="B1600" s="1" t="s">
        <v>6</v>
      </c>
      <c r="C1600" s="1" t="s">
        <v>21</v>
      </c>
      <c r="D1600" s="1" t="s">
        <v>31</v>
      </c>
      <c r="E1600" s="1" t="s">
        <v>24</v>
      </c>
      <c r="F1600" s="7">
        <v>3058.6292590805338</v>
      </c>
      <c r="G1600" s="3">
        <v>61.172585181610678</v>
      </c>
    </row>
    <row r="1601" spans="1:7" ht="14.25" customHeight="1" x14ac:dyDescent="0.25">
      <c r="A1601" s="2">
        <v>40786</v>
      </c>
      <c r="B1601" s="1" t="s">
        <v>9</v>
      </c>
      <c r="C1601" s="1" t="s">
        <v>21</v>
      </c>
      <c r="D1601" s="1" t="s">
        <v>31</v>
      </c>
      <c r="E1601" s="1" t="s">
        <v>24</v>
      </c>
      <c r="F1601" s="7">
        <v>3429.4972576455057</v>
      </c>
      <c r="G1601" s="3">
        <v>102.88491772936517</v>
      </c>
    </row>
    <row r="1602" spans="1:7" ht="14.25" customHeight="1" x14ac:dyDescent="0.25">
      <c r="A1602" s="2">
        <v>40816</v>
      </c>
      <c r="B1602" s="1" t="s">
        <v>7</v>
      </c>
      <c r="C1602" s="1" t="s">
        <v>18</v>
      </c>
      <c r="D1602" s="1" t="s">
        <v>19</v>
      </c>
      <c r="E1602" s="1" t="s">
        <v>20</v>
      </c>
      <c r="F1602" s="7">
        <v>3728.0331856878324</v>
      </c>
      <c r="G1602" s="3">
        <v>37.280331856878327</v>
      </c>
    </row>
    <row r="1603" spans="1:7" ht="14.25" customHeight="1" x14ac:dyDescent="0.25">
      <c r="A1603" s="2">
        <v>40816</v>
      </c>
      <c r="B1603" s="1" t="s">
        <v>5</v>
      </c>
      <c r="C1603" s="1" t="s">
        <v>18</v>
      </c>
      <c r="D1603" s="1" t="s">
        <v>19</v>
      </c>
      <c r="E1603" s="1" t="s">
        <v>20</v>
      </c>
      <c r="F1603" s="7">
        <v>2602.9072343143112</v>
      </c>
      <c r="G1603" s="3">
        <v>78.08721702942934</v>
      </c>
    </row>
    <row r="1604" spans="1:7" ht="14.25" customHeight="1" x14ac:dyDescent="0.25">
      <c r="A1604" s="2">
        <v>40816</v>
      </c>
      <c r="B1604" s="1" t="s">
        <v>8</v>
      </c>
      <c r="C1604" s="1" t="s">
        <v>18</v>
      </c>
      <c r="D1604" s="1" t="s">
        <v>19</v>
      </c>
      <c r="E1604" s="1" t="s">
        <v>20</v>
      </c>
      <c r="F1604" s="7">
        <v>3503.8660810704432</v>
      </c>
      <c r="G1604" s="3">
        <v>210.2319648642266</v>
      </c>
    </row>
    <row r="1605" spans="1:7" ht="14.25" customHeight="1" x14ac:dyDescent="0.25">
      <c r="A1605" s="2">
        <v>40816</v>
      </c>
      <c r="B1605" s="1" t="s">
        <v>10</v>
      </c>
      <c r="C1605" s="1" t="s">
        <v>18</v>
      </c>
      <c r="D1605" s="1" t="s">
        <v>19</v>
      </c>
      <c r="E1605" s="1" t="s">
        <v>20</v>
      </c>
      <c r="F1605" s="7">
        <v>2300.0365947328737</v>
      </c>
      <c r="G1605" s="3">
        <v>23.000365947328739</v>
      </c>
    </row>
    <row r="1606" spans="1:7" ht="14.25" customHeight="1" x14ac:dyDescent="0.25">
      <c r="A1606" s="2">
        <v>40816</v>
      </c>
      <c r="B1606" s="1" t="s">
        <v>11</v>
      </c>
      <c r="C1606" s="1" t="s">
        <v>21</v>
      </c>
      <c r="D1606" s="1" t="s">
        <v>19</v>
      </c>
      <c r="E1606" s="1" t="s">
        <v>20</v>
      </c>
      <c r="F1606" s="7">
        <v>1611.7994176594716</v>
      </c>
      <c r="G1606" s="3">
        <v>48.353982529784155</v>
      </c>
    </row>
    <row r="1607" spans="1:7" ht="14.25" customHeight="1" x14ac:dyDescent="0.25">
      <c r="A1607" s="2">
        <v>40816</v>
      </c>
      <c r="B1607" s="1" t="s">
        <v>12</v>
      </c>
      <c r="C1607" s="1" t="s">
        <v>21</v>
      </c>
      <c r="D1607" s="1" t="s">
        <v>19</v>
      </c>
      <c r="E1607" s="1" t="s">
        <v>20</v>
      </c>
      <c r="F1607" s="7">
        <v>3317.5534449507636</v>
      </c>
      <c r="G1607" s="3">
        <v>132.70213779803055</v>
      </c>
    </row>
    <row r="1608" spans="1:7" ht="14.25" customHeight="1" x14ac:dyDescent="0.25">
      <c r="A1608" s="2">
        <v>40816</v>
      </c>
      <c r="B1608" s="1" t="s">
        <v>6</v>
      </c>
      <c r="C1608" s="1" t="s">
        <v>21</v>
      </c>
      <c r="D1608" s="1" t="s">
        <v>19</v>
      </c>
      <c r="E1608" s="1" t="s">
        <v>20</v>
      </c>
      <c r="F1608" s="7">
        <v>2479.743250107008</v>
      </c>
      <c r="G1608" s="3">
        <v>198.37946000856064</v>
      </c>
    </row>
    <row r="1609" spans="1:7" ht="14.25" customHeight="1" x14ac:dyDescent="0.25">
      <c r="A1609" s="2">
        <v>40816</v>
      </c>
      <c r="B1609" s="1" t="s">
        <v>9</v>
      </c>
      <c r="C1609" s="1" t="s">
        <v>21</v>
      </c>
      <c r="D1609" s="1" t="s">
        <v>19</v>
      </c>
      <c r="E1609" s="1" t="s">
        <v>20</v>
      </c>
      <c r="F1609" s="7">
        <v>3217.7778570969172</v>
      </c>
      <c r="G1609" s="3">
        <v>128.7111142838767</v>
      </c>
    </row>
    <row r="1610" spans="1:7" ht="14.25" customHeight="1" x14ac:dyDescent="0.25">
      <c r="A1610" s="2">
        <v>40816</v>
      </c>
      <c r="B1610" s="1" t="s">
        <v>7</v>
      </c>
      <c r="C1610" s="1" t="s">
        <v>18</v>
      </c>
      <c r="D1610" s="1" t="s">
        <v>22</v>
      </c>
      <c r="E1610" s="1" t="s">
        <v>20</v>
      </c>
      <c r="F1610" s="7">
        <v>3673.5526725022487</v>
      </c>
      <c r="G1610" s="3">
        <v>36.735526725022488</v>
      </c>
    </row>
    <row r="1611" spans="1:7" ht="14.25" customHeight="1" x14ac:dyDescent="0.25">
      <c r="A1611" s="2">
        <v>40816</v>
      </c>
      <c r="B1611" s="1" t="s">
        <v>5</v>
      </c>
      <c r="C1611" s="1" t="s">
        <v>18</v>
      </c>
      <c r="D1611" s="1" t="s">
        <v>22</v>
      </c>
      <c r="E1611" s="1" t="s">
        <v>20</v>
      </c>
      <c r="F1611" s="7">
        <v>1243.0228486839369</v>
      </c>
      <c r="G1611" s="3">
        <v>12.430228486839368</v>
      </c>
    </row>
    <row r="1612" spans="1:7" ht="14.25" customHeight="1" x14ac:dyDescent="0.25">
      <c r="A1612" s="2">
        <v>40816</v>
      </c>
      <c r="B1612" s="1" t="s">
        <v>8</v>
      </c>
      <c r="C1612" s="1" t="s">
        <v>18</v>
      </c>
      <c r="D1612" s="1" t="s">
        <v>22</v>
      </c>
      <c r="E1612" s="1" t="s">
        <v>20</v>
      </c>
      <c r="F1612" s="7">
        <v>1669.3018247132889</v>
      </c>
      <c r="G1612" s="3">
        <v>66.772072988531548</v>
      </c>
    </row>
    <row r="1613" spans="1:7" ht="14.25" customHeight="1" x14ac:dyDescent="0.25">
      <c r="A1613" s="2">
        <v>40816</v>
      </c>
      <c r="B1613" s="1" t="s">
        <v>10</v>
      </c>
      <c r="C1613" s="1" t="s">
        <v>18</v>
      </c>
      <c r="D1613" s="1" t="s">
        <v>22</v>
      </c>
      <c r="E1613" s="1" t="s">
        <v>20</v>
      </c>
      <c r="F1613" s="7">
        <v>3772.1887755994171</v>
      </c>
      <c r="G1613" s="3">
        <v>75.443775511988349</v>
      </c>
    </row>
    <row r="1614" spans="1:7" ht="14.25" customHeight="1" x14ac:dyDescent="0.25">
      <c r="A1614" s="2">
        <v>40816</v>
      </c>
      <c r="B1614" s="1" t="s">
        <v>11</v>
      </c>
      <c r="C1614" s="1" t="s">
        <v>21</v>
      </c>
      <c r="D1614" s="1" t="s">
        <v>22</v>
      </c>
      <c r="E1614" s="1" t="s">
        <v>20</v>
      </c>
      <c r="F1614" s="7">
        <v>3161.8310916423097</v>
      </c>
      <c r="G1614" s="3">
        <v>63.236621832846197</v>
      </c>
    </row>
    <row r="1615" spans="1:7" ht="14.25" customHeight="1" x14ac:dyDescent="0.25">
      <c r="A1615" s="2">
        <v>40816</v>
      </c>
      <c r="B1615" s="1" t="s">
        <v>12</v>
      </c>
      <c r="C1615" s="1" t="s">
        <v>21</v>
      </c>
      <c r="D1615" s="1" t="s">
        <v>22</v>
      </c>
      <c r="E1615" s="1" t="s">
        <v>20</v>
      </c>
      <c r="F1615" s="7">
        <v>3182.0781905486119</v>
      </c>
      <c r="G1615" s="3">
        <v>95.462345716458373</v>
      </c>
    </row>
    <row r="1616" spans="1:7" ht="14.25" customHeight="1" x14ac:dyDescent="0.25">
      <c r="A1616" s="2">
        <v>40816</v>
      </c>
      <c r="B1616" s="1" t="s">
        <v>6</v>
      </c>
      <c r="C1616" s="1" t="s">
        <v>21</v>
      </c>
      <c r="D1616" s="1" t="s">
        <v>22</v>
      </c>
      <c r="E1616" s="1" t="s">
        <v>20</v>
      </c>
      <c r="F1616" s="7">
        <v>2035.0298731287644</v>
      </c>
      <c r="G1616" s="3">
        <v>20.350298731287644</v>
      </c>
    </row>
    <row r="1617" spans="1:7" ht="14.25" customHeight="1" x14ac:dyDescent="0.25">
      <c r="A1617" s="2">
        <v>40816</v>
      </c>
      <c r="B1617" s="1" t="s">
        <v>9</v>
      </c>
      <c r="C1617" s="1" t="s">
        <v>21</v>
      </c>
      <c r="D1617" s="1" t="s">
        <v>22</v>
      </c>
      <c r="E1617" s="1" t="s">
        <v>20</v>
      </c>
      <c r="F1617" s="7">
        <v>2415.0013284958118</v>
      </c>
      <c r="G1617" s="3">
        <v>96.600053139832468</v>
      </c>
    </row>
    <row r="1618" spans="1:7" ht="14.25" customHeight="1" x14ac:dyDescent="0.25">
      <c r="A1618" s="2">
        <v>40816</v>
      </c>
      <c r="B1618" s="1" t="s">
        <v>7</v>
      </c>
      <c r="C1618" s="1" t="s">
        <v>18</v>
      </c>
      <c r="D1618" s="1" t="s">
        <v>23</v>
      </c>
      <c r="E1618" s="1" t="s">
        <v>24</v>
      </c>
      <c r="F1618" s="7">
        <v>1398.7405038824174</v>
      </c>
      <c r="G1618" s="3">
        <v>13.987405038824175</v>
      </c>
    </row>
    <row r="1619" spans="1:7" ht="14.25" customHeight="1" x14ac:dyDescent="0.25">
      <c r="A1619" s="2">
        <v>40816</v>
      </c>
      <c r="B1619" s="1" t="s">
        <v>5</v>
      </c>
      <c r="C1619" s="1" t="s">
        <v>18</v>
      </c>
      <c r="D1619" s="1" t="s">
        <v>23</v>
      </c>
      <c r="E1619" s="1" t="s">
        <v>24</v>
      </c>
      <c r="F1619" s="7">
        <v>3524.5590594657638</v>
      </c>
      <c r="G1619" s="3">
        <v>35.245590594657635</v>
      </c>
    </row>
    <row r="1620" spans="1:7" ht="14.25" customHeight="1" x14ac:dyDescent="0.25">
      <c r="A1620" s="2">
        <v>40816</v>
      </c>
      <c r="B1620" s="1" t="s">
        <v>8</v>
      </c>
      <c r="C1620" s="1" t="s">
        <v>18</v>
      </c>
      <c r="D1620" s="1" t="s">
        <v>23</v>
      </c>
      <c r="E1620" s="1" t="s">
        <v>24</v>
      </c>
      <c r="F1620" s="7">
        <v>2722.0959961146123</v>
      </c>
      <c r="G1620" s="3">
        <v>190.54671972802288</v>
      </c>
    </row>
    <row r="1621" spans="1:7" ht="14.25" customHeight="1" x14ac:dyDescent="0.25">
      <c r="A1621" s="2">
        <v>40816</v>
      </c>
      <c r="B1621" s="1" t="s">
        <v>10</v>
      </c>
      <c r="C1621" s="1" t="s">
        <v>18</v>
      </c>
      <c r="D1621" s="1" t="s">
        <v>23</v>
      </c>
      <c r="E1621" s="1" t="s">
        <v>24</v>
      </c>
      <c r="F1621" s="7">
        <v>1527.1561363683998</v>
      </c>
      <c r="G1621" s="3">
        <v>30.543122727367994</v>
      </c>
    </row>
    <row r="1622" spans="1:7" ht="14.25" customHeight="1" x14ac:dyDescent="0.25">
      <c r="A1622" s="2">
        <v>40816</v>
      </c>
      <c r="B1622" s="1" t="s">
        <v>11</v>
      </c>
      <c r="C1622" s="1" t="s">
        <v>21</v>
      </c>
      <c r="D1622" s="1" t="s">
        <v>23</v>
      </c>
      <c r="E1622" s="1" t="s">
        <v>24</v>
      </c>
      <c r="F1622" s="7">
        <v>2904.4783432610179</v>
      </c>
      <c r="G1622" s="3">
        <v>29.044783432610178</v>
      </c>
    </row>
    <row r="1623" spans="1:7" ht="14.25" customHeight="1" x14ac:dyDescent="0.25">
      <c r="A1623" s="2">
        <v>40816</v>
      </c>
      <c r="B1623" s="1" t="s">
        <v>12</v>
      </c>
      <c r="C1623" s="1" t="s">
        <v>21</v>
      </c>
      <c r="D1623" s="1" t="s">
        <v>23</v>
      </c>
      <c r="E1623" s="1" t="s">
        <v>24</v>
      </c>
      <c r="F1623" s="7">
        <v>3610.416844969021</v>
      </c>
      <c r="G1623" s="3">
        <v>144.41667379876083</v>
      </c>
    </row>
    <row r="1624" spans="1:7" ht="14.25" customHeight="1" x14ac:dyDescent="0.25">
      <c r="A1624" s="2">
        <v>40816</v>
      </c>
      <c r="B1624" s="1" t="s">
        <v>6</v>
      </c>
      <c r="C1624" s="1" t="s">
        <v>21</v>
      </c>
      <c r="D1624" s="1" t="s">
        <v>23</v>
      </c>
      <c r="E1624" s="1" t="s">
        <v>24</v>
      </c>
      <c r="F1624" s="7">
        <v>4305.9478829183572</v>
      </c>
      <c r="G1624" s="3">
        <v>258.35687297510145</v>
      </c>
    </row>
    <row r="1625" spans="1:7" ht="14.25" customHeight="1" x14ac:dyDescent="0.25">
      <c r="A1625" s="2">
        <v>40816</v>
      </c>
      <c r="B1625" s="1" t="s">
        <v>9</v>
      </c>
      <c r="C1625" s="1" t="s">
        <v>21</v>
      </c>
      <c r="D1625" s="1" t="s">
        <v>23</v>
      </c>
      <c r="E1625" s="1" t="s">
        <v>24</v>
      </c>
      <c r="F1625" s="7">
        <v>3354.6248694551282</v>
      </c>
      <c r="G1625" s="3">
        <v>134.18499477820512</v>
      </c>
    </row>
    <row r="1626" spans="1:7" ht="14.25" customHeight="1" x14ac:dyDescent="0.25">
      <c r="A1626" s="2">
        <v>40816</v>
      </c>
      <c r="B1626" s="1" t="s">
        <v>7</v>
      </c>
      <c r="C1626" s="1" t="s">
        <v>18</v>
      </c>
      <c r="D1626" s="1" t="s">
        <v>25</v>
      </c>
      <c r="E1626" s="1" t="s">
        <v>24</v>
      </c>
      <c r="F1626" s="7">
        <v>1913.5628387413758</v>
      </c>
      <c r="G1626" s="3">
        <v>19.135628387413757</v>
      </c>
    </row>
    <row r="1627" spans="1:7" ht="14.25" customHeight="1" x14ac:dyDescent="0.25">
      <c r="A1627" s="2">
        <v>40816</v>
      </c>
      <c r="B1627" s="1" t="s">
        <v>5</v>
      </c>
      <c r="C1627" s="1" t="s">
        <v>18</v>
      </c>
      <c r="D1627" s="1" t="s">
        <v>25</v>
      </c>
      <c r="E1627" s="1" t="s">
        <v>24</v>
      </c>
      <c r="F1627" s="7">
        <v>2131.4468101917187</v>
      </c>
      <c r="G1627" s="3">
        <v>42.628936203834371</v>
      </c>
    </row>
    <row r="1628" spans="1:7" ht="14.25" customHeight="1" x14ac:dyDescent="0.25">
      <c r="A1628" s="2">
        <v>40816</v>
      </c>
      <c r="B1628" s="1" t="s">
        <v>8</v>
      </c>
      <c r="C1628" s="1" t="s">
        <v>18</v>
      </c>
      <c r="D1628" s="1" t="s">
        <v>25</v>
      </c>
      <c r="E1628" s="1" t="s">
        <v>24</v>
      </c>
      <c r="F1628" s="7">
        <v>2401.3573195599793</v>
      </c>
      <c r="G1628" s="3">
        <v>96.054292782399173</v>
      </c>
    </row>
    <row r="1629" spans="1:7" ht="14.25" customHeight="1" x14ac:dyDescent="0.25">
      <c r="A1629" s="2">
        <v>40816</v>
      </c>
      <c r="B1629" s="1" t="s">
        <v>10</v>
      </c>
      <c r="C1629" s="1" t="s">
        <v>18</v>
      </c>
      <c r="D1629" s="1" t="s">
        <v>25</v>
      </c>
      <c r="E1629" s="1" t="s">
        <v>24</v>
      </c>
      <c r="F1629" s="7">
        <v>3027.7742714899719</v>
      </c>
      <c r="G1629" s="3">
        <v>30.27774271489972</v>
      </c>
    </row>
    <row r="1630" spans="1:7" ht="14.25" customHeight="1" x14ac:dyDescent="0.25">
      <c r="A1630" s="2">
        <v>40816</v>
      </c>
      <c r="B1630" s="1" t="s">
        <v>11</v>
      </c>
      <c r="C1630" s="1" t="s">
        <v>21</v>
      </c>
      <c r="D1630" s="1" t="s">
        <v>25</v>
      </c>
      <c r="E1630" s="1" t="s">
        <v>24</v>
      </c>
      <c r="F1630" s="7">
        <v>2031.2411613205411</v>
      </c>
      <c r="G1630" s="3">
        <v>40.624823226410825</v>
      </c>
    </row>
    <row r="1631" spans="1:7" ht="14.25" customHeight="1" x14ac:dyDescent="0.25">
      <c r="A1631" s="2">
        <v>40816</v>
      </c>
      <c r="B1631" s="1" t="s">
        <v>12</v>
      </c>
      <c r="C1631" s="1" t="s">
        <v>21</v>
      </c>
      <c r="D1631" s="1" t="s">
        <v>25</v>
      </c>
      <c r="E1631" s="1" t="s">
        <v>24</v>
      </c>
      <c r="F1631" s="7">
        <v>1899.7581005044569</v>
      </c>
      <c r="G1631" s="3">
        <v>56.992743015133712</v>
      </c>
    </row>
    <row r="1632" spans="1:7" ht="14.25" customHeight="1" x14ac:dyDescent="0.25">
      <c r="A1632" s="2">
        <v>40816</v>
      </c>
      <c r="B1632" s="1" t="s">
        <v>6</v>
      </c>
      <c r="C1632" s="1" t="s">
        <v>21</v>
      </c>
      <c r="D1632" s="1" t="s">
        <v>25</v>
      </c>
      <c r="E1632" s="1" t="s">
        <v>24</v>
      </c>
      <c r="F1632" s="7">
        <v>3571.0106354712925</v>
      </c>
      <c r="G1632" s="3">
        <v>178.55053177356461</v>
      </c>
    </row>
    <row r="1633" spans="1:7" ht="14.25" customHeight="1" x14ac:dyDescent="0.25">
      <c r="A1633" s="2">
        <v>40816</v>
      </c>
      <c r="B1633" s="1" t="s">
        <v>9</v>
      </c>
      <c r="C1633" s="1" t="s">
        <v>21</v>
      </c>
      <c r="D1633" s="1" t="s">
        <v>25</v>
      </c>
      <c r="E1633" s="1" t="s">
        <v>24</v>
      </c>
      <c r="F1633" s="7">
        <v>2489.6932645088518</v>
      </c>
      <c r="G1633" s="3">
        <v>99.587730580354076</v>
      </c>
    </row>
    <row r="1634" spans="1:7" ht="14.25" customHeight="1" x14ac:dyDescent="0.25">
      <c r="A1634" s="2">
        <v>40816</v>
      </c>
      <c r="B1634" s="1" t="s">
        <v>7</v>
      </c>
      <c r="C1634" s="1" t="s">
        <v>18</v>
      </c>
      <c r="D1634" s="1" t="s">
        <v>26</v>
      </c>
      <c r="E1634" s="1" t="s">
        <v>24</v>
      </c>
      <c r="F1634" s="7">
        <v>2867.0388881818885</v>
      </c>
      <c r="G1634" s="3">
        <v>28.670388881818884</v>
      </c>
    </row>
    <row r="1635" spans="1:7" ht="14.25" customHeight="1" x14ac:dyDescent="0.25">
      <c r="A1635" s="2">
        <v>40816</v>
      </c>
      <c r="B1635" s="1" t="s">
        <v>5</v>
      </c>
      <c r="C1635" s="1" t="s">
        <v>18</v>
      </c>
      <c r="D1635" s="1" t="s">
        <v>26</v>
      </c>
      <c r="E1635" s="1" t="s">
        <v>24</v>
      </c>
      <c r="F1635" s="7">
        <v>2360.6222908047234</v>
      </c>
      <c r="G1635" s="3">
        <v>94.424891632188931</v>
      </c>
    </row>
    <row r="1636" spans="1:7" ht="14.25" customHeight="1" x14ac:dyDescent="0.25">
      <c r="A1636" s="2">
        <v>40816</v>
      </c>
      <c r="B1636" s="1" t="s">
        <v>8</v>
      </c>
      <c r="C1636" s="1" t="s">
        <v>18</v>
      </c>
      <c r="D1636" s="1" t="s">
        <v>26</v>
      </c>
      <c r="E1636" s="1" t="s">
        <v>24</v>
      </c>
      <c r="F1636" s="7">
        <v>1093.3722594879514</v>
      </c>
      <c r="G1636" s="3">
        <v>10.933722594879514</v>
      </c>
    </row>
    <row r="1637" spans="1:7" ht="14.25" customHeight="1" x14ac:dyDescent="0.25">
      <c r="A1637" s="2">
        <v>40816</v>
      </c>
      <c r="B1637" s="1" t="s">
        <v>10</v>
      </c>
      <c r="C1637" s="1" t="s">
        <v>18</v>
      </c>
      <c r="D1637" s="1" t="s">
        <v>26</v>
      </c>
      <c r="E1637" s="1" t="s">
        <v>24</v>
      </c>
      <c r="F1637" s="7">
        <v>2730.8941676516301</v>
      </c>
      <c r="G1637" s="3">
        <v>27.308941676516302</v>
      </c>
    </row>
    <row r="1638" spans="1:7" ht="14.25" customHeight="1" x14ac:dyDescent="0.25">
      <c r="A1638" s="2">
        <v>40816</v>
      </c>
      <c r="B1638" s="1" t="s">
        <v>11</v>
      </c>
      <c r="C1638" s="1" t="s">
        <v>21</v>
      </c>
      <c r="D1638" s="1" t="s">
        <v>26</v>
      </c>
      <c r="E1638" s="1" t="s">
        <v>24</v>
      </c>
      <c r="F1638" s="7">
        <v>2761.8165459741981</v>
      </c>
      <c r="G1638" s="3">
        <v>27.618165459741981</v>
      </c>
    </row>
    <row r="1639" spans="1:7" ht="14.25" customHeight="1" x14ac:dyDescent="0.25">
      <c r="A1639" s="2">
        <v>40816</v>
      </c>
      <c r="B1639" s="1" t="s">
        <v>12</v>
      </c>
      <c r="C1639" s="1" t="s">
        <v>21</v>
      </c>
      <c r="D1639" s="1" t="s">
        <v>26</v>
      </c>
      <c r="E1639" s="1" t="s">
        <v>24</v>
      </c>
      <c r="F1639" s="7">
        <v>4073.1408700506004</v>
      </c>
      <c r="G1639" s="3">
        <v>162.92563480202401</v>
      </c>
    </row>
    <row r="1640" spans="1:7" ht="14.25" customHeight="1" x14ac:dyDescent="0.25">
      <c r="A1640" s="2">
        <v>40816</v>
      </c>
      <c r="B1640" s="1" t="s">
        <v>6</v>
      </c>
      <c r="C1640" s="1" t="s">
        <v>21</v>
      </c>
      <c r="D1640" s="1" t="s">
        <v>26</v>
      </c>
      <c r="E1640" s="1" t="s">
        <v>24</v>
      </c>
      <c r="F1640" s="7">
        <v>858.85936780199461</v>
      </c>
      <c r="G1640" s="3">
        <v>34.354374712079782</v>
      </c>
    </row>
    <row r="1641" spans="1:7" ht="14.25" customHeight="1" x14ac:dyDescent="0.25">
      <c r="A1641" s="2">
        <v>40816</v>
      </c>
      <c r="B1641" s="1" t="s">
        <v>9</v>
      </c>
      <c r="C1641" s="1" t="s">
        <v>21</v>
      </c>
      <c r="D1641" s="1" t="s">
        <v>26</v>
      </c>
      <c r="E1641" s="1" t="s">
        <v>24</v>
      </c>
      <c r="F1641" s="7">
        <v>4080.9710246524241</v>
      </c>
      <c r="G1641" s="3">
        <v>163.23884098609696</v>
      </c>
    </row>
    <row r="1642" spans="1:7" ht="14.25" customHeight="1" x14ac:dyDescent="0.25">
      <c r="A1642" s="2">
        <v>40816</v>
      </c>
      <c r="B1642" s="1" t="s">
        <v>7</v>
      </c>
      <c r="C1642" s="1" t="s">
        <v>18</v>
      </c>
      <c r="D1642" s="1" t="s">
        <v>27</v>
      </c>
      <c r="E1642" s="1" t="s">
        <v>24</v>
      </c>
      <c r="F1642" s="7">
        <v>1318.0769769438396</v>
      </c>
      <c r="G1642" s="3">
        <v>13.180769769438395</v>
      </c>
    </row>
    <row r="1643" spans="1:7" ht="14.25" customHeight="1" x14ac:dyDescent="0.25">
      <c r="A1643" s="2">
        <v>40816</v>
      </c>
      <c r="B1643" s="1" t="s">
        <v>5</v>
      </c>
      <c r="C1643" s="1" t="s">
        <v>18</v>
      </c>
      <c r="D1643" s="1" t="s">
        <v>27</v>
      </c>
      <c r="E1643" s="1" t="s">
        <v>24</v>
      </c>
      <c r="F1643" s="7">
        <v>1930.8620307743286</v>
      </c>
      <c r="G1643" s="3">
        <v>77.234481230973145</v>
      </c>
    </row>
    <row r="1644" spans="1:7" ht="14.25" customHeight="1" x14ac:dyDescent="0.25">
      <c r="A1644" s="2">
        <v>40816</v>
      </c>
      <c r="B1644" s="1" t="s">
        <v>8</v>
      </c>
      <c r="C1644" s="1" t="s">
        <v>18</v>
      </c>
      <c r="D1644" s="1" t="s">
        <v>27</v>
      </c>
      <c r="E1644" s="1" t="s">
        <v>24</v>
      </c>
      <c r="F1644" s="7">
        <v>1133.4797684867563</v>
      </c>
      <c r="G1644" s="3">
        <v>11.334797684867562</v>
      </c>
    </row>
    <row r="1645" spans="1:7" ht="14.25" customHeight="1" x14ac:dyDescent="0.25">
      <c r="A1645" s="2">
        <v>40816</v>
      </c>
      <c r="B1645" s="1" t="s">
        <v>10</v>
      </c>
      <c r="C1645" s="1" t="s">
        <v>18</v>
      </c>
      <c r="D1645" s="1" t="s">
        <v>27</v>
      </c>
      <c r="E1645" s="1" t="s">
        <v>24</v>
      </c>
      <c r="F1645" s="7">
        <v>2117.532688825173</v>
      </c>
      <c r="G1645" s="3">
        <v>21.175326888251728</v>
      </c>
    </row>
    <row r="1646" spans="1:7" ht="14.25" customHeight="1" x14ac:dyDescent="0.25">
      <c r="A1646" s="2">
        <v>40816</v>
      </c>
      <c r="B1646" s="1" t="s">
        <v>11</v>
      </c>
      <c r="C1646" s="1" t="s">
        <v>21</v>
      </c>
      <c r="D1646" s="1" t="s">
        <v>27</v>
      </c>
      <c r="E1646" s="1" t="s">
        <v>24</v>
      </c>
      <c r="F1646" s="7">
        <v>2382.7399084789909</v>
      </c>
      <c r="G1646" s="3">
        <v>47.65479816957982</v>
      </c>
    </row>
    <row r="1647" spans="1:7" ht="14.25" customHeight="1" x14ac:dyDescent="0.25">
      <c r="A1647" s="2">
        <v>40816</v>
      </c>
      <c r="B1647" s="1" t="s">
        <v>12</v>
      </c>
      <c r="C1647" s="1" t="s">
        <v>21</v>
      </c>
      <c r="D1647" s="1" t="s">
        <v>27</v>
      </c>
      <c r="E1647" s="1" t="s">
        <v>24</v>
      </c>
      <c r="F1647" s="7">
        <v>3891.3826483627413</v>
      </c>
      <c r="G1647" s="3">
        <v>155.65530593450964</v>
      </c>
    </row>
    <row r="1648" spans="1:7" ht="14.25" customHeight="1" x14ac:dyDescent="0.25">
      <c r="A1648" s="2">
        <v>40816</v>
      </c>
      <c r="B1648" s="1" t="s">
        <v>6</v>
      </c>
      <c r="C1648" s="1" t="s">
        <v>21</v>
      </c>
      <c r="D1648" s="1" t="s">
        <v>27</v>
      </c>
      <c r="E1648" s="1" t="s">
        <v>24</v>
      </c>
      <c r="F1648" s="7">
        <v>4261.540140364923</v>
      </c>
      <c r="G1648" s="3">
        <v>255.69240842189538</v>
      </c>
    </row>
    <row r="1649" spans="1:7" ht="14.25" customHeight="1" x14ac:dyDescent="0.25">
      <c r="A1649" s="2">
        <v>40816</v>
      </c>
      <c r="B1649" s="1" t="s">
        <v>9</v>
      </c>
      <c r="C1649" s="1" t="s">
        <v>21</v>
      </c>
      <c r="D1649" s="1" t="s">
        <v>27</v>
      </c>
      <c r="E1649" s="1" t="s">
        <v>24</v>
      </c>
      <c r="F1649" s="7">
        <v>1009.9165627419382</v>
      </c>
      <c r="G1649" s="3">
        <v>40.396662509677526</v>
      </c>
    </row>
    <row r="1650" spans="1:7" ht="14.25" customHeight="1" x14ac:dyDescent="0.25">
      <c r="A1650" s="2">
        <v>40816</v>
      </c>
      <c r="B1650" s="1" t="s">
        <v>7</v>
      </c>
      <c r="C1650" s="1" t="s">
        <v>18</v>
      </c>
      <c r="D1650" s="1" t="s">
        <v>28</v>
      </c>
      <c r="E1650" s="1" t="s">
        <v>24</v>
      </c>
      <c r="F1650" s="7">
        <v>2317.1454491901518</v>
      </c>
      <c r="G1650" s="3">
        <v>23.171454491901518</v>
      </c>
    </row>
    <row r="1651" spans="1:7" ht="14.25" customHeight="1" x14ac:dyDescent="0.25">
      <c r="A1651" s="2">
        <v>40816</v>
      </c>
      <c r="B1651" s="1" t="s">
        <v>5</v>
      </c>
      <c r="C1651" s="1" t="s">
        <v>18</v>
      </c>
      <c r="D1651" s="1" t="s">
        <v>28</v>
      </c>
      <c r="E1651" s="1" t="s">
        <v>24</v>
      </c>
      <c r="F1651" s="7">
        <v>1733.1980713036451</v>
      </c>
      <c r="G1651" s="3">
        <v>86.659903565182248</v>
      </c>
    </row>
    <row r="1652" spans="1:7" ht="14.25" customHeight="1" x14ac:dyDescent="0.25">
      <c r="A1652" s="2">
        <v>40816</v>
      </c>
      <c r="B1652" s="1" t="s">
        <v>8</v>
      </c>
      <c r="C1652" s="1" t="s">
        <v>18</v>
      </c>
      <c r="D1652" s="1" t="s">
        <v>28</v>
      </c>
      <c r="E1652" s="1" t="s">
        <v>24</v>
      </c>
      <c r="F1652" s="7">
        <v>3767.9850714605914</v>
      </c>
      <c r="G1652" s="3">
        <v>188.39925357302957</v>
      </c>
    </row>
    <row r="1653" spans="1:7" ht="14.25" customHeight="1" x14ac:dyDescent="0.25">
      <c r="A1653" s="2">
        <v>40816</v>
      </c>
      <c r="B1653" s="1" t="s">
        <v>10</v>
      </c>
      <c r="C1653" s="1" t="s">
        <v>18</v>
      </c>
      <c r="D1653" s="1" t="s">
        <v>28</v>
      </c>
      <c r="E1653" s="1" t="s">
        <v>24</v>
      </c>
      <c r="F1653" s="7">
        <v>3049.58944431803</v>
      </c>
      <c r="G1653" s="3">
        <v>30.495894443180301</v>
      </c>
    </row>
    <row r="1654" spans="1:7" ht="14.25" customHeight="1" x14ac:dyDescent="0.25">
      <c r="A1654" s="2">
        <v>40816</v>
      </c>
      <c r="B1654" s="1" t="s">
        <v>11</v>
      </c>
      <c r="C1654" s="1" t="s">
        <v>21</v>
      </c>
      <c r="D1654" s="1" t="s">
        <v>28</v>
      </c>
      <c r="E1654" s="1" t="s">
        <v>24</v>
      </c>
      <c r="F1654" s="7">
        <v>2193.4997732939869</v>
      </c>
      <c r="G1654" s="3">
        <v>21.93499773293987</v>
      </c>
    </row>
    <row r="1655" spans="1:7" ht="14.25" customHeight="1" x14ac:dyDescent="0.25">
      <c r="A1655" s="2">
        <v>40816</v>
      </c>
      <c r="B1655" s="1" t="s">
        <v>12</v>
      </c>
      <c r="C1655" s="1" t="s">
        <v>21</v>
      </c>
      <c r="D1655" s="1" t="s">
        <v>28</v>
      </c>
      <c r="E1655" s="1" t="s">
        <v>24</v>
      </c>
      <c r="F1655" s="7">
        <v>3157.9990203686802</v>
      </c>
      <c r="G1655" s="3">
        <v>94.739970611060414</v>
      </c>
    </row>
    <row r="1656" spans="1:7" ht="14.25" customHeight="1" x14ac:dyDescent="0.25">
      <c r="A1656" s="2">
        <v>40816</v>
      </c>
      <c r="B1656" s="1" t="s">
        <v>6</v>
      </c>
      <c r="C1656" s="1" t="s">
        <v>21</v>
      </c>
      <c r="D1656" s="1" t="s">
        <v>28</v>
      </c>
      <c r="E1656" s="1" t="s">
        <v>24</v>
      </c>
      <c r="F1656" s="7">
        <v>2709.797147453799</v>
      </c>
      <c r="G1656" s="3">
        <v>162.58782884722794</v>
      </c>
    </row>
    <row r="1657" spans="1:7" ht="14.25" customHeight="1" x14ac:dyDescent="0.25">
      <c r="A1657" s="2">
        <v>40816</v>
      </c>
      <c r="B1657" s="1" t="s">
        <v>9</v>
      </c>
      <c r="C1657" s="1" t="s">
        <v>21</v>
      </c>
      <c r="D1657" s="1" t="s">
        <v>28</v>
      </c>
      <c r="E1657" s="1" t="s">
        <v>24</v>
      </c>
      <c r="F1657" s="7">
        <v>3139.8172410936218</v>
      </c>
      <c r="G1657" s="3">
        <v>62.796344821872438</v>
      </c>
    </row>
    <row r="1658" spans="1:7" ht="14.25" customHeight="1" x14ac:dyDescent="0.25">
      <c r="A1658" s="2">
        <v>40816</v>
      </c>
      <c r="B1658" s="1" t="s">
        <v>7</v>
      </c>
      <c r="C1658" s="1" t="s">
        <v>18</v>
      </c>
      <c r="D1658" s="1" t="s">
        <v>29</v>
      </c>
      <c r="E1658" s="1" t="s">
        <v>24</v>
      </c>
      <c r="F1658" s="7">
        <v>2201.2949222675666</v>
      </c>
      <c r="G1658" s="3">
        <v>22.012949222675665</v>
      </c>
    </row>
    <row r="1659" spans="1:7" ht="14.25" customHeight="1" x14ac:dyDescent="0.25">
      <c r="A1659" s="2">
        <v>40816</v>
      </c>
      <c r="B1659" s="1" t="s">
        <v>5</v>
      </c>
      <c r="C1659" s="1" t="s">
        <v>18</v>
      </c>
      <c r="D1659" s="1" t="s">
        <v>29</v>
      </c>
      <c r="E1659" s="1" t="s">
        <v>24</v>
      </c>
      <c r="F1659" s="7">
        <v>1393.8994894798893</v>
      </c>
      <c r="G1659" s="3">
        <v>13.938994894798894</v>
      </c>
    </row>
    <row r="1660" spans="1:7" ht="14.25" customHeight="1" x14ac:dyDescent="0.25">
      <c r="A1660" s="2">
        <v>40816</v>
      </c>
      <c r="B1660" s="1" t="s">
        <v>8</v>
      </c>
      <c r="C1660" s="1" t="s">
        <v>18</v>
      </c>
      <c r="D1660" s="1" t="s">
        <v>29</v>
      </c>
      <c r="E1660" s="1" t="s">
        <v>24</v>
      </c>
      <c r="F1660" s="7">
        <v>4272.1129824596637</v>
      </c>
      <c r="G1660" s="3">
        <v>170.88451929838655</v>
      </c>
    </row>
    <row r="1661" spans="1:7" ht="14.25" customHeight="1" x14ac:dyDescent="0.25">
      <c r="A1661" s="2">
        <v>40816</v>
      </c>
      <c r="B1661" s="1" t="s">
        <v>10</v>
      </c>
      <c r="C1661" s="1" t="s">
        <v>18</v>
      </c>
      <c r="D1661" s="1" t="s">
        <v>29</v>
      </c>
      <c r="E1661" s="1" t="s">
        <v>24</v>
      </c>
      <c r="F1661" s="7">
        <v>3015.8439100435603</v>
      </c>
      <c r="G1661" s="3">
        <v>30.158439100435604</v>
      </c>
    </row>
    <row r="1662" spans="1:7" ht="14.25" customHeight="1" x14ac:dyDescent="0.25">
      <c r="A1662" s="2">
        <v>40816</v>
      </c>
      <c r="B1662" s="1" t="s">
        <v>11</v>
      </c>
      <c r="C1662" s="1" t="s">
        <v>21</v>
      </c>
      <c r="D1662" s="1" t="s">
        <v>29</v>
      </c>
      <c r="E1662" s="1" t="s">
        <v>24</v>
      </c>
      <c r="F1662" s="7">
        <v>1910.906578965046</v>
      </c>
      <c r="G1662" s="3">
        <v>38.218131579300923</v>
      </c>
    </row>
    <row r="1663" spans="1:7" ht="14.25" customHeight="1" x14ac:dyDescent="0.25">
      <c r="A1663" s="2">
        <v>40816</v>
      </c>
      <c r="B1663" s="1" t="s">
        <v>12</v>
      </c>
      <c r="C1663" s="1" t="s">
        <v>21</v>
      </c>
      <c r="D1663" s="1" t="s">
        <v>29</v>
      </c>
      <c r="E1663" s="1" t="s">
        <v>24</v>
      </c>
      <c r="F1663" s="7">
        <v>3943.7393604301797</v>
      </c>
      <c r="G1663" s="3">
        <v>39.437393604301796</v>
      </c>
    </row>
    <row r="1664" spans="1:7" ht="14.25" customHeight="1" x14ac:dyDescent="0.25">
      <c r="A1664" s="2">
        <v>40816</v>
      </c>
      <c r="B1664" s="1" t="s">
        <v>6</v>
      </c>
      <c r="C1664" s="1" t="s">
        <v>21</v>
      </c>
      <c r="D1664" s="1" t="s">
        <v>29</v>
      </c>
      <c r="E1664" s="1" t="s">
        <v>24</v>
      </c>
      <c r="F1664" s="7">
        <v>2489.249126371029</v>
      </c>
      <c r="G1664" s="3">
        <v>124.46245631855145</v>
      </c>
    </row>
    <row r="1665" spans="1:7" ht="14.25" customHeight="1" x14ac:dyDescent="0.25">
      <c r="A1665" s="2">
        <v>40816</v>
      </c>
      <c r="B1665" s="1" t="s">
        <v>9</v>
      </c>
      <c r="C1665" s="1" t="s">
        <v>21</v>
      </c>
      <c r="D1665" s="1" t="s">
        <v>29</v>
      </c>
      <c r="E1665" s="1" t="s">
        <v>24</v>
      </c>
      <c r="F1665" s="7">
        <v>1586.0865402634945</v>
      </c>
      <c r="G1665" s="3">
        <v>63.443461610539778</v>
      </c>
    </row>
    <row r="1666" spans="1:7" ht="14.25" customHeight="1" x14ac:dyDescent="0.25">
      <c r="A1666" s="2">
        <v>40816</v>
      </c>
      <c r="B1666" s="1" t="s">
        <v>7</v>
      </c>
      <c r="C1666" s="1" t="s">
        <v>18</v>
      </c>
      <c r="D1666" s="1" t="s">
        <v>30</v>
      </c>
      <c r="E1666" s="1" t="s">
        <v>20</v>
      </c>
      <c r="F1666" s="7">
        <v>2313.4498279875452</v>
      </c>
      <c r="G1666" s="3">
        <v>23.134498279875451</v>
      </c>
    </row>
    <row r="1667" spans="1:7" ht="14.25" customHeight="1" x14ac:dyDescent="0.25">
      <c r="A1667" s="2">
        <v>40816</v>
      </c>
      <c r="B1667" s="1" t="s">
        <v>5</v>
      </c>
      <c r="C1667" s="1" t="s">
        <v>18</v>
      </c>
      <c r="D1667" s="1" t="s">
        <v>30</v>
      </c>
      <c r="E1667" s="1" t="s">
        <v>20</v>
      </c>
      <c r="F1667" s="7">
        <v>2819.3942089914572</v>
      </c>
      <c r="G1667" s="3">
        <v>112.77576835965829</v>
      </c>
    </row>
    <row r="1668" spans="1:7" ht="14.25" customHeight="1" x14ac:dyDescent="0.25">
      <c r="A1668" s="2">
        <v>40816</v>
      </c>
      <c r="B1668" s="1" t="s">
        <v>8</v>
      </c>
      <c r="C1668" s="1" t="s">
        <v>18</v>
      </c>
      <c r="D1668" s="1" t="s">
        <v>30</v>
      </c>
      <c r="E1668" s="1" t="s">
        <v>20</v>
      </c>
      <c r="F1668" s="7">
        <v>3129.5452244070898</v>
      </c>
      <c r="G1668" s="3">
        <v>156.47726122035448</v>
      </c>
    </row>
    <row r="1669" spans="1:7" ht="14.25" customHeight="1" x14ac:dyDescent="0.25">
      <c r="A1669" s="2">
        <v>40816</v>
      </c>
      <c r="B1669" s="1" t="s">
        <v>10</v>
      </c>
      <c r="C1669" s="1" t="s">
        <v>18</v>
      </c>
      <c r="D1669" s="1" t="s">
        <v>30</v>
      </c>
      <c r="E1669" s="1" t="s">
        <v>20</v>
      </c>
      <c r="F1669" s="7">
        <v>2813.7005780256359</v>
      </c>
      <c r="G1669" s="3">
        <v>56.274011560512719</v>
      </c>
    </row>
    <row r="1670" spans="1:7" ht="14.25" customHeight="1" x14ac:dyDescent="0.25">
      <c r="A1670" s="2">
        <v>40816</v>
      </c>
      <c r="B1670" s="1" t="s">
        <v>11</v>
      </c>
      <c r="C1670" s="1" t="s">
        <v>21</v>
      </c>
      <c r="D1670" s="1" t="s">
        <v>30</v>
      </c>
      <c r="E1670" s="1" t="s">
        <v>20</v>
      </c>
      <c r="F1670" s="7">
        <v>1539.3703214024376</v>
      </c>
      <c r="G1670" s="3">
        <v>30.787406428048754</v>
      </c>
    </row>
    <row r="1671" spans="1:7" ht="14.25" customHeight="1" x14ac:dyDescent="0.25">
      <c r="A1671" s="2">
        <v>40816</v>
      </c>
      <c r="B1671" s="1" t="s">
        <v>12</v>
      </c>
      <c r="C1671" s="1" t="s">
        <v>21</v>
      </c>
      <c r="D1671" s="1" t="s">
        <v>30</v>
      </c>
      <c r="E1671" s="1" t="s">
        <v>20</v>
      </c>
      <c r="F1671" s="7">
        <v>3997.3257017472324</v>
      </c>
      <c r="G1671" s="3">
        <v>159.89302806988928</v>
      </c>
    </row>
    <row r="1672" spans="1:7" ht="14.25" customHeight="1" x14ac:dyDescent="0.25">
      <c r="A1672" s="2">
        <v>40816</v>
      </c>
      <c r="B1672" s="1" t="s">
        <v>6</v>
      </c>
      <c r="C1672" s="1" t="s">
        <v>21</v>
      </c>
      <c r="D1672" s="1" t="s">
        <v>30</v>
      </c>
      <c r="E1672" s="1" t="s">
        <v>20</v>
      </c>
      <c r="F1672" s="7">
        <v>1498.3486855340986</v>
      </c>
      <c r="G1672" s="3">
        <v>119.86789484272789</v>
      </c>
    </row>
    <row r="1673" spans="1:7" ht="14.25" customHeight="1" x14ac:dyDescent="0.25">
      <c r="A1673" s="2">
        <v>40816</v>
      </c>
      <c r="B1673" s="1" t="s">
        <v>9</v>
      </c>
      <c r="C1673" s="1" t="s">
        <v>21</v>
      </c>
      <c r="D1673" s="1" t="s">
        <v>30</v>
      </c>
      <c r="E1673" s="1" t="s">
        <v>20</v>
      </c>
      <c r="F1673" s="7">
        <v>2080.9990692758311</v>
      </c>
      <c r="G1673" s="3">
        <v>83.239962771033248</v>
      </c>
    </row>
    <row r="1674" spans="1:7" ht="14.25" customHeight="1" x14ac:dyDescent="0.25">
      <c r="A1674" s="2">
        <v>40816</v>
      </c>
      <c r="B1674" s="1" t="s">
        <v>7</v>
      </c>
      <c r="C1674" s="1" t="s">
        <v>18</v>
      </c>
      <c r="D1674" s="1" t="s">
        <v>31</v>
      </c>
      <c r="E1674" s="1" t="s">
        <v>24</v>
      </c>
      <c r="F1674" s="7">
        <v>3658.6449494715316</v>
      </c>
      <c r="G1674" s="3">
        <v>36.586449494715318</v>
      </c>
    </row>
    <row r="1675" spans="1:7" ht="14.25" customHeight="1" x14ac:dyDescent="0.25">
      <c r="A1675" s="2">
        <v>40816</v>
      </c>
      <c r="B1675" s="1" t="s">
        <v>5</v>
      </c>
      <c r="C1675" s="1" t="s">
        <v>18</v>
      </c>
      <c r="D1675" s="1" t="s">
        <v>31</v>
      </c>
      <c r="E1675" s="1" t="s">
        <v>24</v>
      </c>
      <c r="F1675" s="7">
        <v>2424.7213071183687</v>
      </c>
      <c r="G1675" s="3">
        <v>145.48327842710214</v>
      </c>
    </row>
    <row r="1676" spans="1:7" ht="14.25" customHeight="1" x14ac:dyDescent="0.25">
      <c r="A1676" s="2">
        <v>40816</v>
      </c>
      <c r="B1676" s="1" t="s">
        <v>8</v>
      </c>
      <c r="C1676" s="1" t="s">
        <v>18</v>
      </c>
      <c r="D1676" s="1" t="s">
        <v>31</v>
      </c>
      <c r="E1676" s="1" t="s">
        <v>24</v>
      </c>
      <c r="F1676" s="7">
        <v>3262.881327165539</v>
      </c>
      <c r="G1676" s="3">
        <v>65.257626543310778</v>
      </c>
    </row>
    <row r="1677" spans="1:7" ht="14.25" customHeight="1" x14ac:dyDescent="0.25">
      <c r="A1677" s="2">
        <v>40816</v>
      </c>
      <c r="B1677" s="1" t="s">
        <v>10</v>
      </c>
      <c r="C1677" s="1" t="s">
        <v>18</v>
      </c>
      <c r="D1677" s="1" t="s">
        <v>31</v>
      </c>
      <c r="E1677" s="1" t="s">
        <v>24</v>
      </c>
      <c r="F1677" s="7">
        <v>1583.5086678654714</v>
      </c>
      <c r="G1677" s="3">
        <v>31.670173357309427</v>
      </c>
    </row>
    <row r="1678" spans="1:7" ht="14.25" customHeight="1" x14ac:dyDescent="0.25">
      <c r="A1678" s="2">
        <v>40816</v>
      </c>
      <c r="B1678" s="1" t="s">
        <v>11</v>
      </c>
      <c r="C1678" s="1" t="s">
        <v>21</v>
      </c>
      <c r="D1678" s="1" t="s">
        <v>31</v>
      </c>
      <c r="E1678" s="1" t="s">
        <v>24</v>
      </c>
      <c r="F1678" s="7">
        <v>2060.3831249981113</v>
      </c>
      <c r="G1678" s="3">
        <v>20.603831249981113</v>
      </c>
    </row>
    <row r="1679" spans="1:7" ht="14.25" customHeight="1" x14ac:dyDescent="0.25">
      <c r="A1679" s="2">
        <v>40816</v>
      </c>
      <c r="B1679" s="1" t="s">
        <v>12</v>
      </c>
      <c r="C1679" s="1" t="s">
        <v>21</v>
      </c>
      <c r="D1679" s="1" t="s">
        <v>31</v>
      </c>
      <c r="E1679" s="1" t="s">
        <v>24</v>
      </c>
      <c r="F1679" s="7">
        <v>3802.122791188739</v>
      </c>
      <c r="G1679" s="3">
        <v>114.06368373566217</v>
      </c>
    </row>
    <row r="1680" spans="1:7" ht="14.25" customHeight="1" x14ac:dyDescent="0.25">
      <c r="A1680" s="2">
        <v>40816</v>
      </c>
      <c r="B1680" s="1" t="s">
        <v>6</v>
      </c>
      <c r="C1680" s="1" t="s">
        <v>21</v>
      </c>
      <c r="D1680" s="1" t="s">
        <v>31</v>
      </c>
      <c r="E1680" s="1" t="s">
        <v>24</v>
      </c>
      <c r="F1680" s="7">
        <v>2997.4566738989229</v>
      </c>
      <c r="G1680" s="3">
        <v>179.84740043393538</v>
      </c>
    </row>
    <row r="1681" spans="1:7" ht="14.25" customHeight="1" x14ac:dyDescent="0.25">
      <c r="A1681" s="2">
        <v>40816</v>
      </c>
      <c r="B1681" s="1" t="s">
        <v>9</v>
      </c>
      <c r="C1681" s="1" t="s">
        <v>21</v>
      </c>
      <c r="D1681" s="1" t="s">
        <v>31</v>
      </c>
      <c r="E1681" s="1" t="s">
        <v>24</v>
      </c>
      <c r="F1681" s="7">
        <v>3326.6123399161406</v>
      </c>
      <c r="G1681" s="3">
        <v>33.266123399161408</v>
      </c>
    </row>
    <row r="1682" spans="1:7" ht="14.25" customHeight="1" x14ac:dyDescent="0.25">
      <c r="A1682" s="2">
        <v>40847</v>
      </c>
      <c r="B1682" s="1" t="s">
        <v>7</v>
      </c>
      <c r="C1682" s="1" t="s">
        <v>18</v>
      </c>
      <c r="D1682" s="1" t="s">
        <v>19</v>
      </c>
      <c r="E1682" s="1" t="s">
        <v>20</v>
      </c>
      <c r="F1682" s="7">
        <v>3690.7528538309539</v>
      </c>
      <c r="G1682" s="3">
        <v>36.907528538309542</v>
      </c>
    </row>
    <row r="1683" spans="1:7" ht="14.25" customHeight="1" x14ac:dyDescent="0.25">
      <c r="A1683" s="2">
        <v>40847</v>
      </c>
      <c r="B1683" s="1" t="s">
        <v>5</v>
      </c>
      <c r="C1683" s="1" t="s">
        <v>18</v>
      </c>
      <c r="D1683" s="1" t="s">
        <v>19</v>
      </c>
      <c r="E1683" s="1" t="s">
        <v>20</v>
      </c>
      <c r="F1683" s="7">
        <v>2707.0235236868834</v>
      </c>
      <c r="G1683" s="3">
        <v>54.140470473737672</v>
      </c>
    </row>
    <row r="1684" spans="1:7" ht="14.25" customHeight="1" x14ac:dyDescent="0.25">
      <c r="A1684" s="2">
        <v>40847</v>
      </c>
      <c r="B1684" s="1" t="s">
        <v>8</v>
      </c>
      <c r="C1684" s="1" t="s">
        <v>18</v>
      </c>
      <c r="D1684" s="1" t="s">
        <v>19</v>
      </c>
      <c r="E1684" s="1" t="s">
        <v>20</v>
      </c>
      <c r="F1684" s="7">
        <v>3644.0207243132609</v>
      </c>
      <c r="G1684" s="3">
        <v>255.08145070192825</v>
      </c>
    </row>
    <row r="1685" spans="1:7" ht="14.25" customHeight="1" x14ac:dyDescent="0.25">
      <c r="A1685" s="2">
        <v>40847</v>
      </c>
      <c r="B1685" s="1" t="s">
        <v>10</v>
      </c>
      <c r="C1685" s="1" t="s">
        <v>18</v>
      </c>
      <c r="D1685" s="1" t="s">
        <v>19</v>
      </c>
      <c r="E1685" s="1" t="s">
        <v>20</v>
      </c>
      <c r="F1685" s="7">
        <v>2277.0362287855451</v>
      </c>
      <c r="G1685" s="3">
        <v>22.770362287855452</v>
      </c>
    </row>
    <row r="1686" spans="1:7" ht="14.25" customHeight="1" x14ac:dyDescent="0.25">
      <c r="A1686" s="2">
        <v>40847</v>
      </c>
      <c r="B1686" s="1" t="s">
        <v>11</v>
      </c>
      <c r="C1686" s="1" t="s">
        <v>21</v>
      </c>
      <c r="D1686" s="1" t="s">
        <v>19</v>
      </c>
      <c r="E1686" s="1" t="s">
        <v>20</v>
      </c>
      <c r="F1686" s="7">
        <v>1611.7994176594716</v>
      </c>
      <c r="G1686" s="3">
        <v>16.117994176594717</v>
      </c>
    </row>
    <row r="1687" spans="1:7" ht="14.25" customHeight="1" x14ac:dyDescent="0.25">
      <c r="A1687" s="2">
        <v>40847</v>
      </c>
      <c r="B1687" s="1" t="s">
        <v>12</v>
      </c>
      <c r="C1687" s="1" t="s">
        <v>21</v>
      </c>
      <c r="D1687" s="1" t="s">
        <v>19</v>
      </c>
      <c r="E1687" s="1" t="s">
        <v>20</v>
      </c>
      <c r="F1687" s="7">
        <v>3317.5534449507636</v>
      </c>
      <c r="G1687" s="3">
        <v>66.351068899015274</v>
      </c>
    </row>
    <row r="1688" spans="1:7" ht="14.25" customHeight="1" x14ac:dyDescent="0.25">
      <c r="A1688" s="2">
        <v>40847</v>
      </c>
      <c r="B1688" s="1" t="s">
        <v>6</v>
      </c>
      <c r="C1688" s="1" t="s">
        <v>21</v>
      </c>
      <c r="D1688" s="1" t="s">
        <v>19</v>
      </c>
      <c r="E1688" s="1" t="s">
        <v>20</v>
      </c>
      <c r="F1688" s="7">
        <v>2578.9329801112881</v>
      </c>
      <c r="G1688" s="3">
        <v>25.789329801112881</v>
      </c>
    </row>
    <row r="1689" spans="1:7" ht="14.25" customHeight="1" x14ac:dyDescent="0.25">
      <c r="A1689" s="2">
        <v>40847</v>
      </c>
      <c r="B1689" s="1" t="s">
        <v>9</v>
      </c>
      <c r="C1689" s="1" t="s">
        <v>21</v>
      </c>
      <c r="D1689" s="1" t="s">
        <v>19</v>
      </c>
      <c r="E1689" s="1" t="s">
        <v>20</v>
      </c>
      <c r="F1689" s="7">
        <v>3314.3111928098247</v>
      </c>
      <c r="G1689" s="3">
        <v>66.2862238561965</v>
      </c>
    </row>
    <row r="1690" spans="1:7" ht="14.25" customHeight="1" x14ac:dyDescent="0.25">
      <c r="A1690" s="2">
        <v>40847</v>
      </c>
      <c r="B1690" s="1" t="s">
        <v>7</v>
      </c>
      <c r="C1690" s="1" t="s">
        <v>18</v>
      </c>
      <c r="D1690" s="1" t="s">
        <v>22</v>
      </c>
      <c r="E1690" s="1" t="s">
        <v>20</v>
      </c>
      <c r="F1690" s="7">
        <v>3710.288199227271</v>
      </c>
      <c r="G1690" s="3">
        <v>37.102881992272707</v>
      </c>
    </row>
    <row r="1691" spans="1:7" ht="14.25" customHeight="1" x14ac:dyDescent="0.25">
      <c r="A1691" s="2">
        <v>40847</v>
      </c>
      <c r="B1691" s="1" t="s">
        <v>5</v>
      </c>
      <c r="C1691" s="1" t="s">
        <v>18</v>
      </c>
      <c r="D1691" s="1" t="s">
        <v>22</v>
      </c>
      <c r="E1691" s="1" t="s">
        <v>20</v>
      </c>
      <c r="F1691" s="7">
        <v>1280.3135341444549</v>
      </c>
      <c r="G1691" s="3">
        <v>12.80313534144455</v>
      </c>
    </row>
    <row r="1692" spans="1:7" ht="14.25" customHeight="1" x14ac:dyDescent="0.25">
      <c r="A1692" s="2">
        <v>40847</v>
      </c>
      <c r="B1692" s="1" t="s">
        <v>8</v>
      </c>
      <c r="C1692" s="1" t="s">
        <v>18</v>
      </c>
      <c r="D1692" s="1" t="s">
        <v>22</v>
      </c>
      <c r="E1692" s="1" t="s">
        <v>20</v>
      </c>
      <c r="F1692" s="7">
        <v>1786.152952443219</v>
      </c>
      <c r="G1692" s="3">
        <v>35.723059048864378</v>
      </c>
    </row>
    <row r="1693" spans="1:7" ht="14.25" customHeight="1" x14ac:dyDescent="0.25">
      <c r="A1693" s="2">
        <v>40847</v>
      </c>
      <c r="B1693" s="1" t="s">
        <v>10</v>
      </c>
      <c r="C1693" s="1" t="s">
        <v>18</v>
      </c>
      <c r="D1693" s="1" t="s">
        <v>22</v>
      </c>
      <c r="E1693" s="1" t="s">
        <v>20</v>
      </c>
      <c r="F1693" s="7">
        <v>3809.9106633554111</v>
      </c>
      <c r="G1693" s="3">
        <v>76.198213267108216</v>
      </c>
    </row>
    <row r="1694" spans="1:7" ht="14.25" customHeight="1" x14ac:dyDescent="0.25">
      <c r="A1694" s="2">
        <v>40847</v>
      </c>
      <c r="B1694" s="1" t="s">
        <v>11</v>
      </c>
      <c r="C1694" s="1" t="s">
        <v>21</v>
      </c>
      <c r="D1694" s="1" t="s">
        <v>22</v>
      </c>
      <c r="E1694" s="1" t="s">
        <v>20</v>
      </c>
      <c r="F1694" s="7">
        <v>3256.6860243915789</v>
      </c>
      <c r="G1694" s="3">
        <v>65.133720487831582</v>
      </c>
    </row>
    <row r="1695" spans="1:7" ht="14.25" customHeight="1" x14ac:dyDescent="0.25">
      <c r="A1695" s="2">
        <v>40847</v>
      </c>
      <c r="B1695" s="1" t="s">
        <v>12</v>
      </c>
      <c r="C1695" s="1" t="s">
        <v>21</v>
      </c>
      <c r="D1695" s="1" t="s">
        <v>22</v>
      </c>
      <c r="E1695" s="1" t="s">
        <v>20</v>
      </c>
      <c r="F1695" s="7">
        <v>3022.9742810211815</v>
      </c>
      <c r="G1695" s="3">
        <v>90.689228430635453</v>
      </c>
    </row>
    <row r="1696" spans="1:7" ht="14.25" customHeight="1" x14ac:dyDescent="0.25">
      <c r="A1696" s="2">
        <v>40847</v>
      </c>
      <c r="B1696" s="1" t="s">
        <v>6</v>
      </c>
      <c r="C1696" s="1" t="s">
        <v>21</v>
      </c>
      <c r="D1696" s="1" t="s">
        <v>22</v>
      </c>
      <c r="E1696" s="1" t="s">
        <v>20</v>
      </c>
      <c r="F1696" s="7">
        <v>2116.4310680539152</v>
      </c>
      <c r="G1696" s="3">
        <v>148.15017476377406</v>
      </c>
    </row>
    <row r="1697" spans="1:7" ht="14.25" customHeight="1" x14ac:dyDescent="0.25">
      <c r="A1697" s="2">
        <v>40847</v>
      </c>
      <c r="B1697" s="1" t="s">
        <v>9</v>
      </c>
      <c r="C1697" s="1" t="s">
        <v>21</v>
      </c>
      <c r="D1697" s="1" t="s">
        <v>22</v>
      </c>
      <c r="E1697" s="1" t="s">
        <v>20</v>
      </c>
      <c r="F1697" s="7">
        <v>2342.5512886409374</v>
      </c>
      <c r="G1697" s="3">
        <v>93.702051545637502</v>
      </c>
    </row>
    <row r="1698" spans="1:7" ht="14.25" customHeight="1" x14ac:dyDescent="0.25">
      <c r="A1698" s="2">
        <v>40847</v>
      </c>
      <c r="B1698" s="1" t="s">
        <v>7</v>
      </c>
      <c r="C1698" s="1" t="s">
        <v>18</v>
      </c>
      <c r="D1698" s="1" t="s">
        <v>23</v>
      </c>
      <c r="E1698" s="1" t="s">
        <v>24</v>
      </c>
      <c r="F1698" s="7">
        <v>1398.7405038824174</v>
      </c>
      <c r="G1698" s="3">
        <v>13.987405038824175</v>
      </c>
    </row>
    <row r="1699" spans="1:7" ht="14.25" customHeight="1" x14ac:dyDescent="0.25">
      <c r="A1699" s="2">
        <v>40847</v>
      </c>
      <c r="B1699" s="1" t="s">
        <v>5</v>
      </c>
      <c r="C1699" s="1" t="s">
        <v>18</v>
      </c>
      <c r="D1699" s="1" t="s">
        <v>23</v>
      </c>
      <c r="E1699" s="1" t="s">
        <v>24</v>
      </c>
      <c r="F1699" s="7">
        <v>3736.0326030337096</v>
      </c>
      <c r="G1699" s="3">
        <v>224.16195618202258</v>
      </c>
    </row>
    <row r="1700" spans="1:7" ht="14.25" customHeight="1" x14ac:dyDescent="0.25">
      <c r="A1700" s="2">
        <v>40847</v>
      </c>
      <c r="B1700" s="1" t="s">
        <v>8</v>
      </c>
      <c r="C1700" s="1" t="s">
        <v>18</v>
      </c>
      <c r="D1700" s="1" t="s">
        <v>23</v>
      </c>
      <c r="E1700" s="1" t="s">
        <v>24</v>
      </c>
      <c r="F1700" s="7">
        <v>2749.3169560757583</v>
      </c>
      <c r="G1700" s="3">
        <v>82.479508682272751</v>
      </c>
    </row>
    <row r="1701" spans="1:7" ht="14.25" customHeight="1" x14ac:dyDescent="0.25">
      <c r="A1701" s="2">
        <v>40847</v>
      </c>
      <c r="B1701" s="1" t="s">
        <v>10</v>
      </c>
      <c r="C1701" s="1" t="s">
        <v>18</v>
      </c>
      <c r="D1701" s="1" t="s">
        <v>23</v>
      </c>
      <c r="E1701" s="1" t="s">
        <v>24</v>
      </c>
      <c r="F1701" s="7">
        <v>1527.1561363683998</v>
      </c>
      <c r="G1701" s="3">
        <v>15.271561363683997</v>
      </c>
    </row>
    <row r="1702" spans="1:7" ht="14.25" customHeight="1" x14ac:dyDescent="0.25">
      <c r="A1702" s="2">
        <v>40847</v>
      </c>
      <c r="B1702" s="1" t="s">
        <v>11</v>
      </c>
      <c r="C1702" s="1" t="s">
        <v>21</v>
      </c>
      <c r="D1702" s="1" t="s">
        <v>23</v>
      </c>
      <c r="E1702" s="1" t="s">
        <v>24</v>
      </c>
      <c r="F1702" s="7">
        <v>2904.4783432610179</v>
      </c>
      <c r="G1702" s="3">
        <v>87.134350297830537</v>
      </c>
    </row>
    <row r="1703" spans="1:7" ht="14.25" customHeight="1" x14ac:dyDescent="0.25">
      <c r="A1703" s="2">
        <v>40847</v>
      </c>
      <c r="B1703" s="1" t="s">
        <v>12</v>
      </c>
      <c r="C1703" s="1" t="s">
        <v>21</v>
      </c>
      <c r="D1703" s="1" t="s">
        <v>23</v>
      </c>
      <c r="E1703" s="1" t="s">
        <v>24</v>
      </c>
      <c r="F1703" s="7">
        <v>3646.5210134187114</v>
      </c>
      <c r="G1703" s="3">
        <v>182.32605067093559</v>
      </c>
    </row>
    <row r="1704" spans="1:7" ht="14.25" customHeight="1" x14ac:dyDescent="0.25">
      <c r="A1704" s="2">
        <v>40847</v>
      </c>
      <c r="B1704" s="1" t="s">
        <v>6</v>
      </c>
      <c r="C1704" s="1" t="s">
        <v>21</v>
      </c>
      <c r="D1704" s="1" t="s">
        <v>23</v>
      </c>
      <c r="E1704" s="1" t="s">
        <v>24</v>
      </c>
      <c r="F1704" s="7">
        <v>4564.3047558934586</v>
      </c>
      <c r="G1704" s="3">
        <v>45.643047558934583</v>
      </c>
    </row>
    <row r="1705" spans="1:7" ht="14.25" customHeight="1" x14ac:dyDescent="0.25">
      <c r="A1705" s="2">
        <v>40847</v>
      </c>
      <c r="B1705" s="1" t="s">
        <v>9</v>
      </c>
      <c r="C1705" s="1" t="s">
        <v>21</v>
      </c>
      <c r="D1705" s="1" t="s">
        <v>23</v>
      </c>
      <c r="E1705" s="1" t="s">
        <v>24</v>
      </c>
      <c r="F1705" s="7">
        <v>3220.439874676923</v>
      </c>
      <c r="G1705" s="3">
        <v>64.408797493538458</v>
      </c>
    </row>
    <row r="1706" spans="1:7" ht="14.25" customHeight="1" x14ac:dyDescent="0.25">
      <c r="A1706" s="2">
        <v>40847</v>
      </c>
      <c r="B1706" s="1" t="s">
        <v>7</v>
      </c>
      <c r="C1706" s="1" t="s">
        <v>18</v>
      </c>
      <c r="D1706" s="1" t="s">
        <v>25</v>
      </c>
      <c r="E1706" s="1" t="s">
        <v>24</v>
      </c>
      <c r="F1706" s="7">
        <v>1913.5628387413758</v>
      </c>
      <c r="G1706" s="3">
        <v>19.135628387413757</v>
      </c>
    </row>
    <row r="1707" spans="1:7" ht="14.25" customHeight="1" x14ac:dyDescent="0.25">
      <c r="A1707" s="2">
        <v>40847</v>
      </c>
      <c r="B1707" s="1" t="s">
        <v>5</v>
      </c>
      <c r="C1707" s="1" t="s">
        <v>18</v>
      </c>
      <c r="D1707" s="1" t="s">
        <v>25</v>
      </c>
      <c r="E1707" s="1" t="s">
        <v>24</v>
      </c>
      <c r="F1707" s="7">
        <v>2238.0191507013046</v>
      </c>
      <c r="G1707" s="3">
        <v>134.28114904207828</v>
      </c>
    </row>
    <row r="1708" spans="1:7" ht="14.25" customHeight="1" x14ac:dyDescent="0.25">
      <c r="A1708" s="2">
        <v>40847</v>
      </c>
      <c r="B1708" s="1" t="s">
        <v>8</v>
      </c>
      <c r="C1708" s="1" t="s">
        <v>18</v>
      </c>
      <c r="D1708" s="1" t="s">
        <v>25</v>
      </c>
      <c r="E1708" s="1" t="s">
        <v>24</v>
      </c>
      <c r="F1708" s="7">
        <v>2281.2894535819805</v>
      </c>
      <c r="G1708" s="3">
        <v>22.812894535819805</v>
      </c>
    </row>
    <row r="1709" spans="1:7" ht="14.25" customHeight="1" x14ac:dyDescent="0.25">
      <c r="A1709" s="2">
        <v>40847</v>
      </c>
      <c r="B1709" s="1" t="s">
        <v>10</v>
      </c>
      <c r="C1709" s="1" t="s">
        <v>18</v>
      </c>
      <c r="D1709" s="1" t="s">
        <v>25</v>
      </c>
      <c r="E1709" s="1" t="s">
        <v>24</v>
      </c>
      <c r="F1709" s="7">
        <v>3058.0520142048717</v>
      </c>
      <c r="G1709" s="3">
        <v>30.580520142048716</v>
      </c>
    </row>
    <row r="1710" spans="1:7" ht="14.25" customHeight="1" x14ac:dyDescent="0.25">
      <c r="A1710" s="2">
        <v>40847</v>
      </c>
      <c r="B1710" s="1" t="s">
        <v>11</v>
      </c>
      <c r="C1710" s="1" t="s">
        <v>21</v>
      </c>
      <c r="D1710" s="1" t="s">
        <v>25</v>
      </c>
      <c r="E1710" s="1" t="s">
        <v>24</v>
      </c>
      <c r="F1710" s="7">
        <v>2071.8659845469519</v>
      </c>
      <c r="G1710" s="3">
        <v>41.437319690939042</v>
      </c>
    </row>
    <row r="1711" spans="1:7" ht="14.25" customHeight="1" x14ac:dyDescent="0.25">
      <c r="A1711" s="2">
        <v>40847</v>
      </c>
      <c r="B1711" s="1" t="s">
        <v>12</v>
      </c>
      <c r="C1711" s="1" t="s">
        <v>21</v>
      </c>
      <c r="D1711" s="1" t="s">
        <v>25</v>
      </c>
      <c r="E1711" s="1" t="s">
        <v>24</v>
      </c>
      <c r="F1711" s="7">
        <v>1956.7508435195907</v>
      </c>
      <c r="G1711" s="3">
        <v>97.837542175979536</v>
      </c>
    </row>
    <row r="1712" spans="1:7" ht="14.25" customHeight="1" x14ac:dyDescent="0.25">
      <c r="A1712" s="2">
        <v>40847</v>
      </c>
      <c r="B1712" s="1" t="s">
        <v>6</v>
      </c>
      <c r="C1712" s="1" t="s">
        <v>21</v>
      </c>
      <c r="D1712" s="1" t="s">
        <v>25</v>
      </c>
      <c r="E1712" s="1" t="s">
        <v>24</v>
      </c>
      <c r="F1712" s="7">
        <v>3463.8803164071537</v>
      </c>
      <c r="G1712" s="3">
        <v>34.63880316407154</v>
      </c>
    </row>
    <row r="1713" spans="1:7" ht="14.25" customHeight="1" x14ac:dyDescent="0.25">
      <c r="A1713" s="2">
        <v>40847</v>
      </c>
      <c r="B1713" s="1" t="s">
        <v>9</v>
      </c>
      <c r="C1713" s="1" t="s">
        <v>21</v>
      </c>
      <c r="D1713" s="1" t="s">
        <v>25</v>
      </c>
      <c r="E1713" s="1" t="s">
        <v>24</v>
      </c>
      <c r="F1713" s="7">
        <v>2489.6932645088518</v>
      </c>
      <c r="G1713" s="3">
        <v>74.69079793526555</v>
      </c>
    </row>
    <row r="1714" spans="1:7" ht="14.25" customHeight="1" x14ac:dyDescent="0.25">
      <c r="A1714" s="2">
        <v>40847</v>
      </c>
      <c r="B1714" s="1" t="s">
        <v>7</v>
      </c>
      <c r="C1714" s="1" t="s">
        <v>18</v>
      </c>
      <c r="D1714" s="1" t="s">
        <v>26</v>
      </c>
      <c r="E1714" s="1" t="s">
        <v>24</v>
      </c>
      <c r="F1714" s="7">
        <v>2895.7092770637073</v>
      </c>
      <c r="G1714" s="3">
        <v>28.957092770637072</v>
      </c>
    </row>
    <row r="1715" spans="1:7" ht="14.25" customHeight="1" x14ac:dyDescent="0.25">
      <c r="A1715" s="2">
        <v>40847</v>
      </c>
      <c r="B1715" s="1" t="s">
        <v>5</v>
      </c>
      <c r="C1715" s="1" t="s">
        <v>18</v>
      </c>
      <c r="D1715" s="1" t="s">
        <v>26</v>
      </c>
      <c r="E1715" s="1" t="s">
        <v>24</v>
      </c>
      <c r="F1715" s="7">
        <v>2266.1973991725345</v>
      </c>
      <c r="G1715" s="3">
        <v>113.30986995862673</v>
      </c>
    </row>
    <row r="1716" spans="1:7" ht="14.25" customHeight="1" x14ac:dyDescent="0.25">
      <c r="A1716" s="2">
        <v>40847</v>
      </c>
      <c r="B1716" s="1" t="s">
        <v>8</v>
      </c>
      <c r="C1716" s="1" t="s">
        <v>18</v>
      </c>
      <c r="D1716" s="1" t="s">
        <v>26</v>
      </c>
      <c r="E1716" s="1" t="s">
        <v>24</v>
      </c>
      <c r="F1716" s="7">
        <v>1115.2397046777105</v>
      </c>
      <c r="G1716" s="3">
        <v>11.152397046777105</v>
      </c>
    </row>
    <row r="1717" spans="1:7" ht="14.25" customHeight="1" x14ac:dyDescent="0.25">
      <c r="A1717" s="2">
        <v>40847</v>
      </c>
      <c r="B1717" s="1" t="s">
        <v>10</v>
      </c>
      <c r="C1717" s="1" t="s">
        <v>18</v>
      </c>
      <c r="D1717" s="1" t="s">
        <v>26</v>
      </c>
      <c r="E1717" s="1" t="s">
        <v>24</v>
      </c>
      <c r="F1717" s="7">
        <v>2676.2762842985976</v>
      </c>
      <c r="G1717" s="3">
        <v>26.762762842985975</v>
      </c>
    </row>
    <row r="1718" spans="1:7" ht="14.25" customHeight="1" x14ac:dyDescent="0.25">
      <c r="A1718" s="2">
        <v>40847</v>
      </c>
      <c r="B1718" s="1" t="s">
        <v>11</v>
      </c>
      <c r="C1718" s="1" t="s">
        <v>21</v>
      </c>
      <c r="D1718" s="1" t="s">
        <v>26</v>
      </c>
      <c r="E1718" s="1" t="s">
        <v>24</v>
      </c>
      <c r="F1718" s="7">
        <v>2817.052876893682</v>
      </c>
      <c r="G1718" s="3">
        <v>84.511586306810457</v>
      </c>
    </row>
    <row r="1719" spans="1:7" ht="14.25" customHeight="1" x14ac:dyDescent="0.25">
      <c r="A1719" s="2">
        <v>40847</v>
      </c>
      <c r="B1719" s="1" t="s">
        <v>12</v>
      </c>
      <c r="C1719" s="1" t="s">
        <v>21</v>
      </c>
      <c r="D1719" s="1" t="s">
        <v>26</v>
      </c>
      <c r="E1719" s="1" t="s">
        <v>24</v>
      </c>
      <c r="F1719" s="7">
        <v>3950.9466439490825</v>
      </c>
      <c r="G1719" s="3">
        <v>158.03786575796329</v>
      </c>
    </row>
    <row r="1720" spans="1:7" ht="14.25" customHeight="1" x14ac:dyDescent="0.25">
      <c r="A1720" s="2">
        <v>40847</v>
      </c>
      <c r="B1720" s="1" t="s">
        <v>6</v>
      </c>
      <c r="C1720" s="1" t="s">
        <v>21</v>
      </c>
      <c r="D1720" s="1" t="s">
        <v>26</v>
      </c>
      <c r="E1720" s="1" t="s">
        <v>24</v>
      </c>
      <c r="F1720" s="7">
        <v>858.85936780199461</v>
      </c>
      <c r="G1720" s="3">
        <v>8.5885936780199454</v>
      </c>
    </row>
    <row r="1721" spans="1:7" ht="14.25" customHeight="1" x14ac:dyDescent="0.25">
      <c r="A1721" s="2">
        <v>40847</v>
      </c>
      <c r="B1721" s="1" t="s">
        <v>9</v>
      </c>
      <c r="C1721" s="1" t="s">
        <v>21</v>
      </c>
      <c r="D1721" s="1" t="s">
        <v>26</v>
      </c>
      <c r="E1721" s="1" t="s">
        <v>24</v>
      </c>
      <c r="F1721" s="7">
        <v>4203.400155391997</v>
      </c>
      <c r="G1721" s="3">
        <v>42.034001553919971</v>
      </c>
    </row>
    <row r="1722" spans="1:7" ht="14.25" customHeight="1" x14ac:dyDescent="0.25">
      <c r="A1722" s="2">
        <v>40847</v>
      </c>
      <c r="B1722" s="1" t="s">
        <v>7</v>
      </c>
      <c r="C1722" s="1" t="s">
        <v>18</v>
      </c>
      <c r="D1722" s="1" t="s">
        <v>27</v>
      </c>
      <c r="E1722" s="1" t="s">
        <v>24</v>
      </c>
      <c r="F1722" s="7">
        <v>1318.0769769438396</v>
      </c>
      <c r="G1722" s="3">
        <v>13.180769769438395</v>
      </c>
    </row>
    <row r="1723" spans="1:7" ht="14.25" customHeight="1" x14ac:dyDescent="0.25">
      <c r="A1723" s="2">
        <v>40847</v>
      </c>
      <c r="B1723" s="1" t="s">
        <v>5</v>
      </c>
      <c r="C1723" s="1" t="s">
        <v>18</v>
      </c>
      <c r="D1723" s="1" t="s">
        <v>27</v>
      </c>
      <c r="E1723" s="1" t="s">
        <v>24</v>
      </c>
      <c r="F1723" s="7">
        <v>1872.9361698510986</v>
      </c>
      <c r="G1723" s="3">
        <v>37.45872339702197</v>
      </c>
    </row>
    <row r="1724" spans="1:7" ht="14.25" customHeight="1" x14ac:dyDescent="0.25">
      <c r="A1724" s="2">
        <v>40847</v>
      </c>
      <c r="B1724" s="1" t="s">
        <v>8</v>
      </c>
      <c r="C1724" s="1" t="s">
        <v>18</v>
      </c>
      <c r="D1724" s="1" t="s">
        <v>27</v>
      </c>
      <c r="E1724" s="1" t="s">
        <v>24</v>
      </c>
      <c r="F1724" s="7">
        <v>1201.4885545959617</v>
      </c>
      <c r="G1724" s="3">
        <v>84.104198821717304</v>
      </c>
    </row>
    <row r="1725" spans="1:7" ht="14.25" customHeight="1" x14ac:dyDescent="0.25">
      <c r="A1725" s="2">
        <v>40847</v>
      </c>
      <c r="B1725" s="1" t="s">
        <v>10</v>
      </c>
      <c r="C1725" s="1" t="s">
        <v>18</v>
      </c>
      <c r="D1725" s="1" t="s">
        <v>27</v>
      </c>
      <c r="E1725" s="1" t="s">
        <v>24</v>
      </c>
      <c r="F1725" s="7">
        <v>2117.532688825173</v>
      </c>
      <c r="G1725" s="3">
        <v>21.175326888251728</v>
      </c>
    </row>
    <row r="1726" spans="1:7" ht="14.25" customHeight="1" x14ac:dyDescent="0.25">
      <c r="A1726" s="2">
        <v>40847</v>
      </c>
      <c r="B1726" s="1" t="s">
        <v>11</v>
      </c>
      <c r="C1726" s="1" t="s">
        <v>21</v>
      </c>
      <c r="D1726" s="1" t="s">
        <v>27</v>
      </c>
      <c r="E1726" s="1" t="s">
        <v>24</v>
      </c>
      <c r="F1726" s="7">
        <v>2430.3947066485707</v>
      </c>
      <c r="G1726" s="3">
        <v>24.303947066485708</v>
      </c>
    </row>
    <row r="1727" spans="1:7" ht="14.25" customHeight="1" x14ac:dyDescent="0.25">
      <c r="A1727" s="2">
        <v>40847</v>
      </c>
      <c r="B1727" s="1" t="s">
        <v>12</v>
      </c>
      <c r="C1727" s="1" t="s">
        <v>21</v>
      </c>
      <c r="D1727" s="1" t="s">
        <v>27</v>
      </c>
      <c r="E1727" s="1" t="s">
        <v>24</v>
      </c>
      <c r="F1727" s="7">
        <v>4008.1241278136235</v>
      </c>
      <c r="G1727" s="3">
        <v>40.081241278136233</v>
      </c>
    </row>
    <row r="1728" spans="1:7" ht="14.25" customHeight="1" x14ac:dyDescent="0.25">
      <c r="A1728" s="2">
        <v>40847</v>
      </c>
      <c r="B1728" s="1" t="s">
        <v>6</v>
      </c>
      <c r="C1728" s="1" t="s">
        <v>21</v>
      </c>
      <c r="D1728" s="1" t="s">
        <v>27</v>
      </c>
      <c r="E1728" s="1" t="s">
        <v>24</v>
      </c>
      <c r="F1728" s="7">
        <v>4474.6171473831691</v>
      </c>
      <c r="G1728" s="3">
        <v>89.492342947663388</v>
      </c>
    </row>
    <row r="1729" spans="1:7" ht="14.25" customHeight="1" x14ac:dyDescent="0.25">
      <c r="A1729" s="2">
        <v>40847</v>
      </c>
      <c r="B1729" s="1" t="s">
        <v>9</v>
      </c>
      <c r="C1729" s="1" t="s">
        <v>21</v>
      </c>
      <c r="D1729" s="1" t="s">
        <v>27</v>
      </c>
      <c r="E1729" s="1" t="s">
        <v>24</v>
      </c>
      <c r="F1729" s="7">
        <v>989.71823148709939</v>
      </c>
      <c r="G1729" s="3">
        <v>29.691546944612984</v>
      </c>
    </row>
    <row r="1730" spans="1:7" ht="14.25" customHeight="1" x14ac:dyDescent="0.25">
      <c r="A1730" s="2">
        <v>40847</v>
      </c>
      <c r="B1730" s="1" t="s">
        <v>7</v>
      </c>
      <c r="C1730" s="1" t="s">
        <v>18</v>
      </c>
      <c r="D1730" s="1" t="s">
        <v>28</v>
      </c>
      <c r="E1730" s="1" t="s">
        <v>24</v>
      </c>
      <c r="F1730" s="7">
        <v>2340.3169036820532</v>
      </c>
      <c r="G1730" s="3">
        <v>23.403169036820533</v>
      </c>
    </row>
    <row r="1731" spans="1:7" ht="14.25" customHeight="1" x14ac:dyDescent="0.25">
      <c r="A1731" s="2">
        <v>40847</v>
      </c>
      <c r="B1731" s="1" t="s">
        <v>5</v>
      </c>
      <c r="C1731" s="1" t="s">
        <v>18</v>
      </c>
      <c r="D1731" s="1" t="s">
        <v>28</v>
      </c>
      <c r="E1731" s="1" t="s">
        <v>24</v>
      </c>
      <c r="F1731" s="7">
        <v>1819.8579748688273</v>
      </c>
      <c r="G1731" s="3">
        <v>90.992898743441359</v>
      </c>
    </row>
    <row r="1732" spans="1:7" ht="14.25" customHeight="1" x14ac:dyDescent="0.25">
      <c r="A1732" s="2">
        <v>40847</v>
      </c>
      <c r="B1732" s="1" t="s">
        <v>8</v>
      </c>
      <c r="C1732" s="1" t="s">
        <v>18</v>
      </c>
      <c r="D1732" s="1" t="s">
        <v>28</v>
      </c>
      <c r="E1732" s="1" t="s">
        <v>24</v>
      </c>
      <c r="F1732" s="7">
        <v>3805.6649221751973</v>
      </c>
      <c r="G1732" s="3">
        <v>38.056649221751975</v>
      </c>
    </row>
    <row r="1733" spans="1:7" ht="14.25" customHeight="1" x14ac:dyDescent="0.25">
      <c r="A1733" s="2">
        <v>40847</v>
      </c>
      <c r="B1733" s="1" t="s">
        <v>10</v>
      </c>
      <c r="C1733" s="1" t="s">
        <v>18</v>
      </c>
      <c r="D1733" s="1" t="s">
        <v>28</v>
      </c>
      <c r="E1733" s="1" t="s">
        <v>24</v>
      </c>
      <c r="F1733" s="7">
        <v>2988.5976554316694</v>
      </c>
      <c r="G1733" s="3">
        <v>29.885976554316695</v>
      </c>
    </row>
    <row r="1734" spans="1:7" ht="14.25" customHeight="1" x14ac:dyDescent="0.25">
      <c r="A1734" s="2">
        <v>40847</v>
      </c>
      <c r="B1734" s="1" t="s">
        <v>11</v>
      </c>
      <c r="C1734" s="1" t="s">
        <v>21</v>
      </c>
      <c r="D1734" s="1" t="s">
        <v>28</v>
      </c>
      <c r="E1734" s="1" t="s">
        <v>24</v>
      </c>
      <c r="F1734" s="7">
        <v>2127.6947800951671</v>
      </c>
      <c r="G1734" s="3">
        <v>63.83084340285501</v>
      </c>
    </row>
    <row r="1735" spans="1:7" ht="14.25" customHeight="1" x14ac:dyDescent="0.25">
      <c r="A1735" s="2">
        <v>40847</v>
      </c>
      <c r="B1735" s="1" t="s">
        <v>12</v>
      </c>
      <c r="C1735" s="1" t="s">
        <v>21</v>
      </c>
      <c r="D1735" s="1" t="s">
        <v>28</v>
      </c>
      <c r="E1735" s="1" t="s">
        <v>24</v>
      </c>
      <c r="F1735" s="7">
        <v>3284.3189811834272</v>
      </c>
      <c r="G1735" s="3">
        <v>65.686379623668543</v>
      </c>
    </row>
    <row r="1736" spans="1:7" ht="14.25" customHeight="1" x14ac:dyDescent="0.25">
      <c r="A1736" s="2">
        <v>40847</v>
      </c>
      <c r="B1736" s="1" t="s">
        <v>6</v>
      </c>
      <c r="C1736" s="1" t="s">
        <v>21</v>
      </c>
      <c r="D1736" s="1" t="s">
        <v>28</v>
      </c>
      <c r="E1736" s="1" t="s">
        <v>24</v>
      </c>
      <c r="F1736" s="7">
        <v>2791.0910618774128</v>
      </c>
      <c r="G1736" s="3">
        <v>111.64364247509651</v>
      </c>
    </row>
    <row r="1737" spans="1:7" ht="14.25" customHeight="1" x14ac:dyDescent="0.25">
      <c r="A1737" s="2">
        <v>40847</v>
      </c>
      <c r="B1737" s="1" t="s">
        <v>9</v>
      </c>
      <c r="C1737" s="1" t="s">
        <v>21</v>
      </c>
      <c r="D1737" s="1" t="s">
        <v>28</v>
      </c>
      <c r="E1737" s="1" t="s">
        <v>24</v>
      </c>
      <c r="F1737" s="7">
        <v>3234.0117583264305</v>
      </c>
      <c r="G1737" s="3">
        <v>97.020352749792906</v>
      </c>
    </row>
    <row r="1738" spans="1:7" ht="14.25" customHeight="1" x14ac:dyDescent="0.25">
      <c r="A1738" s="2">
        <v>40847</v>
      </c>
      <c r="B1738" s="1" t="s">
        <v>7</v>
      </c>
      <c r="C1738" s="1" t="s">
        <v>18</v>
      </c>
      <c r="D1738" s="1" t="s">
        <v>29</v>
      </c>
      <c r="E1738" s="1" t="s">
        <v>24</v>
      </c>
      <c r="F1738" s="7">
        <v>2179.2819730448909</v>
      </c>
      <c r="G1738" s="3">
        <v>21.792819730448908</v>
      </c>
    </row>
    <row r="1739" spans="1:7" ht="14.25" customHeight="1" x14ac:dyDescent="0.25">
      <c r="A1739" s="2">
        <v>40847</v>
      </c>
      <c r="B1739" s="1" t="s">
        <v>5</v>
      </c>
      <c r="C1739" s="1" t="s">
        <v>18</v>
      </c>
      <c r="D1739" s="1" t="s">
        <v>29</v>
      </c>
      <c r="E1739" s="1" t="s">
        <v>24</v>
      </c>
      <c r="F1739" s="7">
        <v>1310.2655201110961</v>
      </c>
      <c r="G1739" s="3">
        <v>52.410620804443845</v>
      </c>
    </row>
    <row r="1740" spans="1:7" ht="14.25" customHeight="1" x14ac:dyDescent="0.25">
      <c r="A1740" s="2">
        <v>40847</v>
      </c>
      <c r="B1740" s="1" t="s">
        <v>8</v>
      </c>
      <c r="C1740" s="1" t="s">
        <v>18</v>
      </c>
      <c r="D1740" s="1" t="s">
        <v>29</v>
      </c>
      <c r="E1740" s="1" t="s">
        <v>24</v>
      </c>
      <c r="F1740" s="7">
        <v>3973.0650736874873</v>
      </c>
      <c r="G1740" s="3">
        <v>278.11455515812412</v>
      </c>
    </row>
    <row r="1741" spans="1:7" ht="14.25" customHeight="1" x14ac:dyDescent="0.25">
      <c r="A1741" s="2">
        <v>40847</v>
      </c>
      <c r="B1741" s="1" t="s">
        <v>10</v>
      </c>
      <c r="C1741" s="1" t="s">
        <v>18</v>
      </c>
      <c r="D1741" s="1" t="s">
        <v>29</v>
      </c>
      <c r="E1741" s="1" t="s">
        <v>24</v>
      </c>
      <c r="F1741" s="7">
        <v>2955.5270318426892</v>
      </c>
      <c r="G1741" s="3">
        <v>29.555270318426892</v>
      </c>
    </row>
    <row r="1742" spans="1:7" ht="14.25" customHeight="1" x14ac:dyDescent="0.25">
      <c r="A1742" s="2">
        <v>40847</v>
      </c>
      <c r="B1742" s="1" t="s">
        <v>11</v>
      </c>
      <c r="C1742" s="1" t="s">
        <v>21</v>
      </c>
      <c r="D1742" s="1" t="s">
        <v>29</v>
      </c>
      <c r="E1742" s="1" t="s">
        <v>24</v>
      </c>
      <c r="F1742" s="7">
        <v>1872.6884473857451</v>
      </c>
      <c r="G1742" s="3">
        <v>18.726884473857453</v>
      </c>
    </row>
    <row r="1743" spans="1:7" ht="14.25" customHeight="1" x14ac:dyDescent="0.25">
      <c r="A1743" s="2">
        <v>40847</v>
      </c>
      <c r="B1743" s="1" t="s">
        <v>12</v>
      </c>
      <c r="C1743" s="1" t="s">
        <v>21</v>
      </c>
      <c r="D1743" s="1" t="s">
        <v>29</v>
      </c>
      <c r="E1743" s="1" t="s">
        <v>24</v>
      </c>
      <c r="F1743" s="7">
        <v>4140.9263284516883</v>
      </c>
      <c r="G1743" s="3">
        <v>41.409263284516882</v>
      </c>
    </row>
    <row r="1744" spans="1:7" ht="14.25" customHeight="1" x14ac:dyDescent="0.25">
      <c r="A1744" s="2">
        <v>40847</v>
      </c>
      <c r="B1744" s="1" t="s">
        <v>6</v>
      </c>
      <c r="C1744" s="1" t="s">
        <v>21</v>
      </c>
      <c r="D1744" s="1" t="s">
        <v>29</v>
      </c>
      <c r="E1744" s="1" t="s">
        <v>24</v>
      </c>
      <c r="F1744" s="7">
        <v>2613.7115826895806</v>
      </c>
      <c r="G1744" s="3">
        <v>209.09692661516644</v>
      </c>
    </row>
    <row r="1745" spans="1:7" ht="14.25" customHeight="1" x14ac:dyDescent="0.25">
      <c r="A1745" s="2">
        <v>40847</v>
      </c>
      <c r="B1745" s="1" t="s">
        <v>9</v>
      </c>
      <c r="C1745" s="1" t="s">
        <v>21</v>
      </c>
      <c r="D1745" s="1" t="s">
        <v>29</v>
      </c>
      <c r="E1745" s="1" t="s">
        <v>24</v>
      </c>
      <c r="F1745" s="7">
        <v>1570.2256748608595</v>
      </c>
      <c r="G1745" s="3">
        <v>47.106770245825786</v>
      </c>
    </row>
    <row r="1746" spans="1:7" ht="14.25" customHeight="1" x14ac:dyDescent="0.25">
      <c r="A1746" s="2">
        <v>40847</v>
      </c>
      <c r="B1746" s="1" t="s">
        <v>7</v>
      </c>
      <c r="C1746" s="1" t="s">
        <v>18</v>
      </c>
      <c r="D1746" s="1" t="s">
        <v>30</v>
      </c>
      <c r="E1746" s="1" t="s">
        <v>20</v>
      </c>
      <c r="F1746" s="7">
        <v>2290.3153297076697</v>
      </c>
      <c r="G1746" s="3">
        <v>22.903153297076695</v>
      </c>
    </row>
    <row r="1747" spans="1:7" ht="14.25" customHeight="1" x14ac:dyDescent="0.25">
      <c r="A1747" s="2">
        <v>40847</v>
      </c>
      <c r="B1747" s="1" t="s">
        <v>5</v>
      </c>
      <c r="C1747" s="1" t="s">
        <v>18</v>
      </c>
      <c r="D1747" s="1" t="s">
        <v>30</v>
      </c>
      <c r="E1747" s="1" t="s">
        <v>20</v>
      </c>
      <c r="F1747" s="7">
        <v>2706.6184406317989</v>
      </c>
      <c r="G1747" s="3">
        <v>27.066184406317987</v>
      </c>
    </row>
    <row r="1748" spans="1:7" ht="14.25" customHeight="1" x14ac:dyDescent="0.25">
      <c r="A1748" s="2">
        <v>40847</v>
      </c>
      <c r="B1748" s="1" t="s">
        <v>8</v>
      </c>
      <c r="C1748" s="1" t="s">
        <v>18</v>
      </c>
      <c r="D1748" s="1" t="s">
        <v>30</v>
      </c>
      <c r="E1748" s="1" t="s">
        <v>20</v>
      </c>
      <c r="F1748" s="7">
        <v>2941.7725109426642</v>
      </c>
      <c r="G1748" s="3">
        <v>147.0886255471332</v>
      </c>
    </row>
    <row r="1749" spans="1:7" ht="14.25" customHeight="1" x14ac:dyDescent="0.25">
      <c r="A1749" s="2">
        <v>40847</v>
      </c>
      <c r="B1749" s="1" t="s">
        <v>10</v>
      </c>
      <c r="C1749" s="1" t="s">
        <v>18</v>
      </c>
      <c r="D1749" s="1" t="s">
        <v>30</v>
      </c>
      <c r="E1749" s="1" t="s">
        <v>20</v>
      </c>
      <c r="F1749" s="7">
        <v>2757.426566465123</v>
      </c>
      <c r="G1749" s="3">
        <v>27.574265664651229</v>
      </c>
    </row>
    <row r="1750" spans="1:7" ht="14.25" customHeight="1" x14ac:dyDescent="0.25">
      <c r="A1750" s="2">
        <v>40847</v>
      </c>
      <c r="B1750" s="1" t="s">
        <v>11</v>
      </c>
      <c r="C1750" s="1" t="s">
        <v>21</v>
      </c>
      <c r="D1750" s="1" t="s">
        <v>30</v>
      </c>
      <c r="E1750" s="1" t="s">
        <v>20</v>
      </c>
      <c r="F1750" s="7">
        <v>1523.9766181884133</v>
      </c>
      <c r="G1750" s="3">
        <v>30.479532363768268</v>
      </c>
    </row>
    <row r="1751" spans="1:7" ht="14.25" customHeight="1" x14ac:dyDescent="0.25">
      <c r="A1751" s="2">
        <v>40847</v>
      </c>
      <c r="B1751" s="1" t="s">
        <v>12</v>
      </c>
      <c r="C1751" s="1" t="s">
        <v>21</v>
      </c>
      <c r="D1751" s="1" t="s">
        <v>30</v>
      </c>
      <c r="E1751" s="1" t="s">
        <v>20</v>
      </c>
      <c r="F1751" s="7">
        <v>3997.3257017472324</v>
      </c>
      <c r="G1751" s="3">
        <v>199.8662850873616</v>
      </c>
    </row>
    <row r="1752" spans="1:7" ht="14.25" customHeight="1" x14ac:dyDescent="0.25">
      <c r="A1752" s="2">
        <v>40847</v>
      </c>
      <c r="B1752" s="1" t="s">
        <v>6</v>
      </c>
      <c r="C1752" s="1" t="s">
        <v>21</v>
      </c>
      <c r="D1752" s="1" t="s">
        <v>30</v>
      </c>
      <c r="E1752" s="1" t="s">
        <v>20</v>
      </c>
      <c r="F1752" s="7">
        <v>1573.2661198108035</v>
      </c>
      <c r="G1752" s="3">
        <v>15.732661198108035</v>
      </c>
    </row>
    <row r="1753" spans="1:7" ht="14.25" customHeight="1" x14ac:dyDescent="0.25">
      <c r="A1753" s="2">
        <v>40847</v>
      </c>
      <c r="B1753" s="1" t="s">
        <v>9</v>
      </c>
      <c r="C1753" s="1" t="s">
        <v>21</v>
      </c>
      <c r="D1753" s="1" t="s">
        <v>30</v>
      </c>
      <c r="E1753" s="1" t="s">
        <v>20</v>
      </c>
      <c r="F1753" s="7">
        <v>1997.7591065047977</v>
      </c>
      <c r="G1753" s="3">
        <v>59.93277319514393</v>
      </c>
    </row>
    <row r="1754" spans="1:7" ht="14.25" customHeight="1" x14ac:dyDescent="0.25">
      <c r="A1754" s="2">
        <v>40847</v>
      </c>
      <c r="B1754" s="1" t="s">
        <v>7</v>
      </c>
      <c r="C1754" s="1" t="s">
        <v>18</v>
      </c>
      <c r="D1754" s="1" t="s">
        <v>31</v>
      </c>
      <c r="E1754" s="1" t="s">
        <v>24</v>
      </c>
      <c r="F1754" s="7">
        <v>3658.6449494715316</v>
      </c>
      <c r="G1754" s="3">
        <v>36.586449494715318</v>
      </c>
    </row>
    <row r="1755" spans="1:7" ht="14.25" customHeight="1" x14ac:dyDescent="0.25">
      <c r="A1755" s="2">
        <v>40847</v>
      </c>
      <c r="B1755" s="1" t="s">
        <v>5</v>
      </c>
      <c r="C1755" s="1" t="s">
        <v>18</v>
      </c>
      <c r="D1755" s="1" t="s">
        <v>31</v>
      </c>
      <c r="E1755" s="1" t="s">
        <v>24</v>
      </c>
      <c r="F1755" s="7">
        <v>2570.2045855454708</v>
      </c>
      <c r="G1755" s="3">
        <v>102.80818342181882</v>
      </c>
    </row>
    <row r="1756" spans="1:7" ht="14.25" customHeight="1" x14ac:dyDescent="0.25">
      <c r="A1756" s="2">
        <v>40847</v>
      </c>
      <c r="B1756" s="1" t="s">
        <v>8</v>
      </c>
      <c r="C1756" s="1" t="s">
        <v>18</v>
      </c>
      <c r="D1756" s="1" t="s">
        <v>31</v>
      </c>
      <c r="E1756" s="1" t="s">
        <v>24</v>
      </c>
      <c r="F1756" s="7">
        <v>3034.4796342639511</v>
      </c>
      <c r="G1756" s="3">
        <v>182.06877805583707</v>
      </c>
    </row>
    <row r="1757" spans="1:7" ht="14.25" customHeight="1" x14ac:dyDescent="0.25">
      <c r="A1757" s="2">
        <v>40847</v>
      </c>
      <c r="B1757" s="1" t="s">
        <v>10</v>
      </c>
      <c r="C1757" s="1" t="s">
        <v>18</v>
      </c>
      <c r="D1757" s="1" t="s">
        <v>31</v>
      </c>
      <c r="E1757" s="1" t="s">
        <v>24</v>
      </c>
      <c r="F1757" s="7">
        <v>1567.6735811868166</v>
      </c>
      <c r="G1757" s="3">
        <v>15.676735811868166</v>
      </c>
    </row>
    <row r="1758" spans="1:7" ht="14.25" customHeight="1" x14ac:dyDescent="0.25">
      <c r="A1758" s="2">
        <v>40847</v>
      </c>
      <c r="B1758" s="1" t="s">
        <v>11</v>
      </c>
      <c r="C1758" s="1" t="s">
        <v>21</v>
      </c>
      <c r="D1758" s="1" t="s">
        <v>31</v>
      </c>
      <c r="E1758" s="1" t="s">
        <v>24</v>
      </c>
      <c r="F1758" s="7">
        <v>2080.9869562480926</v>
      </c>
      <c r="G1758" s="3">
        <v>20.809869562480927</v>
      </c>
    </row>
    <row r="1759" spans="1:7" ht="14.25" customHeight="1" x14ac:dyDescent="0.25">
      <c r="A1759" s="2">
        <v>40847</v>
      </c>
      <c r="B1759" s="1" t="s">
        <v>12</v>
      </c>
      <c r="C1759" s="1" t="s">
        <v>21</v>
      </c>
      <c r="D1759" s="1" t="s">
        <v>31</v>
      </c>
      <c r="E1759" s="1" t="s">
        <v>24</v>
      </c>
      <c r="F1759" s="7">
        <v>3688.0591074530766</v>
      </c>
      <c r="G1759" s="3">
        <v>184.40295537265382</v>
      </c>
    </row>
    <row r="1760" spans="1:7" ht="14.25" customHeight="1" x14ac:dyDescent="0.25">
      <c r="A1760" s="2">
        <v>40847</v>
      </c>
      <c r="B1760" s="1" t="s">
        <v>6</v>
      </c>
      <c r="C1760" s="1" t="s">
        <v>21</v>
      </c>
      <c r="D1760" s="1" t="s">
        <v>31</v>
      </c>
      <c r="E1760" s="1" t="s">
        <v>24</v>
      </c>
      <c r="F1760" s="7">
        <v>3237.2532078108366</v>
      </c>
      <c r="G1760" s="3">
        <v>258.98025662486691</v>
      </c>
    </row>
    <row r="1761" spans="1:7" ht="14.25" customHeight="1" x14ac:dyDescent="0.25">
      <c r="A1761" s="2">
        <v>40847</v>
      </c>
      <c r="B1761" s="1" t="s">
        <v>9</v>
      </c>
      <c r="C1761" s="1" t="s">
        <v>21</v>
      </c>
      <c r="D1761" s="1" t="s">
        <v>31</v>
      </c>
      <c r="E1761" s="1" t="s">
        <v>24</v>
      </c>
      <c r="F1761" s="7">
        <v>3459.6768335127863</v>
      </c>
      <c r="G1761" s="3">
        <v>34.596768335127862</v>
      </c>
    </row>
    <row r="1762" spans="1:7" ht="14.25" customHeight="1" x14ac:dyDescent="0.25">
      <c r="A1762" s="2">
        <v>40877</v>
      </c>
      <c r="B1762" s="1" t="s">
        <v>7</v>
      </c>
      <c r="C1762" s="1" t="s">
        <v>18</v>
      </c>
      <c r="D1762" s="1" t="s">
        <v>19</v>
      </c>
      <c r="E1762" s="1" t="s">
        <v>20</v>
      </c>
      <c r="F1762" s="7">
        <v>3727.6603823692635</v>
      </c>
      <c r="G1762" s="3">
        <v>37.276603823692632</v>
      </c>
    </row>
    <row r="1763" spans="1:7" ht="14.25" customHeight="1" x14ac:dyDescent="0.25">
      <c r="A1763" s="2">
        <v>40877</v>
      </c>
      <c r="B1763" s="1" t="s">
        <v>5</v>
      </c>
      <c r="C1763" s="1" t="s">
        <v>18</v>
      </c>
      <c r="D1763" s="1" t="s">
        <v>19</v>
      </c>
      <c r="E1763" s="1" t="s">
        <v>20</v>
      </c>
      <c r="F1763" s="7">
        <v>2788.2342293974898</v>
      </c>
      <c r="G1763" s="3">
        <v>167.29405376384938</v>
      </c>
    </row>
    <row r="1764" spans="1:7" ht="14.25" customHeight="1" x14ac:dyDescent="0.25">
      <c r="A1764" s="2">
        <v>40877</v>
      </c>
      <c r="B1764" s="1" t="s">
        <v>8</v>
      </c>
      <c r="C1764" s="1" t="s">
        <v>18</v>
      </c>
      <c r="D1764" s="1" t="s">
        <v>19</v>
      </c>
      <c r="E1764" s="1" t="s">
        <v>20</v>
      </c>
      <c r="F1764" s="7">
        <v>3388.9392736113327</v>
      </c>
      <c r="G1764" s="3">
        <v>135.55757094445332</v>
      </c>
    </row>
    <row r="1765" spans="1:7" ht="14.25" customHeight="1" x14ac:dyDescent="0.25">
      <c r="A1765" s="2">
        <v>40877</v>
      </c>
      <c r="B1765" s="1" t="s">
        <v>10</v>
      </c>
      <c r="C1765" s="1" t="s">
        <v>18</v>
      </c>
      <c r="D1765" s="1" t="s">
        <v>19</v>
      </c>
      <c r="E1765" s="1" t="s">
        <v>20</v>
      </c>
      <c r="F1765" s="7">
        <v>2322.5769533612561</v>
      </c>
      <c r="G1765" s="3">
        <v>23.22576953361256</v>
      </c>
    </row>
    <row r="1766" spans="1:7" ht="14.25" customHeight="1" x14ac:dyDescent="0.25">
      <c r="A1766" s="2">
        <v>40877</v>
      </c>
      <c r="B1766" s="1" t="s">
        <v>11</v>
      </c>
      <c r="C1766" s="1" t="s">
        <v>21</v>
      </c>
      <c r="D1766" s="1" t="s">
        <v>19</v>
      </c>
      <c r="E1766" s="1" t="s">
        <v>20</v>
      </c>
      <c r="F1766" s="7">
        <v>1627.9174118360663</v>
      </c>
      <c r="G1766" s="3">
        <v>48.837522355081994</v>
      </c>
    </row>
    <row r="1767" spans="1:7" ht="14.25" customHeight="1" x14ac:dyDescent="0.25">
      <c r="A1767" s="2">
        <v>40877</v>
      </c>
      <c r="B1767" s="1" t="s">
        <v>12</v>
      </c>
      <c r="C1767" s="1" t="s">
        <v>21</v>
      </c>
      <c r="D1767" s="1" t="s">
        <v>19</v>
      </c>
      <c r="E1767" s="1" t="s">
        <v>20</v>
      </c>
      <c r="F1767" s="7">
        <v>3383.9045138497791</v>
      </c>
      <c r="G1767" s="3">
        <v>135.35618055399115</v>
      </c>
    </row>
    <row r="1768" spans="1:7" ht="14.25" customHeight="1" x14ac:dyDescent="0.25">
      <c r="A1768" s="2">
        <v>40877</v>
      </c>
      <c r="B1768" s="1" t="s">
        <v>6</v>
      </c>
      <c r="C1768" s="1" t="s">
        <v>21</v>
      </c>
      <c r="D1768" s="1" t="s">
        <v>19</v>
      </c>
      <c r="E1768" s="1" t="s">
        <v>20</v>
      </c>
      <c r="F1768" s="7">
        <v>2656.3009695146266</v>
      </c>
      <c r="G1768" s="3">
        <v>132.81504847573132</v>
      </c>
    </row>
    <row r="1769" spans="1:7" ht="14.25" customHeight="1" x14ac:dyDescent="0.25">
      <c r="A1769" s="2">
        <v>40877</v>
      </c>
      <c r="B1769" s="1" t="s">
        <v>9</v>
      </c>
      <c r="C1769" s="1" t="s">
        <v>21</v>
      </c>
      <c r="D1769" s="1" t="s">
        <v>19</v>
      </c>
      <c r="E1769" s="1" t="s">
        <v>20</v>
      </c>
      <c r="F1769" s="7">
        <v>3314.3111928098247</v>
      </c>
      <c r="G1769" s="3">
        <v>99.42933578429475</v>
      </c>
    </row>
    <row r="1770" spans="1:7" ht="14.25" customHeight="1" x14ac:dyDescent="0.25">
      <c r="A1770" s="2">
        <v>40877</v>
      </c>
      <c r="B1770" s="1" t="s">
        <v>7</v>
      </c>
      <c r="C1770" s="1" t="s">
        <v>18</v>
      </c>
      <c r="D1770" s="1" t="s">
        <v>22</v>
      </c>
      <c r="E1770" s="1" t="s">
        <v>20</v>
      </c>
      <c r="F1770" s="7">
        <v>3673.1853172349984</v>
      </c>
      <c r="G1770" s="3">
        <v>36.731853172349986</v>
      </c>
    </row>
    <row r="1771" spans="1:7" ht="14.25" customHeight="1" x14ac:dyDescent="0.25">
      <c r="A1771" s="2">
        <v>40877</v>
      </c>
      <c r="B1771" s="1" t="s">
        <v>5</v>
      </c>
      <c r="C1771" s="1" t="s">
        <v>18</v>
      </c>
      <c r="D1771" s="1" t="s">
        <v>22</v>
      </c>
      <c r="E1771" s="1" t="s">
        <v>20</v>
      </c>
      <c r="F1771" s="7">
        <v>1331.5260755102331</v>
      </c>
      <c r="G1771" s="3">
        <v>26.630521510204662</v>
      </c>
    </row>
    <row r="1772" spans="1:7" ht="14.25" customHeight="1" x14ac:dyDescent="0.25">
      <c r="A1772" s="2">
        <v>40877</v>
      </c>
      <c r="B1772" s="1" t="s">
        <v>8</v>
      </c>
      <c r="C1772" s="1" t="s">
        <v>18</v>
      </c>
      <c r="D1772" s="1" t="s">
        <v>22</v>
      </c>
      <c r="E1772" s="1" t="s">
        <v>20</v>
      </c>
      <c r="F1772" s="7">
        <v>1839.7375410165155</v>
      </c>
      <c r="G1772" s="3">
        <v>36.794750820330307</v>
      </c>
    </row>
    <row r="1773" spans="1:7" ht="14.25" customHeight="1" x14ac:dyDescent="0.25">
      <c r="A1773" s="2">
        <v>40877</v>
      </c>
      <c r="B1773" s="1" t="s">
        <v>10</v>
      </c>
      <c r="C1773" s="1" t="s">
        <v>18</v>
      </c>
      <c r="D1773" s="1" t="s">
        <v>22</v>
      </c>
      <c r="E1773" s="1" t="s">
        <v>20</v>
      </c>
      <c r="F1773" s="7">
        <v>3771.811556721857</v>
      </c>
      <c r="G1773" s="3">
        <v>37.718115567218568</v>
      </c>
    </row>
    <row r="1774" spans="1:7" ht="14.25" customHeight="1" x14ac:dyDescent="0.25">
      <c r="A1774" s="2">
        <v>40877</v>
      </c>
      <c r="B1774" s="1" t="s">
        <v>11</v>
      </c>
      <c r="C1774" s="1" t="s">
        <v>21</v>
      </c>
      <c r="D1774" s="1" t="s">
        <v>22</v>
      </c>
      <c r="E1774" s="1" t="s">
        <v>20</v>
      </c>
      <c r="F1774" s="7">
        <v>3158.9854436598316</v>
      </c>
      <c r="G1774" s="3">
        <v>94.769563309794933</v>
      </c>
    </row>
    <row r="1775" spans="1:7" ht="14.25" customHeight="1" x14ac:dyDescent="0.25">
      <c r="A1775" s="2">
        <v>40877</v>
      </c>
      <c r="B1775" s="1" t="s">
        <v>12</v>
      </c>
      <c r="C1775" s="1" t="s">
        <v>21</v>
      </c>
      <c r="D1775" s="1" t="s">
        <v>22</v>
      </c>
      <c r="E1775" s="1" t="s">
        <v>20</v>
      </c>
      <c r="F1775" s="7">
        <v>2992.7445382109695</v>
      </c>
      <c r="G1775" s="3">
        <v>29.927445382109696</v>
      </c>
    </row>
    <row r="1776" spans="1:7" ht="14.25" customHeight="1" x14ac:dyDescent="0.25">
      <c r="A1776" s="2">
        <v>40877</v>
      </c>
      <c r="B1776" s="1" t="s">
        <v>6</v>
      </c>
      <c r="C1776" s="1" t="s">
        <v>21</v>
      </c>
      <c r="D1776" s="1" t="s">
        <v>22</v>
      </c>
      <c r="E1776" s="1" t="s">
        <v>20</v>
      </c>
      <c r="F1776" s="7">
        <v>2201.0883107760719</v>
      </c>
      <c r="G1776" s="3">
        <v>44.021766215521438</v>
      </c>
    </row>
    <row r="1777" spans="1:7" ht="14.25" customHeight="1" x14ac:dyDescent="0.25">
      <c r="A1777" s="2">
        <v>40877</v>
      </c>
      <c r="B1777" s="1" t="s">
        <v>9</v>
      </c>
      <c r="C1777" s="1" t="s">
        <v>21</v>
      </c>
      <c r="D1777" s="1" t="s">
        <v>22</v>
      </c>
      <c r="E1777" s="1" t="s">
        <v>20</v>
      </c>
      <c r="F1777" s="7">
        <v>2389.4023144137564</v>
      </c>
      <c r="G1777" s="3">
        <v>71.682069432412689</v>
      </c>
    </row>
    <row r="1778" spans="1:7" ht="14.25" customHeight="1" x14ac:dyDescent="0.25">
      <c r="A1778" s="2">
        <v>40877</v>
      </c>
      <c r="B1778" s="1" t="s">
        <v>7</v>
      </c>
      <c r="C1778" s="1" t="s">
        <v>18</v>
      </c>
      <c r="D1778" s="1" t="s">
        <v>23</v>
      </c>
      <c r="E1778" s="1" t="s">
        <v>24</v>
      </c>
      <c r="F1778" s="7">
        <v>1412.7279089212416</v>
      </c>
      <c r="G1778" s="3">
        <v>14.127279089212415</v>
      </c>
    </row>
    <row r="1779" spans="1:7" ht="14.25" customHeight="1" x14ac:dyDescent="0.25">
      <c r="A1779" s="2">
        <v>40877</v>
      </c>
      <c r="B1779" s="1" t="s">
        <v>5</v>
      </c>
      <c r="C1779" s="1" t="s">
        <v>18</v>
      </c>
      <c r="D1779" s="1" t="s">
        <v>23</v>
      </c>
      <c r="E1779" s="1" t="s">
        <v>24</v>
      </c>
      <c r="F1779" s="7">
        <v>3736.0326030337096</v>
      </c>
      <c r="G1779" s="3">
        <v>112.08097809101129</v>
      </c>
    </row>
    <row r="1780" spans="1:7" ht="14.25" customHeight="1" x14ac:dyDescent="0.25">
      <c r="A1780" s="2">
        <v>40877</v>
      </c>
      <c r="B1780" s="1" t="s">
        <v>8</v>
      </c>
      <c r="C1780" s="1" t="s">
        <v>18</v>
      </c>
      <c r="D1780" s="1" t="s">
        <v>23</v>
      </c>
      <c r="E1780" s="1" t="s">
        <v>24</v>
      </c>
      <c r="F1780" s="7">
        <v>2914.2759734403039</v>
      </c>
      <c r="G1780" s="3">
        <v>174.85655840641823</v>
      </c>
    </row>
    <row r="1781" spans="1:7" ht="14.25" customHeight="1" x14ac:dyDescent="0.25">
      <c r="A1781" s="2">
        <v>40877</v>
      </c>
      <c r="B1781" s="1" t="s">
        <v>10</v>
      </c>
      <c r="C1781" s="1" t="s">
        <v>18</v>
      </c>
      <c r="D1781" s="1" t="s">
        <v>23</v>
      </c>
      <c r="E1781" s="1" t="s">
        <v>24</v>
      </c>
      <c r="F1781" s="7">
        <v>1511.8845750047158</v>
      </c>
      <c r="G1781" s="3">
        <v>30.237691500094314</v>
      </c>
    </row>
    <row r="1782" spans="1:7" ht="14.25" customHeight="1" x14ac:dyDescent="0.25">
      <c r="A1782" s="2">
        <v>40877</v>
      </c>
      <c r="B1782" s="1" t="s">
        <v>11</v>
      </c>
      <c r="C1782" s="1" t="s">
        <v>21</v>
      </c>
      <c r="D1782" s="1" t="s">
        <v>23</v>
      </c>
      <c r="E1782" s="1" t="s">
        <v>24</v>
      </c>
      <c r="F1782" s="7">
        <v>2817.3439929631872</v>
      </c>
      <c r="G1782" s="3">
        <v>56.346879859263744</v>
      </c>
    </row>
    <row r="1783" spans="1:7" ht="14.25" customHeight="1" x14ac:dyDescent="0.25">
      <c r="A1783" s="2">
        <v>40877</v>
      </c>
      <c r="B1783" s="1" t="s">
        <v>12</v>
      </c>
      <c r="C1783" s="1" t="s">
        <v>21</v>
      </c>
      <c r="D1783" s="1" t="s">
        <v>23</v>
      </c>
      <c r="E1783" s="1" t="s">
        <v>24</v>
      </c>
      <c r="F1783" s="7">
        <v>3464.1949627477757</v>
      </c>
      <c r="G1783" s="3">
        <v>173.20974813738877</v>
      </c>
    </row>
    <row r="1784" spans="1:7" ht="14.25" customHeight="1" x14ac:dyDescent="0.25">
      <c r="A1784" s="2">
        <v>40877</v>
      </c>
      <c r="B1784" s="1" t="s">
        <v>6</v>
      </c>
      <c r="C1784" s="1" t="s">
        <v>21</v>
      </c>
      <c r="D1784" s="1" t="s">
        <v>23</v>
      </c>
      <c r="E1784" s="1" t="s">
        <v>24</v>
      </c>
      <c r="F1784" s="7">
        <v>4655.5908510113277</v>
      </c>
      <c r="G1784" s="3">
        <v>186.22363404045311</v>
      </c>
    </row>
    <row r="1785" spans="1:7" ht="14.25" customHeight="1" x14ac:dyDescent="0.25">
      <c r="A1785" s="2">
        <v>40877</v>
      </c>
      <c r="B1785" s="1" t="s">
        <v>9</v>
      </c>
      <c r="C1785" s="1" t="s">
        <v>21</v>
      </c>
      <c r="D1785" s="1" t="s">
        <v>23</v>
      </c>
      <c r="E1785" s="1" t="s">
        <v>24</v>
      </c>
      <c r="F1785" s="7">
        <v>3252.6442734236921</v>
      </c>
      <c r="G1785" s="3">
        <v>97.579328202710769</v>
      </c>
    </row>
    <row r="1786" spans="1:7" ht="14.25" customHeight="1" x14ac:dyDescent="0.25">
      <c r="A1786" s="2">
        <v>40877</v>
      </c>
      <c r="B1786" s="1" t="s">
        <v>7</v>
      </c>
      <c r="C1786" s="1" t="s">
        <v>18</v>
      </c>
      <c r="D1786" s="1" t="s">
        <v>25</v>
      </c>
      <c r="E1786" s="1" t="s">
        <v>24</v>
      </c>
      <c r="F1786" s="7">
        <v>1913.5628387413758</v>
      </c>
      <c r="G1786" s="3">
        <v>19.135628387413757</v>
      </c>
    </row>
    <row r="1787" spans="1:7" ht="14.25" customHeight="1" x14ac:dyDescent="0.25">
      <c r="A1787" s="2">
        <v>40877</v>
      </c>
      <c r="B1787" s="1" t="s">
        <v>5</v>
      </c>
      <c r="C1787" s="1" t="s">
        <v>18</v>
      </c>
      <c r="D1787" s="1" t="s">
        <v>25</v>
      </c>
      <c r="E1787" s="1" t="s">
        <v>24</v>
      </c>
      <c r="F1787" s="7">
        <v>2193.2587676872786</v>
      </c>
      <c r="G1787" s="3">
        <v>65.797763030618356</v>
      </c>
    </row>
    <row r="1788" spans="1:7" ht="14.25" customHeight="1" x14ac:dyDescent="0.25">
      <c r="A1788" s="2">
        <v>40877</v>
      </c>
      <c r="B1788" s="1" t="s">
        <v>8</v>
      </c>
      <c r="C1788" s="1" t="s">
        <v>18</v>
      </c>
      <c r="D1788" s="1" t="s">
        <v>25</v>
      </c>
      <c r="E1788" s="1" t="s">
        <v>24</v>
      </c>
      <c r="F1788" s="7">
        <v>2326.9152426536202</v>
      </c>
      <c r="G1788" s="3">
        <v>69.807457279608613</v>
      </c>
    </row>
    <row r="1789" spans="1:7" ht="14.25" customHeight="1" x14ac:dyDescent="0.25">
      <c r="A1789" s="2">
        <v>40877</v>
      </c>
      <c r="B1789" s="1" t="s">
        <v>10</v>
      </c>
      <c r="C1789" s="1" t="s">
        <v>18</v>
      </c>
      <c r="D1789" s="1" t="s">
        <v>25</v>
      </c>
      <c r="E1789" s="1" t="s">
        <v>24</v>
      </c>
      <c r="F1789" s="7">
        <v>3119.2130544889692</v>
      </c>
      <c r="G1789" s="3">
        <v>31.192130544889693</v>
      </c>
    </row>
    <row r="1790" spans="1:7" ht="14.25" customHeight="1" x14ac:dyDescent="0.25">
      <c r="A1790" s="2">
        <v>40877</v>
      </c>
      <c r="B1790" s="1" t="s">
        <v>11</v>
      </c>
      <c r="C1790" s="1" t="s">
        <v>21</v>
      </c>
      <c r="D1790" s="1" t="s">
        <v>25</v>
      </c>
      <c r="E1790" s="1" t="s">
        <v>24</v>
      </c>
      <c r="F1790" s="7">
        <v>2092.5846443924215</v>
      </c>
      <c r="G1790" s="3">
        <v>62.777539331772644</v>
      </c>
    </row>
    <row r="1791" spans="1:7" ht="14.25" customHeight="1" x14ac:dyDescent="0.25">
      <c r="A1791" s="2">
        <v>40877</v>
      </c>
      <c r="B1791" s="1" t="s">
        <v>12</v>
      </c>
      <c r="C1791" s="1" t="s">
        <v>21</v>
      </c>
      <c r="D1791" s="1" t="s">
        <v>25</v>
      </c>
      <c r="E1791" s="1" t="s">
        <v>24</v>
      </c>
      <c r="F1791" s="7">
        <v>1956.7508435195907</v>
      </c>
      <c r="G1791" s="3">
        <v>19.567508435195908</v>
      </c>
    </row>
    <row r="1792" spans="1:7" ht="14.25" customHeight="1" x14ac:dyDescent="0.25">
      <c r="A1792" s="2">
        <v>40877</v>
      </c>
      <c r="B1792" s="1" t="s">
        <v>6</v>
      </c>
      <c r="C1792" s="1" t="s">
        <v>21</v>
      </c>
      <c r="D1792" s="1" t="s">
        <v>25</v>
      </c>
      <c r="E1792" s="1" t="s">
        <v>24</v>
      </c>
      <c r="F1792" s="7">
        <v>3602.4355290634398</v>
      </c>
      <c r="G1792" s="3">
        <v>36.024355290634396</v>
      </c>
    </row>
    <row r="1793" spans="1:7" ht="14.25" customHeight="1" x14ac:dyDescent="0.25">
      <c r="A1793" s="2">
        <v>40877</v>
      </c>
      <c r="B1793" s="1" t="s">
        <v>9</v>
      </c>
      <c r="C1793" s="1" t="s">
        <v>21</v>
      </c>
      <c r="D1793" s="1" t="s">
        <v>25</v>
      </c>
      <c r="E1793" s="1" t="s">
        <v>24</v>
      </c>
      <c r="F1793" s="7">
        <v>2439.8993992186747</v>
      </c>
      <c r="G1793" s="3">
        <v>97.595975968746984</v>
      </c>
    </row>
    <row r="1794" spans="1:7" ht="14.25" customHeight="1" x14ac:dyDescent="0.25">
      <c r="A1794" s="2">
        <v>40877</v>
      </c>
      <c r="B1794" s="1" t="s">
        <v>7</v>
      </c>
      <c r="C1794" s="1" t="s">
        <v>18</v>
      </c>
      <c r="D1794" s="1" t="s">
        <v>26</v>
      </c>
      <c r="E1794" s="1" t="s">
        <v>24</v>
      </c>
      <c r="F1794" s="7">
        <v>2924.6663698343446</v>
      </c>
      <c r="G1794" s="3">
        <v>29.246663698343447</v>
      </c>
    </row>
    <row r="1795" spans="1:7" ht="14.25" customHeight="1" x14ac:dyDescent="0.25">
      <c r="A1795" s="2">
        <v>40877</v>
      </c>
      <c r="B1795" s="1" t="s">
        <v>5</v>
      </c>
      <c r="C1795" s="1" t="s">
        <v>18</v>
      </c>
      <c r="D1795" s="1" t="s">
        <v>26</v>
      </c>
      <c r="E1795" s="1" t="s">
        <v>24</v>
      </c>
      <c r="F1795" s="7">
        <v>2311.521347155985</v>
      </c>
      <c r="G1795" s="3">
        <v>92.460853886239406</v>
      </c>
    </row>
    <row r="1796" spans="1:7" ht="14.25" customHeight="1" x14ac:dyDescent="0.25">
      <c r="A1796" s="2">
        <v>40877</v>
      </c>
      <c r="B1796" s="1" t="s">
        <v>8</v>
      </c>
      <c r="C1796" s="1" t="s">
        <v>18</v>
      </c>
      <c r="D1796" s="1" t="s">
        <v>26</v>
      </c>
      <c r="E1796" s="1" t="s">
        <v>24</v>
      </c>
      <c r="F1796" s="7">
        <v>1037.1729253502708</v>
      </c>
      <c r="G1796" s="3">
        <v>31.115187760508125</v>
      </c>
    </row>
    <row r="1797" spans="1:7" ht="14.25" customHeight="1" x14ac:dyDescent="0.25">
      <c r="A1797" s="2">
        <v>40877</v>
      </c>
      <c r="B1797" s="1" t="s">
        <v>10</v>
      </c>
      <c r="C1797" s="1" t="s">
        <v>18</v>
      </c>
      <c r="D1797" s="1" t="s">
        <v>26</v>
      </c>
      <c r="E1797" s="1" t="s">
        <v>24</v>
      </c>
      <c r="F1797" s="7">
        <v>2649.5135214556117</v>
      </c>
      <c r="G1797" s="3">
        <v>52.990270429112236</v>
      </c>
    </row>
    <row r="1798" spans="1:7" ht="14.25" customHeight="1" x14ac:dyDescent="0.25">
      <c r="A1798" s="2">
        <v>40877</v>
      </c>
      <c r="B1798" s="1" t="s">
        <v>11</v>
      </c>
      <c r="C1798" s="1" t="s">
        <v>21</v>
      </c>
      <c r="D1798" s="1" t="s">
        <v>26</v>
      </c>
      <c r="E1798" s="1" t="s">
        <v>24</v>
      </c>
      <c r="F1798" s="7">
        <v>2788.882348124745</v>
      </c>
      <c r="G1798" s="3">
        <v>83.666470443742341</v>
      </c>
    </row>
    <row r="1799" spans="1:7" ht="14.25" customHeight="1" x14ac:dyDescent="0.25">
      <c r="A1799" s="2">
        <v>40877</v>
      </c>
      <c r="B1799" s="1" t="s">
        <v>12</v>
      </c>
      <c r="C1799" s="1" t="s">
        <v>21</v>
      </c>
      <c r="D1799" s="1" t="s">
        <v>26</v>
      </c>
      <c r="E1799" s="1" t="s">
        <v>24</v>
      </c>
      <c r="F1799" s="7">
        <v>3950.9466439490825</v>
      </c>
      <c r="G1799" s="3">
        <v>118.52839931847248</v>
      </c>
    </row>
    <row r="1800" spans="1:7" ht="14.25" customHeight="1" x14ac:dyDescent="0.25">
      <c r="A1800" s="2">
        <v>40877</v>
      </c>
      <c r="B1800" s="1" t="s">
        <v>6</v>
      </c>
      <c r="C1800" s="1" t="s">
        <v>21</v>
      </c>
      <c r="D1800" s="1" t="s">
        <v>26</v>
      </c>
      <c r="E1800" s="1" t="s">
        <v>24</v>
      </c>
      <c r="F1800" s="7">
        <v>824.50499308991482</v>
      </c>
      <c r="G1800" s="3">
        <v>49.470299585394883</v>
      </c>
    </row>
    <row r="1801" spans="1:7" ht="14.25" customHeight="1" x14ac:dyDescent="0.25">
      <c r="A1801" s="2">
        <v>40877</v>
      </c>
      <c r="B1801" s="1" t="s">
        <v>9</v>
      </c>
      <c r="C1801" s="1" t="s">
        <v>21</v>
      </c>
      <c r="D1801" s="1" t="s">
        <v>26</v>
      </c>
      <c r="E1801" s="1" t="s">
        <v>24</v>
      </c>
      <c r="F1801" s="7">
        <v>4203.400155391997</v>
      </c>
      <c r="G1801" s="3">
        <v>168.13600621567988</v>
      </c>
    </row>
    <row r="1802" spans="1:7" ht="14.25" customHeight="1" x14ac:dyDescent="0.25">
      <c r="A1802" s="2">
        <v>40877</v>
      </c>
      <c r="B1802" s="1" t="s">
        <v>7</v>
      </c>
      <c r="C1802" s="1" t="s">
        <v>18</v>
      </c>
      <c r="D1802" s="1" t="s">
        <v>27</v>
      </c>
      <c r="E1802" s="1" t="s">
        <v>24</v>
      </c>
      <c r="F1802" s="7">
        <v>1304.8962071744011</v>
      </c>
      <c r="G1802" s="3">
        <v>13.048962071744011</v>
      </c>
    </row>
    <row r="1803" spans="1:7" ht="14.25" customHeight="1" x14ac:dyDescent="0.25">
      <c r="A1803" s="2">
        <v>40877</v>
      </c>
      <c r="B1803" s="1" t="s">
        <v>5</v>
      </c>
      <c r="C1803" s="1" t="s">
        <v>18</v>
      </c>
      <c r="D1803" s="1" t="s">
        <v>27</v>
      </c>
      <c r="E1803" s="1" t="s">
        <v>24</v>
      </c>
      <c r="F1803" s="7">
        <v>1929.1242549466315</v>
      </c>
      <c r="G1803" s="3">
        <v>77.164970197865259</v>
      </c>
    </row>
    <row r="1804" spans="1:7" ht="14.25" customHeight="1" x14ac:dyDescent="0.25">
      <c r="A1804" s="2">
        <v>40877</v>
      </c>
      <c r="B1804" s="1" t="s">
        <v>8</v>
      </c>
      <c r="C1804" s="1" t="s">
        <v>18</v>
      </c>
      <c r="D1804" s="1" t="s">
        <v>27</v>
      </c>
      <c r="E1804" s="1" t="s">
        <v>24</v>
      </c>
      <c r="F1804" s="7">
        <v>1165.4438979580827</v>
      </c>
      <c r="G1804" s="3">
        <v>34.96331693874248</v>
      </c>
    </row>
    <row r="1805" spans="1:7" ht="14.25" customHeight="1" x14ac:dyDescent="0.25">
      <c r="A1805" s="2">
        <v>40877</v>
      </c>
      <c r="B1805" s="1" t="s">
        <v>10</v>
      </c>
      <c r="C1805" s="1" t="s">
        <v>18</v>
      </c>
      <c r="D1805" s="1" t="s">
        <v>27</v>
      </c>
      <c r="E1805" s="1" t="s">
        <v>24</v>
      </c>
      <c r="F1805" s="7">
        <v>2159.8833426016763</v>
      </c>
      <c r="G1805" s="3">
        <v>43.197666852033528</v>
      </c>
    </row>
    <row r="1806" spans="1:7" ht="14.25" customHeight="1" x14ac:dyDescent="0.25">
      <c r="A1806" s="2">
        <v>40877</v>
      </c>
      <c r="B1806" s="1" t="s">
        <v>11</v>
      </c>
      <c r="C1806" s="1" t="s">
        <v>21</v>
      </c>
      <c r="D1806" s="1" t="s">
        <v>27</v>
      </c>
      <c r="E1806" s="1" t="s">
        <v>24</v>
      </c>
      <c r="F1806" s="7">
        <v>2503.306547848028</v>
      </c>
      <c r="G1806" s="3">
        <v>75.099196435440845</v>
      </c>
    </row>
    <row r="1807" spans="1:7" ht="14.25" customHeight="1" x14ac:dyDescent="0.25">
      <c r="A1807" s="2">
        <v>40877</v>
      </c>
      <c r="B1807" s="1" t="s">
        <v>12</v>
      </c>
      <c r="C1807" s="1" t="s">
        <v>21</v>
      </c>
      <c r="D1807" s="1" t="s">
        <v>27</v>
      </c>
      <c r="E1807" s="1" t="s">
        <v>24</v>
      </c>
      <c r="F1807" s="7">
        <v>4168.4490929261683</v>
      </c>
      <c r="G1807" s="3">
        <v>166.73796371704674</v>
      </c>
    </row>
    <row r="1808" spans="1:7" ht="14.25" customHeight="1" x14ac:dyDescent="0.25">
      <c r="A1808" s="2">
        <v>40877</v>
      </c>
      <c r="B1808" s="1" t="s">
        <v>6</v>
      </c>
      <c r="C1808" s="1" t="s">
        <v>21</v>
      </c>
      <c r="D1808" s="1" t="s">
        <v>27</v>
      </c>
      <c r="E1808" s="1" t="s">
        <v>24</v>
      </c>
      <c r="F1808" s="7">
        <v>4250.8862900140102</v>
      </c>
      <c r="G1808" s="3">
        <v>212.54431450070049</v>
      </c>
    </row>
    <row r="1809" spans="1:7" ht="14.25" customHeight="1" x14ac:dyDescent="0.25">
      <c r="A1809" s="2">
        <v>40877</v>
      </c>
      <c r="B1809" s="1" t="s">
        <v>9</v>
      </c>
      <c r="C1809" s="1" t="s">
        <v>21</v>
      </c>
      <c r="D1809" s="1" t="s">
        <v>27</v>
      </c>
      <c r="E1809" s="1" t="s">
        <v>24</v>
      </c>
      <c r="F1809" s="7">
        <v>989.71823148709939</v>
      </c>
      <c r="G1809" s="3">
        <v>19.794364629741988</v>
      </c>
    </row>
    <row r="1810" spans="1:7" ht="14.25" customHeight="1" x14ac:dyDescent="0.25">
      <c r="A1810" s="2">
        <v>40877</v>
      </c>
      <c r="B1810" s="1" t="s">
        <v>7</v>
      </c>
      <c r="C1810" s="1" t="s">
        <v>18</v>
      </c>
      <c r="D1810" s="1" t="s">
        <v>28</v>
      </c>
      <c r="E1810" s="1" t="s">
        <v>24</v>
      </c>
      <c r="F1810" s="7">
        <v>2363.7200727188738</v>
      </c>
      <c r="G1810" s="3">
        <v>23.637200727188738</v>
      </c>
    </row>
    <row r="1811" spans="1:7" ht="14.25" customHeight="1" x14ac:dyDescent="0.25">
      <c r="A1811" s="2">
        <v>40877</v>
      </c>
      <c r="B1811" s="1" t="s">
        <v>5</v>
      </c>
      <c r="C1811" s="1" t="s">
        <v>18</v>
      </c>
      <c r="D1811" s="1" t="s">
        <v>28</v>
      </c>
      <c r="E1811" s="1" t="s">
        <v>24</v>
      </c>
      <c r="F1811" s="7">
        <v>1892.6522938635803</v>
      </c>
      <c r="G1811" s="3">
        <v>113.55913763181481</v>
      </c>
    </row>
    <row r="1812" spans="1:7" ht="14.25" customHeight="1" x14ac:dyDescent="0.25">
      <c r="A1812" s="2">
        <v>40877</v>
      </c>
      <c r="B1812" s="1" t="s">
        <v>8</v>
      </c>
      <c r="C1812" s="1" t="s">
        <v>18</v>
      </c>
      <c r="D1812" s="1" t="s">
        <v>28</v>
      </c>
      <c r="E1812" s="1" t="s">
        <v>24</v>
      </c>
      <c r="F1812" s="7">
        <v>4034.0048175057091</v>
      </c>
      <c r="G1812" s="3">
        <v>121.02014452517128</v>
      </c>
    </row>
    <row r="1813" spans="1:7" ht="14.25" customHeight="1" x14ac:dyDescent="0.25">
      <c r="A1813" s="2">
        <v>40877</v>
      </c>
      <c r="B1813" s="1" t="s">
        <v>10</v>
      </c>
      <c r="C1813" s="1" t="s">
        <v>18</v>
      </c>
      <c r="D1813" s="1" t="s">
        <v>28</v>
      </c>
      <c r="E1813" s="1" t="s">
        <v>24</v>
      </c>
      <c r="F1813" s="7">
        <v>3018.483631985986</v>
      </c>
      <c r="G1813" s="3">
        <v>60.369672639719717</v>
      </c>
    </row>
    <row r="1814" spans="1:7" ht="14.25" customHeight="1" x14ac:dyDescent="0.25">
      <c r="A1814" s="2">
        <v>40877</v>
      </c>
      <c r="B1814" s="1" t="s">
        <v>11</v>
      </c>
      <c r="C1814" s="1" t="s">
        <v>21</v>
      </c>
      <c r="D1814" s="1" t="s">
        <v>28</v>
      </c>
      <c r="E1814" s="1" t="s">
        <v>24</v>
      </c>
      <c r="F1814" s="7">
        <v>2063.8639366923121</v>
      </c>
      <c r="G1814" s="3">
        <v>20.638639366923123</v>
      </c>
    </row>
    <row r="1815" spans="1:7" ht="14.25" customHeight="1" x14ac:dyDescent="0.25">
      <c r="A1815" s="2">
        <v>40877</v>
      </c>
      <c r="B1815" s="1" t="s">
        <v>12</v>
      </c>
      <c r="C1815" s="1" t="s">
        <v>21</v>
      </c>
      <c r="D1815" s="1" t="s">
        <v>28</v>
      </c>
      <c r="E1815" s="1" t="s">
        <v>24</v>
      </c>
      <c r="F1815" s="7">
        <v>3120.1030321242561</v>
      </c>
      <c r="G1815" s="3">
        <v>156.00515160621279</v>
      </c>
    </row>
    <row r="1816" spans="1:7" ht="14.25" customHeight="1" x14ac:dyDescent="0.25">
      <c r="A1816" s="2">
        <v>40877</v>
      </c>
      <c r="B1816" s="1" t="s">
        <v>6</v>
      </c>
      <c r="C1816" s="1" t="s">
        <v>21</v>
      </c>
      <c r="D1816" s="1" t="s">
        <v>28</v>
      </c>
      <c r="E1816" s="1" t="s">
        <v>24</v>
      </c>
      <c r="F1816" s="7">
        <v>2623.6255981647682</v>
      </c>
      <c r="G1816" s="3">
        <v>52.472511963295368</v>
      </c>
    </row>
    <row r="1817" spans="1:7" ht="14.25" customHeight="1" x14ac:dyDescent="0.25">
      <c r="A1817" s="2">
        <v>40877</v>
      </c>
      <c r="B1817" s="1" t="s">
        <v>9</v>
      </c>
      <c r="C1817" s="1" t="s">
        <v>21</v>
      </c>
      <c r="D1817" s="1" t="s">
        <v>28</v>
      </c>
      <c r="E1817" s="1" t="s">
        <v>24</v>
      </c>
      <c r="F1817" s="7">
        <v>3363.3722286594875</v>
      </c>
      <c r="G1817" s="3">
        <v>100.90116685978462</v>
      </c>
    </row>
    <row r="1818" spans="1:7" ht="14.25" customHeight="1" x14ac:dyDescent="0.25">
      <c r="A1818" s="2">
        <v>40877</v>
      </c>
      <c r="B1818" s="1" t="s">
        <v>7</v>
      </c>
      <c r="C1818" s="1" t="s">
        <v>18</v>
      </c>
      <c r="D1818" s="1" t="s">
        <v>29</v>
      </c>
      <c r="E1818" s="1" t="s">
        <v>24</v>
      </c>
      <c r="F1818" s="7">
        <v>2157.4891533144419</v>
      </c>
      <c r="G1818" s="3">
        <v>21.57489153314442</v>
      </c>
    </row>
    <row r="1819" spans="1:7" ht="14.25" customHeight="1" x14ac:dyDescent="0.25">
      <c r="A1819" s="2">
        <v>40877</v>
      </c>
      <c r="B1819" s="1" t="s">
        <v>5</v>
      </c>
      <c r="C1819" s="1" t="s">
        <v>18</v>
      </c>
      <c r="D1819" s="1" t="s">
        <v>29</v>
      </c>
      <c r="E1819" s="1" t="s">
        <v>24</v>
      </c>
      <c r="F1819" s="7">
        <v>1310.2655201110961</v>
      </c>
      <c r="G1819" s="3">
        <v>65.5132760055548</v>
      </c>
    </row>
    <row r="1820" spans="1:7" ht="14.25" customHeight="1" x14ac:dyDescent="0.25">
      <c r="A1820" s="2">
        <v>40877</v>
      </c>
      <c r="B1820" s="1" t="s">
        <v>8</v>
      </c>
      <c r="C1820" s="1" t="s">
        <v>18</v>
      </c>
      <c r="D1820" s="1" t="s">
        <v>29</v>
      </c>
      <c r="E1820" s="1" t="s">
        <v>24</v>
      </c>
      <c r="F1820" s="7">
        <v>3734.6811692662382</v>
      </c>
      <c r="G1820" s="3">
        <v>261.42768184863667</v>
      </c>
    </row>
    <row r="1821" spans="1:7" ht="14.25" customHeight="1" x14ac:dyDescent="0.25">
      <c r="A1821" s="2">
        <v>40877</v>
      </c>
      <c r="B1821" s="1" t="s">
        <v>10</v>
      </c>
      <c r="C1821" s="1" t="s">
        <v>18</v>
      </c>
      <c r="D1821" s="1" t="s">
        <v>29</v>
      </c>
      <c r="E1821" s="1" t="s">
        <v>24</v>
      </c>
      <c r="F1821" s="7">
        <v>2955.5270318426892</v>
      </c>
      <c r="G1821" s="3">
        <v>59.110540636853784</v>
      </c>
    </row>
    <row r="1822" spans="1:7" ht="14.25" customHeight="1" x14ac:dyDescent="0.25">
      <c r="A1822" s="2">
        <v>40877</v>
      </c>
      <c r="B1822" s="1" t="s">
        <v>11</v>
      </c>
      <c r="C1822" s="1" t="s">
        <v>21</v>
      </c>
      <c r="D1822" s="1" t="s">
        <v>29</v>
      </c>
      <c r="E1822" s="1" t="s">
        <v>24</v>
      </c>
      <c r="F1822" s="7">
        <v>1835.2346784380302</v>
      </c>
      <c r="G1822" s="3">
        <v>18.352346784380302</v>
      </c>
    </row>
    <row r="1823" spans="1:7" ht="14.25" customHeight="1" x14ac:dyDescent="0.25">
      <c r="A1823" s="2">
        <v>40877</v>
      </c>
      <c r="B1823" s="1" t="s">
        <v>12</v>
      </c>
      <c r="C1823" s="1" t="s">
        <v>21</v>
      </c>
      <c r="D1823" s="1" t="s">
        <v>29</v>
      </c>
      <c r="E1823" s="1" t="s">
        <v>24</v>
      </c>
      <c r="F1823" s="7">
        <v>4182.3355917362051</v>
      </c>
      <c r="G1823" s="3">
        <v>209.11677958681025</v>
      </c>
    </row>
    <row r="1824" spans="1:7" ht="14.25" customHeight="1" x14ac:dyDescent="0.25">
      <c r="A1824" s="2">
        <v>40877</v>
      </c>
      <c r="B1824" s="1" t="s">
        <v>6</v>
      </c>
      <c r="C1824" s="1" t="s">
        <v>21</v>
      </c>
      <c r="D1824" s="1" t="s">
        <v>29</v>
      </c>
      <c r="E1824" s="1" t="s">
        <v>24</v>
      </c>
      <c r="F1824" s="7">
        <v>2483.0260035551014</v>
      </c>
      <c r="G1824" s="3">
        <v>49.660520071102027</v>
      </c>
    </row>
    <row r="1825" spans="1:7" ht="14.25" customHeight="1" x14ac:dyDescent="0.25">
      <c r="A1825" s="2">
        <v>40877</v>
      </c>
      <c r="B1825" s="1" t="s">
        <v>9</v>
      </c>
      <c r="C1825" s="1" t="s">
        <v>21</v>
      </c>
      <c r="D1825" s="1" t="s">
        <v>29</v>
      </c>
      <c r="E1825" s="1" t="s">
        <v>24</v>
      </c>
      <c r="F1825" s="7">
        <v>1554.523418112251</v>
      </c>
      <c r="G1825" s="3">
        <v>31.090468362245019</v>
      </c>
    </row>
    <row r="1826" spans="1:7" ht="14.25" customHeight="1" x14ac:dyDescent="0.25">
      <c r="A1826" s="2">
        <v>40877</v>
      </c>
      <c r="B1826" s="1" t="s">
        <v>7</v>
      </c>
      <c r="C1826" s="1" t="s">
        <v>18</v>
      </c>
      <c r="D1826" s="1" t="s">
        <v>30</v>
      </c>
      <c r="E1826" s="1" t="s">
        <v>20</v>
      </c>
      <c r="F1826" s="7">
        <v>2290.3153297076697</v>
      </c>
      <c r="G1826" s="3">
        <v>22.903153297076695</v>
      </c>
    </row>
    <row r="1827" spans="1:7" ht="14.25" customHeight="1" x14ac:dyDescent="0.25">
      <c r="A1827" s="2">
        <v>40877</v>
      </c>
      <c r="B1827" s="1" t="s">
        <v>5</v>
      </c>
      <c r="C1827" s="1" t="s">
        <v>18</v>
      </c>
      <c r="D1827" s="1" t="s">
        <v>30</v>
      </c>
      <c r="E1827" s="1" t="s">
        <v>20</v>
      </c>
      <c r="F1827" s="7">
        <v>2733.6846250381168</v>
      </c>
      <c r="G1827" s="3">
        <v>54.673692500762336</v>
      </c>
    </row>
    <row r="1828" spans="1:7" ht="14.25" customHeight="1" x14ac:dyDescent="0.25">
      <c r="A1828" s="2">
        <v>40877</v>
      </c>
      <c r="B1828" s="1" t="s">
        <v>8</v>
      </c>
      <c r="C1828" s="1" t="s">
        <v>18</v>
      </c>
      <c r="D1828" s="1" t="s">
        <v>30</v>
      </c>
      <c r="E1828" s="1" t="s">
        <v>20</v>
      </c>
      <c r="F1828" s="7">
        <v>2765.2661602861044</v>
      </c>
      <c r="G1828" s="3">
        <v>138.26330801430521</v>
      </c>
    </row>
    <row r="1829" spans="1:7" ht="14.25" customHeight="1" x14ac:dyDescent="0.25">
      <c r="A1829" s="2">
        <v>40877</v>
      </c>
      <c r="B1829" s="1" t="s">
        <v>10</v>
      </c>
      <c r="C1829" s="1" t="s">
        <v>18</v>
      </c>
      <c r="D1829" s="1" t="s">
        <v>30</v>
      </c>
      <c r="E1829" s="1" t="s">
        <v>20</v>
      </c>
      <c r="F1829" s="7">
        <v>2702.2780351358206</v>
      </c>
      <c r="G1829" s="3">
        <v>54.045560702716415</v>
      </c>
    </row>
    <row r="1830" spans="1:7" ht="14.25" customHeight="1" x14ac:dyDescent="0.25">
      <c r="A1830" s="2">
        <v>40877</v>
      </c>
      <c r="B1830" s="1" t="s">
        <v>11</v>
      </c>
      <c r="C1830" s="1" t="s">
        <v>21</v>
      </c>
      <c r="D1830" s="1" t="s">
        <v>30</v>
      </c>
      <c r="E1830" s="1" t="s">
        <v>20</v>
      </c>
      <c r="F1830" s="7">
        <v>1554.4561505521815</v>
      </c>
      <c r="G1830" s="3">
        <v>46.633684516565445</v>
      </c>
    </row>
    <row r="1831" spans="1:7" ht="14.25" customHeight="1" x14ac:dyDescent="0.25">
      <c r="A1831" s="2">
        <v>40877</v>
      </c>
      <c r="B1831" s="1" t="s">
        <v>12</v>
      </c>
      <c r="C1831" s="1" t="s">
        <v>21</v>
      </c>
      <c r="D1831" s="1" t="s">
        <v>30</v>
      </c>
      <c r="E1831" s="1" t="s">
        <v>20</v>
      </c>
      <c r="F1831" s="7">
        <v>3877.4059306948157</v>
      </c>
      <c r="G1831" s="3">
        <v>155.09623722779261</v>
      </c>
    </row>
    <row r="1832" spans="1:7" ht="14.25" customHeight="1" x14ac:dyDescent="0.25">
      <c r="A1832" s="2">
        <v>40877</v>
      </c>
      <c r="B1832" s="1" t="s">
        <v>6</v>
      </c>
      <c r="C1832" s="1" t="s">
        <v>21</v>
      </c>
      <c r="D1832" s="1" t="s">
        <v>30</v>
      </c>
      <c r="E1832" s="1" t="s">
        <v>20</v>
      </c>
      <c r="F1832" s="7">
        <v>1636.1967646032356</v>
      </c>
      <c r="G1832" s="3">
        <v>130.89574116825884</v>
      </c>
    </row>
    <row r="1833" spans="1:7" ht="14.25" customHeight="1" x14ac:dyDescent="0.25">
      <c r="A1833" s="2">
        <v>40877</v>
      </c>
      <c r="B1833" s="1" t="s">
        <v>9</v>
      </c>
      <c r="C1833" s="1" t="s">
        <v>21</v>
      </c>
      <c r="D1833" s="1" t="s">
        <v>30</v>
      </c>
      <c r="E1833" s="1" t="s">
        <v>20</v>
      </c>
      <c r="F1833" s="7">
        <v>2077.6694707649895</v>
      </c>
      <c r="G1833" s="3">
        <v>62.330084122949685</v>
      </c>
    </row>
    <row r="1834" spans="1:7" ht="14.25" customHeight="1" x14ac:dyDescent="0.25">
      <c r="A1834" s="2">
        <v>40877</v>
      </c>
      <c r="B1834" s="1" t="s">
        <v>7</v>
      </c>
      <c r="C1834" s="1" t="s">
        <v>18</v>
      </c>
      <c r="D1834" s="1" t="s">
        <v>31</v>
      </c>
      <c r="E1834" s="1" t="s">
        <v>24</v>
      </c>
      <c r="F1834" s="7">
        <v>3695.2313989662471</v>
      </c>
      <c r="G1834" s="3">
        <v>36.952313989662471</v>
      </c>
    </row>
    <row r="1835" spans="1:7" ht="14.25" customHeight="1" x14ac:dyDescent="0.25">
      <c r="A1835" s="2">
        <v>40877</v>
      </c>
      <c r="B1835" s="1" t="s">
        <v>5</v>
      </c>
      <c r="C1835" s="1" t="s">
        <v>18</v>
      </c>
      <c r="D1835" s="1" t="s">
        <v>31</v>
      </c>
      <c r="E1835" s="1" t="s">
        <v>24</v>
      </c>
      <c r="F1835" s="7">
        <v>2595.9066314009256</v>
      </c>
      <c r="G1835" s="3">
        <v>51.918132628018512</v>
      </c>
    </row>
    <row r="1836" spans="1:7" ht="14.25" customHeight="1" x14ac:dyDescent="0.25">
      <c r="A1836" s="2">
        <v>40877</v>
      </c>
      <c r="B1836" s="1" t="s">
        <v>8</v>
      </c>
      <c r="C1836" s="1" t="s">
        <v>18</v>
      </c>
      <c r="D1836" s="1" t="s">
        <v>31</v>
      </c>
      <c r="E1836" s="1" t="s">
        <v>24</v>
      </c>
      <c r="F1836" s="7">
        <v>2913.1004488933931</v>
      </c>
      <c r="G1836" s="3">
        <v>203.91703142253752</v>
      </c>
    </row>
    <row r="1837" spans="1:7" ht="14.25" customHeight="1" x14ac:dyDescent="0.25">
      <c r="A1837" s="2">
        <v>40877</v>
      </c>
      <c r="B1837" s="1" t="s">
        <v>10</v>
      </c>
      <c r="C1837" s="1" t="s">
        <v>18</v>
      </c>
      <c r="D1837" s="1" t="s">
        <v>31</v>
      </c>
      <c r="E1837" s="1" t="s">
        <v>24</v>
      </c>
      <c r="F1837" s="7">
        <v>1599.027052810553</v>
      </c>
      <c r="G1837" s="3">
        <v>31.980541056211059</v>
      </c>
    </row>
    <row r="1838" spans="1:7" ht="14.25" customHeight="1" x14ac:dyDescent="0.25">
      <c r="A1838" s="2">
        <v>40877</v>
      </c>
      <c r="B1838" s="1" t="s">
        <v>11</v>
      </c>
      <c r="C1838" s="1" t="s">
        <v>21</v>
      </c>
      <c r="D1838" s="1" t="s">
        <v>31</v>
      </c>
      <c r="E1838" s="1" t="s">
        <v>24</v>
      </c>
      <c r="F1838" s="7">
        <v>2039.3672171231308</v>
      </c>
      <c r="G1838" s="3">
        <v>40.787344342462617</v>
      </c>
    </row>
    <row r="1839" spans="1:7" ht="14.25" customHeight="1" x14ac:dyDescent="0.25">
      <c r="A1839" s="2">
        <v>40877</v>
      </c>
      <c r="B1839" s="1" t="s">
        <v>12</v>
      </c>
      <c r="C1839" s="1" t="s">
        <v>21</v>
      </c>
      <c r="D1839" s="1" t="s">
        <v>31</v>
      </c>
      <c r="E1839" s="1" t="s">
        <v>24</v>
      </c>
      <c r="F1839" s="7">
        <v>3503.656152080423</v>
      </c>
      <c r="G1839" s="3">
        <v>175.18280760402115</v>
      </c>
    </row>
    <row r="1840" spans="1:7" ht="14.25" customHeight="1" x14ac:dyDescent="0.25">
      <c r="A1840" s="2">
        <v>40877</v>
      </c>
      <c r="B1840" s="1" t="s">
        <v>6</v>
      </c>
      <c r="C1840" s="1" t="s">
        <v>21</v>
      </c>
      <c r="D1840" s="1" t="s">
        <v>31</v>
      </c>
      <c r="E1840" s="1" t="s">
        <v>24</v>
      </c>
      <c r="F1840" s="7">
        <v>3010.6454832640779</v>
      </c>
      <c r="G1840" s="3">
        <v>210.74518382848547</v>
      </c>
    </row>
    <row r="1841" spans="1:7" ht="14.25" customHeight="1" x14ac:dyDescent="0.25">
      <c r="A1841" s="2">
        <v>40877</v>
      </c>
      <c r="B1841" s="1" t="s">
        <v>9</v>
      </c>
      <c r="C1841" s="1" t="s">
        <v>21</v>
      </c>
      <c r="D1841" s="1" t="s">
        <v>31</v>
      </c>
      <c r="E1841" s="1" t="s">
        <v>24</v>
      </c>
      <c r="F1841" s="7">
        <v>3355.8865285074025</v>
      </c>
      <c r="G1841" s="3">
        <v>33.558865285074027</v>
      </c>
    </row>
    <row r="1842" spans="1:7" ht="14.25" customHeight="1" x14ac:dyDescent="0.25">
      <c r="A1842" s="2">
        <v>40908</v>
      </c>
      <c r="B1842" s="1" t="s">
        <v>7</v>
      </c>
      <c r="C1842" s="1" t="s">
        <v>18</v>
      </c>
      <c r="D1842" s="1" t="s">
        <v>19</v>
      </c>
      <c r="E1842" s="1" t="s">
        <v>20</v>
      </c>
      <c r="F1842" s="7">
        <v>3690.3837785455707</v>
      </c>
      <c r="G1842" s="3">
        <v>36.903837785455707</v>
      </c>
    </row>
    <row r="1843" spans="1:7" ht="14.25" customHeight="1" x14ac:dyDescent="0.25">
      <c r="A1843" s="2">
        <v>40908</v>
      </c>
      <c r="B1843" s="1" t="s">
        <v>5</v>
      </c>
      <c r="C1843" s="1" t="s">
        <v>18</v>
      </c>
      <c r="D1843" s="1" t="s">
        <v>19</v>
      </c>
      <c r="E1843" s="1" t="s">
        <v>20</v>
      </c>
      <c r="F1843" s="7">
        <v>2843.9989139854397</v>
      </c>
      <c r="G1843" s="3">
        <v>28.439989139854397</v>
      </c>
    </row>
    <row r="1844" spans="1:7" ht="14.25" customHeight="1" x14ac:dyDescent="0.25">
      <c r="A1844" s="2">
        <v>40908</v>
      </c>
      <c r="B1844" s="1" t="s">
        <v>8</v>
      </c>
      <c r="C1844" s="1" t="s">
        <v>18</v>
      </c>
      <c r="D1844" s="1" t="s">
        <v>19</v>
      </c>
      <c r="E1844" s="1" t="s">
        <v>20</v>
      </c>
      <c r="F1844" s="7">
        <v>3253.3817026668794</v>
      </c>
      <c r="G1844" s="3">
        <v>162.66908513334397</v>
      </c>
    </row>
    <row r="1845" spans="1:7" ht="14.25" customHeight="1" x14ac:dyDescent="0.25">
      <c r="A1845" s="2">
        <v>40908</v>
      </c>
      <c r="B1845" s="1" t="s">
        <v>10</v>
      </c>
      <c r="C1845" s="1" t="s">
        <v>18</v>
      </c>
      <c r="D1845" s="1" t="s">
        <v>19</v>
      </c>
      <c r="E1845" s="1" t="s">
        <v>20</v>
      </c>
      <c r="F1845" s="7">
        <v>2322.5769533612561</v>
      </c>
      <c r="G1845" s="3">
        <v>46.45153906722512</v>
      </c>
    </row>
    <row r="1846" spans="1:7" ht="14.25" customHeight="1" x14ac:dyDescent="0.25">
      <c r="A1846" s="2">
        <v>40908</v>
      </c>
      <c r="B1846" s="1" t="s">
        <v>11</v>
      </c>
      <c r="C1846" s="1" t="s">
        <v>21</v>
      </c>
      <c r="D1846" s="1" t="s">
        <v>19</v>
      </c>
      <c r="E1846" s="1" t="s">
        <v>20</v>
      </c>
      <c r="F1846" s="7">
        <v>1595.3590635993451</v>
      </c>
      <c r="G1846" s="3">
        <v>31.9071812719869</v>
      </c>
    </row>
    <row r="1847" spans="1:7" ht="14.25" customHeight="1" x14ac:dyDescent="0.25">
      <c r="A1847" s="2">
        <v>40908</v>
      </c>
      <c r="B1847" s="1" t="s">
        <v>12</v>
      </c>
      <c r="C1847" s="1" t="s">
        <v>21</v>
      </c>
      <c r="D1847" s="1" t="s">
        <v>19</v>
      </c>
      <c r="E1847" s="1" t="s">
        <v>20</v>
      </c>
      <c r="F1847" s="7">
        <v>3383.9045138497791</v>
      </c>
      <c r="G1847" s="3">
        <v>135.35618055399115</v>
      </c>
    </row>
    <row r="1848" spans="1:7" ht="14.25" customHeight="1" x14ac:dyDescent="0.25">
      <c r="A1848" s="2">
        <v>40908</v>
      </c>
      <c r="B1848" s="1" t="s">
        <v>6</v>
      </c>
      <c r="C1848" s="1" t="s">
        <v>21</v>
      </c>
      <c r="D1848" s="1" t="s">
        <v>19</v>
      </c>
      <c r="E1848" s="1" t="s">
        <v>20</v>
      </c>
      <c r="F1848" s="7">
        <v>2496.9229113437491</v>
      </c>
      <c r="G1848" s="3">
        <v>49.938458226874985</v>
      </c>
    </row>
    <row r="1849" spans="1:7" ht="14.25" customHeight="1" x14ac:dyDescent="0.25">
      <c r="A1849" s="2">
        <v>40908</v>
      </c>
      <c r="B1849" s="1" t="s">
        <v>9</v>
      </c>
      <c r="C1849" s="1" t="s">
        <v>21</v>
      </c>
      <c r="D1849" s="1" t="s">
        <v>19</v>
      </c>
      <c r="E1849" s="1" t="s">
        <v>20</v>
      </c>
      <c r="F1849" s="7">
        <v>3413.7405285941195</v>
      </c>
      <c r="G1849" s="3">
        <v>34.137405285941192</v>
      </c>
    </row>
    <row r="1850" spans="1:7" ht="14.25" customHeight="1" x14ac:dyDescent="0.25">
      <c r="A1850" s="2">
        <v>40908</v>
      </c>
      <c r="B1850" s="1" t="s">
        <v>7</v>
      </c>
      <c r="C1850" s="1" t="s">
        <v>18</v>
      </c>
      <c r="D1850" s="1" t="s">
        <v>22</v>
      </c>
      <c r="E1850" s="1" t="s">
        <v>20</v>
      </c>
      <c r="F1850" s="7">
        <v>3709.9171704073483</v>
      </c>
      <c r="G1850" s="3">
        <v>37.099171704073484</v>
      </c>
    </row>
    <row r="1851" spans="1:7" ht="14.25" customHeight="1" x14ac:dyDescent="0.25">
      <c r="A1851" s="2">
        <v>40908</v>
      </c>
      <c r="B1851" s="1" t="s">
        <v>5</v>
      </c>
      <c r="C1851" s="1" t="s">
        <v>18</v>
      </c>
      <c r="D1851" s="1" t="s">
        <v>22</v>
      </c>
      <c r="E1851" s="1" t="s">
        <v>20</v>
      </c>
      <c r="F1851" s="7">
        <v>1318.2108147551307</v>
      </c>
      <c r="G1851" s="3">
        <v>26.364216295102615</v>
      </c>
    </row>
    <row r="1852" spans="1:7" ht="14.25" customHeight="1" x14ac:dyDescent="0.25">
      <c r="A1852" s="2">
        <v>40908</v>
      </c>
      <c r="B1852" s="1" t="s">
        <v>8</v>
      </c>
      <c r="C1852" s="1" t="s">
        <v>18</v>
      </c>
      <c r="D1852" s="1" t="s">
        <v>22</v>
      </c>
      <c r="E1852" s="1" t="s">
        <v>20</v>
      </c>
      <c r="F1852" s="7">
        <v>1968.5191688876716</v>
      </c>
      <c r="G1852" s="3">
        <v>118.11115013326031</v>
      </c>
    </row>
    <row r="1853" spans="1:7" ht="14.25" customHeight="1" x14ac:dyDescent="0.25">
      <c r="A1853" s="2">
        <v>40908</v>
      </c>
      <c r="B1853" s="1" t="s">
        <v>10</v>
      </c>
      <c r="C1853" s="1" t="s">
        <v>18</v>
      </c>
      <c r="D1853" s="1" t="s">
        <v>22</v>
      </c>
      <c r="E1853" s="1" t="s">
        <v>20</v>
      </c>
      <c r="F1853" s="7">
        <v>3809.5296722890757</v>
      </c>
      <c r="G1853" s="3">
        <v>76.190593445781516</v>
      </c>
    </row>
    <row r="1854" spans="1:7" ht="14.25" customHeight="1" x14ac:dyDescent="0.25">
      <c r="A1854" s="2">
        <v>40908</v>
      </c>
      <c r="B1854" s="1" t="s">
        <v>11</v>
      </c>
      <c r="C1854" s="1" t="s">
        <v>21</v>
      </c>
      <c r="D1854" s="1" t="s">
        <v>22</v>
      </c>
      <c r="E1854" s="1" t="s">
        <v>20</v>
      </c>
      <c r="F1854" s="7">
        <v>3158.9854436598316</v>
      </c>
      <c r="G1854" s="3">
        <v>63.179708873196631</v>
      </c>
    </row>
    <row r="1855" spans="1:7" ht="14.25" customHeight="1" x14ac:dyDescent="0.25">
      <c r="A1855" s="2">
        <v>40908</v>
      </c>
      <c r="B1855" s="1" t="s">
        <v>12</v>
      </c>
      <c r="C1855" s="1" t="s">
        <v>21</v>
      </c>
      <c r="D1855" s="1" t="s">
        <v>22</v>
      </c>
      <c r="E1855" s="1" t="s">
        <v>20</v>
      </c>
      <c r="F1855" s="7">
        <v>3052.5994289751889</v>
      </c>
      <c r="G1855" s="3">
        <v>61.051988579503778</v>
      </c>
    </row>
    <row r="1856" spans="1:7" ht="14.25" customHeight="1" x14ac:dyDescent="0.25">
      <c r="A1856" s="2">
        <v>40908</v>
      </c>
      <c r="B1856" s="1" t="s">
        <v>6</v>
      </c>
      <c r="C1856" s="1" t="s">
        <v>21</v>
      </c>
      <c r="D1856" s="1" t="s">
        <v>22</v>
      </c>
      <c r="E1856" s="1" t="s">
        <v>20</v>
      </c>
      <c r="F1856" s="7">
        <v>2311.1427263148753</v>
      </c>
      <c r="G1856" s="3">
        <v>23.111427263148752</v>
      </c>
    </row>
    <row r="1857" spans="1:7" ht="14.25" customHeight="1" x14ac:dyDescent="0.25">
      <c r="A1857" s="2">
        <v>40908</v>
      </c>
      <c r="B1857" s="1" t="s">
        <v>9</v>
      </c>
      <c r="C1857" s="1" t="s">
        <v>21</v>
      </c>
      <c r="D1857" s="1" t="s">
        <v>22</v>
      </c>
      <c r="E1857" s="1" t="s">
        <v>20</v>
      </c>
      <c r="F1857" s="7">
        <v>2461.0843838461692</v>
      </c>
      <c r="G1857" s="3">
        <v>24.61084383846169</v>
      </c>
    </row>
    <row r="1858" spans="1:7" ht="14.25" customHeight="1" x14ac:dyDescent="0.25">
      <c r="A1858" s="2">
        <v>40908</v>
      </c>
      <c r="B1858" s="1" t="s">
        <v>7</v>
      </c>
      <c r="C1858" s="1" t="s">
        <v>18</v>
      </c>
      <c r="D1858" s="1" t="s">
        <v>23</v>
      </c>
      <c r="E1858" s="1" t="s">
        <v>24</v>
      </c>
      <c r="F1858" s="7">
        <v>1398.6006298320292</v>
      </c>
      <c r="G1858" s="3">
        <v>13.986006298320293</v>
      </c>
    </row>
    <row r="1859" spans="1:7" ht="14.25" customHeight="1" x14ac:dyDescent="0.25">
      <c r="A1859" s="2">
        <v>40908</v>
      </c>
      <c r="B1859" s="1" t="s">
        <v>5</v>
      </c>
      <c r="C1859" s="1" t="s">
        <v>18</v>
      </c>
      <c r="D1859" s="1" t="s">
        <v>23</v>
      </c>
      <c r="E1859" s="1" t="s">
        <v>24</v>
      </c>
      <c r="F1859" s="7">
        <v>3960.1945592157322</v>
      </c>
      <c r="G1859" s="3">
        <v>118.80583677647196</v>
      </c>
    </row>
    <row r="1860" spans="1:7" ht="14.25" customHeight="1" x14ac:dyDescent="0.25">
      <c r="A1860" s="2">
        <v>40908</v>
      </c>
      <c r="B1860" s="1" t="s">
        <v>8</v>
      </c>
      <c r="C1860" s="1" t="s">
        <v>18</v>
      </c>
      <c r="D1860" s="1" t="s">
        <v>23</v>
      </c>
      <c r="E1860" s="1" t="s">
        <v>24</v>
      </c>
      <c r="F1860" s="7">
        <v>2855.990453971498</v>
      </c>
      <c r="G1860" s="3">
        <v>85.679713619144934</v>
      </c>
    </row>
    <row r="1861" spans="1:7" ht="14.25" customHeight="1" x14ac:dyDescent="0.25">
      <c r="A1861" s="2">
        <v>40908</v>
      </c>
      <c r="B1861" s="1" t="s">
        <v>10</v>
      </c>
      <c r="C1861" s="1" t="s">
        <v>18</v>
      </c>
      <c r="D1861" s="1" t="s">
        <v>23</v>
      </c>
      <c r="E1861" s="1" t="s">
        <v>24</v>
      </c>
      <c r="F1861" s="7">
        <v>1496.7657292546687</v>
      </c>
      <c r="G1861" s="3">
        <v>14.967657292546686</v>
      </c>
    </row>
    <row r="1862" spans="1:7" ht="14.25" customHeight="1" x14ac:dyDescent="0.25">
      <c r="A1862" s="2">
        <v>40908</v>
      </c>
      <c r="B1862" s="1" t="s">
        <v>11</v>
      </c>
      <c r="C1862" s="1" t="s">
        <v>21</v>
      </c>
      <c r="D1862" s="1" t="s">
        <v>23</v>
      </c>
      <c r="E1862" s="1" t="s">
        <v>24</v>
      </c>
      <c r="F1862" s="7">
        <v>2760.9971131039233</v>
      </c>
      <c r="G1862" s="3">
        <v>27.609971131039234</v>
      </c>
    </row>
    <row r="1863" spans="1:7" ht="14.25" customHeight="1" x14ac:dyDescent="0.25">
      <c r="A1863" s="2">
        <v>40908</v>
      </c>
      <c r="B1863" s="1" t="s">
        <v>12</v>
      </c>
      <c r="C1863" s="1" t="s">
        <v>21</v>
      </c>
      <c r="D1863" s="1" t="s">
        <v>23</v>
      </c>
      <c r="E1863" s="1" t="s">
        <v>24</v>
      </c>
      <c r="F1863" s="7">
        <v>3360.2691138653422</v>
      </c>
      <c r="G1863" s="3">
        <v>100.80807341596027</v>
      </c>
    </row>
    <row r="1864" spans="1:7" ht="14.25" customHeight="1" x14ac:dyDescent="0.25">
      <c r="A1864" s="2">
        <v>40908</v>
      </c>
      <c r="B1864" s="1" t="s">
        <v>6</v>
      </c>
      <c r="C1864" s="1" t="s">
        <v>21</v>
      </c>
      <c r="D1864" s="1" t="s">
        <v>23</v>
      </c>
      <c r="E1864" s="1" t="s">
        <v>24</v>
      </c>
      <c r="F1864" s="7">
        <v>4795.2585765416679</v>
      </c>
      <c r="G1864" s="3">
        <v>191.81034306166671</v>
      </c>
    </row>
    <row r="1865" spans="1:7" ht="14.25" customHeight="1" x14ac:dyDescent="0.25">
      <c r="A1865" s="2">
        <v>40908</v>
      </c>
      <c r="B1865" s="1" t="s">
        <v>9</v>
      </c>
      <c r="C1865" s="1" t="s">
        <v>21</v>
      </c>
      <c r="D1865" s="1" t="s">
        <v>23</v>
      </c>
      <c r="E1865" s="1" t="s">
        <v>24</v>
      </c>
      <c r="F1865" s="7">
        <v>3187.5913879552181</v>
      </c>
      <c r="G1865" s="3">
        <v>95.627741638656559</v>
      </c>
    </row>
    <row r="1866" spans="1:7" ht="14.25" customHeight="1" x14ac:dyDescent="0.25">
      <c r="A1866" s="2">
        <v>40908</v>
      </c>
      <c r="B1866" s="1" t="s">
        <v>7</v>
      </c>
      <c r="C1866" s="1" t="s">
        <v>18</v>
      </c>
      <c r="D1866" s="1" t="s">
        <v>25</v>
      </c>
      <c r="E1866" s="1" t="s">
        <v>24</v>
      </c>
      <c r="F1866" s="7">
        <v>1932.6984671287896</v>
      </c>
      <c r="G1866" s="3">
        <v>19.326984671287896</v>
      </c>
    </row>
    <row r="1867" spans="1:7" ht="14.25" customHeight="1" x14ac:dyDescent="0.25">
      <c r="A1867" s="2">
        <v>40908</v>
      </c>
      <c r="B1867" s="1" t="s">
        <v>5</v>
      </c>
      <c r="C1867" s="1" t="s">
        <v>18</v>
      </c>
      <c r="D1867" s="1" t="s">
        <v>25</v>
      </c>
      <c r="E1867" s="1" t="s">
        <v>24</v>
      </c>
      <c r="F1867" s="7">
        <v>2105.5284169797874</v>
      </c>
      <c r="G1867" s="3">
        <v>105.27642084898936</v>
      </c>
    </row>
    <row r="1868" spans="1:7" ht="14.25" customHeight="1" x14ac:dyDescent="0.25">
      <c r="A1868" s="2">
        <v>40908</v>
      </c>
      <c r="B1868" s="1" t="s">
        <v>8</v>
      </c>
      <c r="C1868" s="1" t="s">
        <v>18</v>
      </c>
      <c r="D1868" s="1" t="s">
        <v>25</v>
      </c>
      <c r="E1868" s="1" t="s">
        <v>24</v>
      </c>
      <c r="F1868" s="7">
        <v>2419.9918523597648</v>
      </c>
      <c r="G1868" s="3">
        <v>24.199918523597649</v>
      </c>
    </row>
    <row r="1869" spans="1:7" ht="14.25" customHeight="1" x14ac:dyDescent="0.25">
      <c r="A1869" s="2">
        <v>40908</v>
      </c>
      <c r="B1869" s="1" t="s">
        <v>10</v>
      </c>
      <c r="C1869" s="1" t="s">
        <v>18</v>
      </c>
      <c r="D1869" s="1" t="s">
        <v>25</v>
      </c>
      <c r="E1869" s="1" t="s">
        <v>24</v>
      </c>
      <c r="F1869" s="7">
        <v>3150.4051850338587</v>
      </c>
      <c r="G1869" s="3">
        <v>63.008103700677175</v>
      </c>
    </row>
    <row r="1870" spans="1:7" ht="14.25" customHeight="1" x14ac:dyDescent="0.25">
      <c r="A1870" s="2">
        <v>40908</v>
      </c>
      <c r="B1870" s="1" t="s">
        <v>11</v>
      </c>
      <c r="C1870" s="1" t="s">
        <v>21</v>
      </c>
      <c r="D1870" s="1" t="s">
        <v>25</v>
      </c>
      <c r="E1870" s="1" t="s">
        <v>24</v>
      </c>
      <c r="F1870" s="7">
        <v>2155.362183724194</v>
      </c>
      <c r="G1870" s="3">
        <v>21.553621837241941</v>
      </c>
    </row>
    <row r="1871" spans="1:7" ht="14.25" customHeight="1" x14ac:dyDescent="0.25">
      <c r="A1871" s="2">
        <v>40908</v>
      </c>
      <c r="B1871" s="1" t="s">
        <v>12</v>
      </c>
      <c r="C1871" s="1" t="s">
        <v>21</v>
      </c>
      <c r="D1871" s="1" t="s">
        <v>25</v>
      </c>
      <c r="E1871" s="1" t="s">
        <v>24</v>
      </c>
      <c r="F1871" s="7">
        <v>1937.1833350843949</v>
      </c>
      <c r="G1871" s="3">
        <v>38.7436667016879</v>
      </c>
    </row>
    <row r="1872" spans="1:7" ht="14.25" customHeight="1" x14ac:dyDescent="0.25">
      <c r="A1872" s="2">
        <v>40908</v>
      </c>
      <c r="B1872" s="1" t="s">
        <v>6</v>
      </c>
      <c r="C1872" s="1" t="s">
        <v>21</v>
      </c>
      <c r="D1872" s="1" t="s">
        <v>25</v>
      </c>
      <c r="E1872" s="1" t="s">
        <v>24</v>
      </c>
      <c r="F1872" s="7">
        <v>3386.2893973196333</v>
      </c>
      <c r="G1872" s="3">
        <v>237.04025781237434</v>
      </c>
    </row>
    <row r="1873" spans="1:7" ht="14.25" customHeight="1" x14ac:dyDescent="0.25">
      <c r="A1873" s="2">
        <v>40908</v>
      </c>
      <c r="B1873" s="1" t="s">
        <v>9</v>
      </c>
      <c r="C1873" s="1" t="s">
        <v>21</v>
      </c>
      <c r="D1873" s="1" t="s">
        <v>25</v>
      </c>
      <c r="E1873" s="1" t="s">
        <v>24</v>
      </c>
      <c r="F1873" s="7">
        <v>2415.5004052264881</v>
      </c>
      <c r="G1873" s="3">
        <v>72.465012156794643</v>
      </c>
    </row>
    <row r="1874" spans="1:7" ht="14.25" customHeight="1" x14ac:dyDescent="0.25">
      <c r="A1874" s="2">
        <v>40908</v>
      </c>
      <c r="B1874" s="1" t="s">
        <v>7</v>
      </c>
      <c r="C1874" s="1" t="s">
        <v>18</v>
      </c>
      <c r="D1874" s="1" t="s">
        <v>26</v>
      </c>
      <c r="E1874" s="1" t="s">
        <v>24</v>
      </c>
      <c r="F1874" s="7">
        <v>2895.419706136001</v>
      </c>
      <c r="G1874" s="3">
        <v>28.954197061360009</v>
      </c>
    </row>
    <row r="1875" spans="1:7" ht="14.25" customHeight="1" x14ac:dyDescent="0.25">
      <c r="A1875" s="2">
        <v>40908</v>
      </c>
      <c r="B1875" s="1" t="s">
        <v>5</v>
      </c>
      <c r="C1875" s="1" t="s">
        <v>18</v>
      </c>
      <c r="D1875" s="1" t="s">
        <v>26</v>
      </c>
      <c r="E1875" s="1" t="s">
        <v>24</v>
      </c>
      <c r="F1875" s="7">
        <v>2450.2126279853442</v>
      </c>
      <c r="G1875" s="3">
        <v>24.502126279853442</v>
      </c>
    </row>
    <row r="1876" spans="1:7" ht="14.25" customHeight="1" x14ac:dyDescent="0.25">
      <c r="A1876" s="2">
        <v>40908</v>
      </c>
      <c r="B1876" s="1" t="s">
        <v>8</v>
      </c>
      <c r="C1876" s="1" t="s">
        <v>18</v>
      </c>
      <c r="D1876" s="1" t="s">
        <v>26</v>
      </c>
      <c r="E1876" s="1" t="s">
        <v>24</v>
      </c>
      <c r="F1876" s="7">
        <v>995.68600833625999</v>
      </c>
      <c r="G1876" s="3">
        <v>49.784300416813004</v>
      </c>
    </row>
    <row r="1877" spans="1:7" ht="14.25" customHeight="1" x14ac:dyDescent="0.25">
      <c r="A1877" s="2">
        <v>40908</v>
      </c>
      <c r="B1877" s="1" t="s">
        <v>10</v>
      </c>
      <c r="C1877" s="1" t="s">
        <v>18</v>
      </c>
      <c r="D1877" s="1" t="s">
        <v>26</v>
      </c>
      <c r="E1877" s="1" t="s">
        <v>24</v>
      </c>
      <c r="F1877" s="7">
        <v>2623.0183862410554</v>
      </c>
      <c r="G1877" s="3">
        <v>52.460367724821111</v>
      </c>
    </row>
    <row r="1878" spans="1:7" ht="14.25" customHeight="1" x14ac:dyDescent="0.25">
      <c r="A1878" s="2">
        <v>40908</v>
      </c>
      <c r="B1878" s="1" t="s">
        <v>11</v>
      </c>
      <c r="C1878" s="1" t="s">
        <v>21</v>
      </c>
      <c r="D1878" s="1" t="s">
        <v>26</v>
      </c>
      <c r="E1878" s="1" t="s">
        <v>24</v>
      </c>
      <c r="F1878" s="7">
        <v>2733.10470116225</v>
      </c>
      <c r="G1878" s="3">
        <v>27.331047011622498</v>
      </c>
    </row>
    <row r="1879" spans="1:7" ht="14.25" customHeight="1" x14ac:dyDescent="0.25">
      <c r="A1879" s="2">
        <v>40908</v>
      </c>
      <c r="B1879" s="1" t="s">
        <v>12</v>
      </c>
      <c r="C1879" s="1" t="s">
        <v>21</v>
      </c>
      <c r="D1879" s="1" t="s">
        <v>26</v>
      </c>
      <c r="E1879" s="1" t="s">
        <v>24</v>
      </c>
      <c r="F1879" s="7">
        <v>3950.9466439490825</v>
      </c>
      <c r="G1879" s="3">
        <v>39.509466439490822</v>
      </c>
    </row>
    <row r="1880" spans="1:7" ht="14.25" customHeight="1" x14ac:dyDescent="0.25">
      <c r="A1880" s="2">
        <v>40908</v>
      </c>
      <c r="B1880" s="1" t="s">
        <v>6</v>
      </c>
      <c r="C1880" s="1" t="s">
        <v>21</v>
      </c>
      <c r="D1880" s="1" t="s">
        <v>26</v>
      </c>
      <c r="E1880" s="1" t="s">
        <v>24</v>
      </c>
      <c r="F1880" s="7">
        <v>873.97529267530967</v>
      </c>
      <c r="G1880" s="3">
        <v>8.7397529267530967</v>
      </c>
    </row>
    <row r="1881" spans="1:7" ht="14.25" customHeight="1" x14ac:dyDescent="0.25">
      <c r="A1881" s="2">
        <v>40908</v>
      </c>
      <c r="B1881" s="1" t="s">
        <v>9</v>
      </c>
      <c r="C1881" s="1" t="s">
        <v>21</v>
      </c>
      <c r="D1881" s="1" t="s">
        <v>26</v>
      </c>
      <c r="E1881" s="1" t="s">
        <v>24</v>
      </c>
      <c r="F1881" s="7">
        <v>4035.264149176317</v>
      </c>
      <c r="G1881" s="3">
        <v>40.352641491763173</v>
      </c>
    </row>
    <row r="1882" spans="1:7" ht="14.25" customHeight="1" x14ac:dyDescent="0.25">
      <c r="A1882" s="2">
        <v>40908</v>
      </c>
      <c r="B1882" s="1" t="s">
        <v>7</v>
      </c>
      <c r="C1882" s="1" t="s">
        <v>18</v>
      </c>
      <c r="D1882" s="1" t="s">
        <v>27</v>
      </c>
      <c r="E1882" s="1" t="s">
        <v>24</v>
      </c>
      <c r="F1882" s="7">
        <v>1291.8472451026571</v>
      </c>
      <c r="G1882" s="3">
        <v>12.91847245102657</v>
      </c>
    </row>
    <row r="1883" spans="1:7" ht="14.25" customHeight="1" x14ac:dyDescent="0.25">
      <c r="A1883" s="2">
        <v>40908</v>
      </c>
      <c r="B1883" s="1" t="s">
        <v>5</v>
      </c>
      <c r="C1883" s="1" t="s">
        <v>18</v>
      </c>
      <c r="D1883" s="1" t="s">
        <v>27</v>
      </c>
      <c r="E1883" s="1" t="s">
        <v>24</v>
      </c>
      <c r="F1883" s="7">
        <v>1909.8330123971652</v>
      </c>
      <c r="G1883" s="3">
        <v>38.196660247943306</v>
      </c>
    </row>
    <row r="1884" spans="1:7" ht="14.25" customHeight="1" x14ac:dyDescent="0.25">
      <c r="A1884" s="2">
        <v>40908</v>
      </c>
      <c r="B1884" s="1" t="s">
        <v>8</v>
      </c>
      <c r="C1884" s="1" t="s">
        <v>18</v>
      </c>
      <c r="D1884" s="1" t="s">
        <v>27</v>
      </c>
      <c r="E1884" s="1" t="s">
        <v>24</v>
      </c>
      <c r="F1884" s="7">
        <v>1165.4438979580827</v>
      </c>
      <c r="G1884" s="3">
        <v>34.96331693874248</v>
      </c>
    </row>
    <row r="1885" spans="1:7" ht="14.25" customHeight="1" x14ac:dyDescent="0.25">
      <c r="A1885" s="2">
        <v>40908</v>
      </c>
      <c r="B1885" s="1" t="s">
        <v>10</v>
      </c>
      <c r="C1885" s="1" t="s">
        <v>18</v>
      </c>
      <c r="D1885" s="1" t="s">
        <v>27</v>
      </c>
      <c r="E1885" s="1" t="s">
        <v>24</v>
      </c>
      <c r="F1885" s="7">
        <v>2159.8833426016763</v>
      </c>
      <c r="G1885" s="3">
        <v>43.197666852033528</v>
      </c>
    </row>
    <row r="1886" spans="1:7" ht="14.25" customHeight="1" x14ac:dyDescent="0.25">
      <c r="A1886" s="2">
        <v>40908</v>
      </c>
      <c r="B1886" s="1" t="s">
        <v>11</v>
      </c>
      <c r="C1886" s="1" t="s">
        <v>21</v>
      </c>
      <c r="D1886" s="1" t="s">
        <v>27</v>
      </c>
      <c r="E1886" s="1" t="s">
        <v>24</v>
      </c>
      <c r="F1886" s="7">
        <v>2478.2734823695478</v>
      </c>
      <c r="G1886" s="3">
        <v>24.782734823695478</v>
      </c>
    </row>
    <row r="1887" spans="1:7" ht="14.25" customHeight="1" x14ac:dyDescent="0.25">
      <c r="A1887" s="2">
        <v>40908</v>
      </c>
      <c r="B1887" s="1" t="s">
        <v>12</v>
      </c>
      <c r="C1887" s="1" t="s">
        <v>21</v>
      </c>
      <c r="D1887" s="1" t="s">
        <v>27</v>
      </c>
      <c r="E1887" s="1" t="s">
        <v>24</v>
      </c>
      <c r="F1887" s="7">
        <v>4376.8715475724766</v>
      </c>
      <c r="G1887" s="3">
        <v>131.3061464271743</v>
      </c>
    </row>
    <row r="1888" spans="1:7" ht="14.25" customHeight="1" x14ac:dyDescent="0.25">
      <c r="A1888" s="2">
        <v>40908</v>
      </c>
      <c r="B1888" s="1" t="s">
        <v>6</v>
      </c>
      <c r="C1888" s="1" t="s">
        <v>21</v>
      </c>
      <c r="D1888" s="1" t="s">
        <v>27</v>
      </c>
      <c r="E1888" s="1" t="s">
        <v>24</v>
      </c>
      <c r="F1888" s="7">
        <v>3910.8153868128893</v>
      </c>
      <c r="G1888" s="3">
        <v>156.43261547251558</v>
      </c>
    </row>
    <row r="1889" spans="1:7" ht="14.25" customHeight="1" x14ac:dyDescent="0.25">
      <c r="A1889" s="2">
        <v>40908</v>
      </c>
      <c r="B1889" s="1" t="s">
        <v>9</v>
      </c>
      <c r="C1889" s="1" t="s">
        <v>21</v>
      </c>
      <c r="D1889" s="1" t="s">
        <v>27</v>
      </c>
      <c r="E1889" s="1" t="s">
        <v>24</v>
      </c>
      <c r="F1889" s="7">
        <v>960.02668454248635</v>
      </c>
      <c r="G1889" s="3">
        <v>19.200533690849728</v>
      </c>
    </row>
    <row r="1890" spans="1:7" ht="14.25" customHeight="1" x14ac:dyDescent="0.25">
      <c r="A1890" s="2">
        <v>40908</v>
      </c>
      <c r="B1890" s="1" t="s">
        <v>7</v>
      </c>
      <c r="C1890" s="1" t="s">
        <v>18</v>
      </c>
      <c r="D1890" s="1" t="s">
        <v>28</v>
      </c>
      <c r="E1890" s="1" t="s">
        <v>24</v>
      </c>
      <c r="F1890" s="7">
        <v>2363.7200727188738</v>
      </c>
      <c r="G1890" s="3">
        <v>23.637200727188738</v>
      </c>
    </row>
    <row r="1891" spans="1:7" ht="14.25" customHeight="1" x14ac:dyDescent="0.25">
      <c r="A1891" s="2">
        <v>40908</v>
      </c>
      <c r="B1891" s="1" t="s">
        <v>5</v>
      </c>
      <c r="C1891" s="1" t="s">
        <v>18</v>
      </c>
      <c r="D1891" s="1" t="s">
        <v>28</v>
      </c>
      <c r="E1891" s="1" t="s">
        <v>24</v>
      </c>
      <c r="F1891" s="7">
        <v>1873.7257709249445</v>
      </c>
      <c r="G1891" s="3">
        <v>37.474515418498889</v>
      </c>
    </row>
    <row r="1892" spans="1:7" ht="14.25" customHeight="1" x14ac:dyDescent="0.25">
      <c r="A1892" s="2">
        <v>40908</v>
      </c>
      <c r="B1892" s="1" t="s">
        <v>8</v>
      </c>
      <c r="C1892" s="1" t="s">
        <v>18</v>
      </c>
      <c r="D1892" s="1" t="s">
        <v>28</v>
      </c>
      <c r="E1892" s="1" t="s">
        <v>24</v>
      </c>
      <c r="F1892" s="7">
        <v>4276.0451065560519</v>
      </c>
      <c r="G1892" s="3">
        <v>171.04180426224207</v>
      </c>
    </row>
    <row r="1893" spans="1:7" ht="14.25" customHeight="1" x14ac:dyDescent="0.25">
      <c r="A1893" s="2">
        <v>40908</v>
      </c>
      <c r="B1893" s="1" t="s">
        <v>10</v>
      </c>
      <c r="C1893" s="1" t="s">
        <v>18</v>
      </c>
      <c r="D1893" s="1" t="s">
        <v>28</v>
      </c>
      <c r="E1893" s="1" t="s">
        <v>24</v>
      </c>
      <c r="F1893" s="7">
        <v>3018.483631985986</v>
      </c>
      <c r="G1893" s="3">
        <v>60.369672639719717</v>
      </c>
    </row>
    <row r="1894" spans="1:7" ht="14.25" customHeight="1" x14ac:dyDescent="0.25">
      <c r="A1894" s="2">
        <v>40908</v>
      </c>
      <c r="B1894" s="1" t="s">
        <v>11</v>
      </c>
      <c r="C1894" s="1" t="s">
        <v>21</v>
      </c>
      <c r="D1894" s="1" t="s">
        <v>28</v>
      </c>
      <c r="E1894" s="1" t="s">
        <v>24</v>
      </c>
      <c r="F1894" s="7">
        <v>2105.1412154261584</v>
      </c>
      <c r="G1894" s="3">
        <v>42.102824308523168</v>
      </c>
    </row>
    <row r="1895" spans="1:7" ht="14.25" customHeight="1" x14ac:dyDescent="0.25">
      <c r="A1895" s="2">
        <v>40908</v>
      </c>
      <c r="B1895" s="1" t="s">
        <v>12</v>
      </c>
      <c r="C1895" s="1" t="s">
        <v>21</v>
      </c>
      <c r="D1895" s="1" t="s">
        <v>28</v>
      </c>
      <c r="E1895" s="1" t="s">
        <v>24</v>
      </c>
      <c r="F1895" s="7">
        <v>3151.3040624454984</v>
      </c>
      <c r="G1895" s="3">
        <v>126.05216249781994</v>
      </c>
    </row>
    <row r="1896" spans="1:7" ht="14.25" customHeight="1" x14ac:dyDescent="0.25">
      <c r="A1896" s="2">
        <v>40908</v>
      </c>
      <c r="B1896" s="1" t="s">
        <v>6</v>
      </c>
      <c r="C1896" s="1" t="s">
        <v>21</v>
      </c>
      <c r="D1896" s="1" t="s">
        <v>28</v>
      </c>
      <c r="E1896" s="1" t="s">
        <v>24</v>
      </c>
      <c r="F1896" s="7">
        <v>2597.3893421831203</v>
      </c>
      <c r="G1896" s="3">
        <v>77.92168026549362</v>
      </c>
    </row>
    <row r="1897" spans="1:7" ht="14.25" customHeight="1" x14ac:dyDescent="0.25">
      <c r="A1897" s="2">
        <v>40908</v>
      </c>
      <c r="B1897" s="1" t="s">
        <v>9</v>
      </c>
      <c r="C1897" s="1" t="s">
        <v>21</v>
      </c>
      <c r="D1897" s="1" t="s">
        <v>28</v>
      </c>
      <c r="E1897" s="1" t="s">
        <v>24</v>
      </c>
      <c r="F1897" s="7">
        <v>3464.2733955192721</v>
      </c>
      <c r="G1897" s="3">
        <v>103.92820186557816</v>
      </c>
    </row>
    <row r="1898" spans="1:7" ht="14.25" customHeight="1" x14ac:dyDescent="0.25">
      <c r="A1898" s="2">
        <v>40908</v>
      </c>
      <c r="B1898" s="1" t="s">
        <v>7</v>
      </c>
      <c r="C1898" s="1" t="s">
        <v>18</v>
      </c>
      <c r="D1898" s="1" t="s">
        <v>29</v>
      </c>
      <c r="E1898" s="1" t="s">
        <v>24</v>
      </c>
      <c r="F1898" s="7">
        <v>2157.4891533144419</v>
      </c>
      <c r="G1898" s="3">
        <v>21.57489153314442</v>
      </c>
    </row>
    <row r="1899" spans="1:7" ht="14.25" customHeight="1" x14ac:dyDescent="0.25">
      <c r="A1899" s="2">
        <v>40908</v>
      </c>
      <c r="B1899" s="1" t="s">
        <v>5</v>
      </c>
      <c r="C1899" s="1" t="s">
        <v>18</v>
      </c>
      <c r="D1899" s="1" t="s">
        <v>29</v>
      </c>
      <c r="E1899" s="1" t="s">
        <v>24</v>
      </c>
      <c r="F1899" s="7">
        <v>1257.8548993066522</v>
      </c>
      <c r="G1899" s="3">
        <v>12.578548993066523</v>
      </c>
    </row>
    <row r="1900" spans="1:7" ht="14.25" customHeight="1" x14ac:dyDescent="0.25">
      <c r="A1900" s="2">
        <v>40908</v>
      </c>
      <c r="B1900" s="1" t="s">
        <v>8</v>
      </c>
      <c r="C1900" s="1" t="s">
        <v>18</v>
      </c>
      <c r="D1900" s="1" t="s">
        <v>29</v>
      </c>
      <c r="E1900" s="1" t="s">
        <v>24</v>
      </c>
      <c r="F1900" s="7">
        <v>3958.7620394222126</v>
      </c>
      <c r="G1900" s="3">
        <v>197.93810197111063</v>
      </c>
    </row>
    <row r="1901" spans="1:7" ht="14.25" customHeight="1" x14ac:dyDescent="0.25">
      <c r="A1901" s="2">
        <v>40908</v>
      </c>
      <c r="B1901" s="1" t="s">
        <v>10</v>
      </c>
      <c r="C1901" s="1" t="s">
        <v>18</v>
      </c>
      <c r="D1901" s="1" t="s">
        <v>29</v>
      </c>
      <c r="E1901" s="1" t="s">
        <v>24</v>
      </c>
      <c r="F1901" s="7">
        <v>3014.637572479543</v>
      </c>
      <c r="G1901" s="3">
        <v>30.14637572479543</v>
      </c>
    </row>
    <row r="1902" spans="1:7" ht="14.25" customHeight="1" x14ac:dyDescent="0.25">
      <c r="A1902" s="2">
        <v>40908</v>
      </c>
      <c r="B1902" s="1" t="s">
        <v>11</v>
      </c>
      <c r="C1902" s="1" t="s">
        <v>21</v>
      </c>
      <c r="D1902" s="1" t="s">
        <v>29</v>
      </c>
      <c r="E1902" s="1" t="s">
        <v>24</v>
      </c>
      <c r="F1902" s="7">
        <v>1835.2346784380302</v>
      </c>
      <c r="G1902" s="3">
        <v>36.704693568760604</v>
      </c>
    </row>
    <row r="1903" spans="1:7" ht="14.25" customHeight="1" x14ac:dyDescent="0.25">
      <c r="A1903" s="2">
        <v>40908</v>
      </c>
      <c r="B1903" s="1" t="s">
        <v>12</v>
      </c>
      <c r="C1903" s="1" t="s">
        <v>21</v>
      </c>
      <c r="D1903" s="1" t="s">
        <v>29</v>
      </c>
      <c r="E1903" s="1" t="s">
        <v>24</v>
      </c>
      <c r="F1903" s="7">
        <v>4056.8655239841191</v>
      </c>
      <c r="G1903" s="3">
        <v>40.568655239841192</v>
      </c>
    </row>
    <row r="1904" spans="1:7" ht="14.25" customHeight="1" x14ac:dyDescent="0.25">
      <c r="A1904" s="2">
        <v>40908</v>
      </c>
      <c r="B1904" s="1" t="s">
        <v>6</v>
      </c>
      <c r="C1904" s="1" t="s">
        <v>21</v>
      </c>
      <c r="D1904" s="1" t="s">
        <v>29</v>
      </c>
      <c r="E1904" s="1" t="s">
        <v>24</v>
      </c>
      <c r="F1904" s="7">
        <v>2483.0260035551014</v>
      </c>
      <c r="G1904" s="3">
        <v>198.64208028440811</v>
      </c>
    </row>
    <row r="1905" spans="1:7" ht="14.25" customHeight="1" x14ac:dyDescent="0.25">
      <c r="A1905" s="2">
        <v>40908</v>
      </c>
      <c r="B1905" s="1" t="s">
        <v>9</v>
      </c>
      <c r="C1905" s="1" t="s">
        <v>21</v>
      </c>
      <c r="D1905" s="1" t="s">
        <v>29</v>
      </c>
      <c r="E1905" s="1" t="s">
        <v>24</v>
      </c>
      <c r="F1905" s="7">
        <v>1570.0686522933734</v>
      </c>
      <c r="G1905" s="3">
        <v>15.700686522933733</v>
      </c>
    </row>
    <row r="1906" spans="1:7" ht="14.25" customHeight="1" x14ac:dyDescent="0.25">
      <c r="A1906" s="2">
        <v>40908</v>
      </c>
      <c r="B1906" s="1" t="s">
        <v>7</v>
      </c>
      <c r="C1906" s="1" t="s">
        <v>18</v>
      </c>
      <c r="D1906" s="1" t="s">
        <v>30</v>
      </c>
      <c r="E1906" s="1" t="s">
        <v>20</v>
      </c>
      <c r="F1906" s="7">
        <v>2290.3153297076697</v>
      </c>
      <c r="G1906" s="3">
        <v>22.903153297076695</v>
      </c>
    </row>
    <row r="1907" spans="1:7" ht="14.25" customHeight="1" x14ac:dyDescent="0.25">
      <c r="A1907" s="2">
        <v>40908</v>
      </c>
      <c r="B1907" s="1" t="s">
        <v>5</v>
      </c>
      <c r="C1907" s="1" t="s">
        <v>18</v>
      </c>
      <c r="D1907" s="1" t="s">
        <v>30</v>
      </c>
      <c r="E1907" s="1" t="s">
        <v>20</v>
      </c>
      <c r="F1907" s="7">
        <v>2569.6635475358298</v>
      </c>
      <c r="G1907" s="3">
        <v>102.7865419014332</v>
      </c>
    </row>
    <row r="1908" spans="1:7" ht="14.25" customHeight="1" x14ac:dyDescent="0.25">
      <c r="A1908" s="2">
        <v>40908</v>
      </c>
      <c r="B1908" s="1" t="s">
        <v>8</v>
      </c>
      <c r="C1908" s="1" t="s">
        <v>18</v>
      </c>
      <c r="D1908" s="1" t="s">
        <v>30</v>
      </c>
      <c r="E1908" s="1" t="s">
        <v>20</v>
      </c>
      <c r="F1908" s="7">
        <v>2627.0028522717994</v>
      </c>
      <c r="G1908" s="3">
        <v>52.540057045435987</v>
      </c>
    </row>
    <row r="1909" spans="1:7" ht="14.25" customHeight="1" x14ac:dyDescent="0.25">
      <c r="A1909" s="2">
        <v>40908</v>
      </c>
      <c r="B1909" s="1" t="s">
        <v>10</v>
      </c>
      <c r="C1909" s="1" t="s">
        <v>18</v>
      </c>
      <c r="D1909" s="1" t="s">
        <v>30</v>
      </c>
      <c r="E1909" s="1" t="s">
        <v>20</v>
      </c>
      <c r="F1909" s="7">
        <v>2702.2780351358206</v>
      </c>
      <c r="G1909" s="3">
        <v>27.022780351358207</v>
      </c>
    </row>
    <row r="1910" spans="1:7" ht="14.25" customHeight="1" x14ac:dyDescent="0.25">
      <c r="A1910" s="2">
        <v>40908</v>
      </c>
      <c r="B1910" s="1" t="s">
        <v>11</v>
      </c>
      <c r="C1910" s="1" t="s">
        <v>21</v>
      </c>
      <c r="D1910" s="1" t="s">
        <v>30</v>
      </c>
      <c r="E1910" s="1" t="s">
        <v>20</v>
      </c>
      <c r="F1910" s="7">
        <v>1538.9115890466596</v>
      </c>
      <c r="G1910" s="3">
        <v>15.389115890466597</v>
      </c>
    </row>
    <row r="1911" spans="1:7" ht="14.25" customHeight="1" x14ac:dyDescent="0.25">
      <c r="A1911" s="2">
        <v>40908</v>
      </c>
      <c r="B1911" s="1" t="s">
        <v>12</v>
      </c>
      <c r="C1911" s="1" t="s">
        <v>21</v>
      </c>
      <c r="D1911" s="1" t="s">
        <v>30</v>
      </c>
      <c r="E1911" s="1" t="s">
        <v>20</v>
      </c>
      <c r="F1911" s="7">
        <v>3916.1799900017636</v>
      </c>
      <c r="G1911" s="3">
        <v>39.161799900017634</v>
      </c>
    </row>
    <row r="1912" spans="1:7" ht="14.25" customHeight="1" x14ac:dyDescent="0.25">
      <c r="A1912" s="2">
        <v>40908</v>
      </c>
      <c r="B1912" s="1" t="s">
        <v>6</v>
      </c>
      <c r="C1912" s="1" t="s">
        <v>21</v>
      </c>
      <c r="D1912" s="1" t="s">
        <v>30</v>
      </c>
      <c r="E1912" s="1" t="s">
        <v>20</v>
      </c>
      <c r="F1912" s="7">
        <v>1718.0066028333974</v>
      </c>
      <c r="G1912" s="3">
        <v>85.900330141669869</v>
      </c>
    </row>
    <row r="1913" spans="1:7" ht="14.25" customHeight="1" x14ac:dyDescent="0.25">
      <c r="A1913" s="2">
        <v>40908</v>
      </c>
      <c r="B1913" s="1" t="s">
        <v>9</v>
      </c>
      <c r="C1913" s="1" t="s">
        <v>21</v>
      </c>
      <c r="D1913" s="1" t="s">
        <v>30</v>
      </c>
      <c r="E1913" s="1" t="s">
        <v>20</v>
      </c>
      <c r="F1913" s="7">
        <v>2098.4461654726392</v>
      </c>
      <c r="G1913" s="3">
        <v>62.953384964179179</v>
      </c>
    </row>
    <row r="1914" spans="1:7" ht="14.25" customHeight="1" x14ac:dyDescent="0.25">
      <c r="A1914" s="2">
        <v>40908</v>
      </c>
      <c r="B1914" s="1" t="s">
        <v>7</v>
      </c>
      <c r="C1914" s="1" t="s">
        <v>18</v>
      </c>
      <c r="D1914" s="1" t="s">
        <v>31</v>
      </c>
      <c r="E1914" s="1" t="s">
        <v>24</v>
      </c>
      <c r="F1914" s="7">
        <v>3695.2313989662471</v>
      </c>
      <c r="G1914" s="3">
        <v>36.952313989662471</v>
      </c>
    </row>
    <row r="1915" spans="1:7" ht="14.25" customHeight="1" x14ac:dyDescent="0.25">
      <c r="A1915" s="2">
        <v>40908</v>
      </c>
      <c r="B1915" s="1" t="s">
        <v>5</v>
      </c>
      <c r="C1915" s="1" t="s">
        <v>18</v>
      </c>
      <c r="D1915" s="1" t="s">
        <v>31</v>
      </c>
      <c r="E1915" s="1" t="s">
        <v>24</v>
      </c>
      <c r="F1915" s="7">
        <v>2543.988498772907</v>
      </c>
      <c r="G1915" s="3">
        <v>25.439884987729069</v>
      </c>
    </row>
    <row r="1916" spans="1:7" ht="14.25" customHeight="1" x14ac:dyDescent="0.25">
      <c r="A1916" s="2">
        <v>40908</v>
      </c>
      <c r="B1916" s="1" t="s">
        <v>8</v>
      </c>
      <c r="C1916" s="1" t="s">
        <v>18</v>
      </c>
      <c r="D1916" s="1" t="s">
        <v>31</v>
      </c>
      <c r="E1916" s="1" t="s">
        <v>24</v>
      </c>
      <c r="F1916" s="7">
        <v>2883.9694444044594</v>
      </c>
      <c r="G1916" s="3">
        <v>173.03816666426755</v>
      </c>
    </row>
    <row r="1917" spans="1:7" ht="14.25" customHeight="1" x14ac:dyDescent="0.25">
      <c r="A1917" s="2">
        <v>40908</v>
      </c>
      <c r="B1917" s="1" t="s">
        <v>10</v>
      </c>
      <c r="C1917" s="1" t="s">
        <v>18</v>
      </c>
      <c r="D1917" s="1" t="s">
        <v>31</v>
      </c>
      <c r="E1917" s="1" t="s">
        <v>24</v>
      </c>
      <c r="F1917" s="7">
        <v>1631.007593866764</v>
      </c>
      <c r="G1917" s="3">
        <v>32.620151877335282</v>
      </c>
    </row>
    <row r="1918" spans="1:7" ht="14.25" customHeight="1" x14ac:dyDescent="0.25">
      <c r="A1918" s="2">
        <v>40908</v>
      </c>
      <c r="B1918" s="1" t="s">
        <v>11</v>
      </c>
      <c r="C1918" s="1" t="s">
        <v>21</v>
      </c>
      <c r="D1918" s="1" t="s">
        <v>31</v>
      </c>
      <c r="E1918" s="1" t="s">
        <v>24</v>
      </c>
      <c r="F1918" s="7">
        <v>2039.3672171231308</v>
      </c>
      <c r="G1918" s="3">
        <v>40.787344342462617</v>
      </c>
    </row>
    <row r="1919" spans="1:7" ht="14.25" customHeight="1" x14ac:dyDescent="0.25">
      <c r="A1919" s="2">
        <v>40908</v>
      </c>
      <c r="B1919" s="1" t="s">
        <v>12</v>
      </c>
      <c r="C1919" s="1" t="s">
        <v>21</v>
      </c>
      <c r="D1919" s="1" t="s">
        <v>31</v>
      </c>
      <c r="E1919" s="1" t="s">
        <v>24</v>
      </c>
      <c r="F1919" s="7">
        <v>3468.6195905596187</v>
      </c>
      <c r="G1919" s="3">
        <v>34.686195905596186</v>
      </c>
    </row>
    <row r="1920" spans="1:7" ht="14.25" customHeight="1" x14ac:dyDescent="0.25">
      <c r="A1920" s="2">
        <v>40908</v>
      </c>
      <c r="B1920" s="1" t="s">
        <v>6</v>
      </c>
      <c r="C1920" s="1" t="s">
        <v>21</v>
      </c>
      <c r="D1920" s="1" t="s">
        <v>31</v>
      </c>
      <c r="E1920" s="1" t="s">
        <v>24</v>
      </c>
      <c r="F1920" s="7">
        <v>2799.9002994355924</v>
      </c>
      <c r="G1920" s="3">
        <v>83.997008983067772</v>
      </c>
    </row>
    <row r="1921" spans="1:7" ht="14.25" customHeight="1" x14ac:dyDescent="0.25">
      <c r="A1921" s="2">
        <v>40908</v>
      </c>
      <c r="B1921" s="1" t="s">
        <v>9</v>
      </c>
      <c r="C1921" s="1" t="s">
        <v>21</v>
      </c>
      <c r="D1921" s="1" t="s">
        <v>31</v>
      </c>
      <c r="E1921" s="1" t="s">
        <v>24</v>
      </c>
      <c r="F1921" s="7">
        <v>3490.1219896476987</v>
      </c>
      <c r="G1921" s="3">
        <v>34.901219896476988</v>
      </c>
    </row>
    <row r="1922" spans="1:7" ht="14.25" customHeight="1" x14ac:dyDescent="0.25">
      <c r="A1922" s="2">
        <v>40939</v>
      </c>
      <c r="B1922" s="1" t="s">
        <v>7</v>
      </c>
      <c r="C1922" s="1" t="s">
        <v>18</v>
      </c>
      <c r="D1922" s="1" t="s">
        <v>19</v>
      </c>
      <c r="E1922" s="1" t="s">
        <v>20</v>
      </c>
      <c r="F1922" s="7">
        <v>3727.2876163310266</v>
      </c>
      <c r="G1922" s="3">
        <v>37.272876163310265</v>
      </c>
    </row>
    <row r="1923" spans="1:7" ht="14.25" customHeight="1" x14ac:dyDescent="0.25">
      <c r="A1923" s="2">
        <v>40939</v>
      </c>
      <c r="B1923" s="1" t="s">
        <v>5</v>
      </c>
      <c r="C1923" s="1" t="s">
        <v>18</v>
      </c>
      <c r="D1923" s="1" t="s">
        <v>19</v>
      </c>
      <c r="E1923" s="1" t="s">
        <v>20</v>
      </c>
      <c r="F1923" s="7">
        <v>2758.6789465658767</v>
      </c>
      <c r="G1923" s="3">
        <v>27.586789465658768</v>
      </c>
    </row>
    <row r="1924" spans="1:7" ht="14.25" customHeight="1" x14ac:dyDescent="0.25">
      <c r="A1924" s="2">
        <v>40939</v>
      </c>
      <c r="B1924" s="1" t="s">
        <v>8</v>
      </c>
      <c r="C1924" s="1" t="s">
        <v>18</v>
      </c>
      <c r="D1924" s="1" t="s">
        <v>19</v>
      </c>
      <c r="E1924" s="1" t="s">
        <v>20</v>
      </c>
      <c r="F1924" s="7">
        <v>3416.0507878002236</v>
      </c>
      <c r="G1924" s="3">
        <v>136.64203151200894</v>
      </c>
    </row>
    <row r="1925" spans="1:7" ht="14.25" customHeight="1" x14ac:dyDescent="0.25">
      <c r="A1925" s="2">
        <v>40939</v>
      </c>
      <c r="B1925" s="1" t="s">
        <v>10</v>
      </c>
      <c r="C1925" s="1" t="s">
        <v>18</v>
      </c>
      <c r="D1925" s="1" t="s">
        <v>19</v>
      </c>
      <c r="E1925" s="1" t="s">
        <v>20</v>
      </c>
      <c r="F1925" s="7">
        <v>2322.5769533612561</v>
      </c>
      <c r="G1925" s="3">
        <v>46.45153906722512</v>
      </c>
    </row>
    <row r="1926" spans="1:7" ht="14.25" customHeight="1" x14ac:dyDescent="0.25">
      <c r="A1926" s="2">
        <v>40939</v>
      </c>
      <c r="B1926" s="1" t="s">
        <v>11</v>
      </c>
      <c r="C1926" s="1" t="s">
        <v>21</v>
      </c>
      <c r="D1926" s="1" t="s">
        <v>19</v>
      </c>
      <c r="E1926" s="1" t="s">
        <v>20</v>
      </c>
      <c r="F1926" s="7">
        <v>1563.4518823273581</v>
      </c>
      <c r="G1926" s="3">
        <v>46.903556469820742</v>
      </c>
    </row>
    <row r="1927" spans="1:7" ht="14.25" customHeight="1" x14ac:dyDescent="0.25">
      <c r="A1927" s="2">
        <v>40939</v>
      </c>
      <c r="B1927" s="1" t="s">
        <v>12</v>
      </c>
      <c r="C1927" s="1" t="s">
        <v>21</v>
      </c>
      <c r="D1927" s="1" t="s">
        <v>19</v>
      </c>
      <c r="E1927" s="1" t="s">
        <v>20</v>
      </c>
      <c r="F1927" s="7">
        <v>3451.5826041267746</v>
      </c>
      <c r="G1927" s="3">
        <v>69.031652082535487</v>
      </c>
    </row>
    <row r="1928" spans="1:7" ht="14.25" customHeight="1" x14ac:dyDescent="0.25">
      <c r="A1928" s="2">
        <v>40939</v>
      </c>
      <c r="B1928" s="1" t="s">
        <v>6</v>
      </c>
      <c r="C1928" s="1" t="s">
        <v>21</v>
      </c>
      <c r="D1928" s="1" t="s">
        <v>19</v>
      </c>
      <c r="E1928" s="1" t="s">
        <v>20</v>
      </c>
      <c r="F1928" s="7">
        <v>2322.1383075496865</v>
      </c>
      <c r="G1928" s="3">
        <v>185.77106460397491</v>
      </c>
    </row>
    <row r="1929" spans="1:7" ht="14.25" customHeight="1" x14ac:dyDescent="0.25">
      <c r="A1929" s="2">
        <v>40939</v>
      </c>
      <c r="B1929" s="1" t="s">
        <v>9</v>
      </c>
      <c r="C1929" s="1" t="s">
        <v>21</v>
      </c>
      <c r="D1929" s="1" t="s">
        <v>19</v>
      </c>
      <c r="E1929" s="1" t="s">
        <v>20</v>
      </c>
      <c r="F1929" s="7">
        <v>3379.6031233081785</v>
      </c>
      <c r="G1929" s="3">
        <v>67.592062466163569</v>
      </c>
    </row>
    <row r="1930" spans="1:7" ht="14.25" customHeight="1" x14ac:dyDescent="0.25">
      <c r="A1930" s="2">
        <v>40939</v>
      </c>
      <c r="B1930" s="1" t="s">
        <v>7</v>
      </c>
      <c r="C1930" s="1" t="s">
        <v>18</v>
      </c>
      <c r="D1930" s="1" t="s">
        <v>22</v>
      </c>
      <c r="E1930" s="1" t="s">
        <v>20</v>
      </c>
      <c r="F1930" s="7">
        <v>3709.9171704073483</v>
      </c>
      <c r="G1930" s="3">
        <v>37.099171704073484</v>
      </c>
    </row>
    <row r="1931" spans="1:7" ht="14.25" customHeight="1" x14ac:dyDescent="0.25">
      <c r="A1931" s="2">
        <v>40939</v>
      </c>
      <c r="B1931" s="1" t="s">
        <v>5</v>
      </c>
      <c r="C1931" s="1" t="s">
        <v>18</v>
      </c>
      <c r="D1931" s="1" t="s">
        <v>22</v>
      </c>
      <c r="E1931" s="1" t="s">
        <v>20</v>
      </c>
      <c r="F1931" s="7">
        <v>1305.0287066075794</v>
      </c>
      <c r="G1931" s="3">
        <v>78.301722396454764</v>
      </c>
    </row>
    <row r="1932" spans="1:7" ht="14.25" customHeight="1" x14ac:dyDescent="0.25">
      <c r="A1932" s="2">
        <v>40939</v>
      </c>
      <c r="B1932" s="1" t="s">
        <v>8</v>
      </c>
      <c r="C1932" s="1" t="s">
        <v>18</v>
      </c>
      <c r="D1932" s="1" t="s">
        <v>22</v>
      </c>
      <c r="E1932" s="1" t="s">
        <v>20</v>
      </c>
      <c r="F1932" s="7">
        <v>1889.7784021321647</v>
      </c>
      <c r="G1932" s="3">
        <v>94.488920106608234</v>
      </c>
    </row>
    <row r="1933" spans="1:7" ht="14.25" customHeight="1" x14ac:dyDescent="0.25">
      <c r="A1933" s="2">
        <v>40939</v>
      </c>
      <c r="B1933" s="1" t="s">
        <v>10</v>
      </c>
      <c r="C1933" s="1" t="s">
        <v>18</v>
      </c>
      <c r="D1933" s="1" t="s">
        <v>22</v>
      </c>
      <c r="E1933" s="1" t="s">
        <v>20</v>
      </c>
      <c r="F1933" s="7">
        <v>3733.3390788432944</v>
      </c>
      <c r="G1933" s="3">
        <v>37.333390788432943</v>
      </c>
    </row>
    <row r="1934" spans="1:7" ht="14.25" customHeight="1" x14ac:dyDescent="0.25">
      <c r="A1934" s="2">
        <v>40939</v>
      </c>
      <c r="B1934" s="1" t="s">
        <v>11</v>
      </c>
      <c r="C1934" s="1" t="s">
        <v>21</v>
      </c>
      <c r="D1934" s="1" t="s">
        <v>22</v>
      </c>
      <c r="E1934" s="1" t="s">
        <v>20</v>
      </c>
      <c r="F1934" s="7">
        <v>3095.8057347866352</v>
      </c>
      <c r="G1934" s="3">
        <v>30.958057347866351</v>
      </c>
    </row>
    <row r="1935" spans="1:7" ht="14.25" customHeight="1" x14ac:dyDescent="0.25">
      <c r="A1935" s="2">
        <v>40939</v>
      </c>
      <c r="B1935" s="1" t="s">
        <v>12</v>
      </c>
      <c r="C1935" s="1" t="s">
        <v>21</v>
      </c>
      <c r="D1935" s="1" t="s">
        <v>22</v>
      </c>
      <c r="E1935" s="1" t="s">
        <v>20</v>
      </c>
      <c r="F1935" s="7">
        <v>2899.9694575264293</v>
      </c>
      <c r="G1935" s="3">
        <v>86.999083725792886</v>
      </c>
    </row>
    <row r="1936" spans="1:7" ht="14.25" customHeight="1" x14ac:dyDescent="0.25">
      <c r="A1936" s="2">
        <v>40939</v>
      </c>
      <c r="B1936" s="1" t="s">
        <v>6</v>
      </c>
      <c r="C1936" s="1" t="s">
        <v>21</v>
      </c>
      <c r="D1936" s="1" t="s">
        <v>22</v>
      </c>
      <c r="E1936" s="1" t="s">
        <v>20</v>
      </c>
      <c r="F1936" s="7">
        <v>2426.699862630619</v>
      </c>
      <c r="G1936" s="3">
        <v>24.26699862630619</v>
      </c>
    </row>
    <row r="1937" spans="1:7" ht="14.25" customHeight="1" x14ac:dyDescent="0.25">
      <c r="A1937" s="2">
        <v>40939</v>
      </c>
      <c r="B1937" s="1" t="s">
        <v>9</v>
      </c>
      <c r="C1937" s="1" t="s">
        <v>21</v>
      </c>
      <c r="D1937" s="1" t="s">
        <v>22</v>
      </c>
      <c r="E1937" s="1" t="s">
        <v>20</v>
      </c>
      <c r="F1937" s="7">
        <v>2362.6410084923223</v>
      </c>
      <c r="G1937" s="3">
        <v>47.252820169846444</v>
      </c>
    </row>
    <row r="1938" spans="1:7" ht="14.25" customHeight="1" x14ac:dyDescent="0.25">
      <c r="A1938" s="2">
        <v>40939</v>
      </c>
      <c r="B1938" s="1" t="s">
        <v>7</v>
      </c>
      <c r="C1938" s="1" t="s">
        <v>18</v>
      </c>
      <c r="D1938" s="1" t="s">
        <v>23</v>
      </c>
      <c r="E1938" s="1" t="s">
        <v>24</v>
      </c>
      <c r="F1938" s="7">
        <v>1398.6006298320292</v>
      </c>
      <c r="G1938" s="3">
        <v>13.986006298320293</v>
      </c>
    </row>
    <row r="1939" spans="1:7" ht="14.25" customHeight="1" x14ac:dyDescent="0.25">
      <c r="A1939" s="2">
        <v>40939</v>
      </c>
      <c r="B1939" s="1" t="s">
        <v>5</v>
      </c>
      <c r="C1939" s="1" t="s">
        <v>18</v>
      </c>
      <c r="D1939" s="1" t="s">
        <v>23</v>
      </c>
      <c r="E1939" s="1" t="s">
        <v>24</v>
      </c>
      <c r="F1939" s="7">
        <v>4039.3984504000468</v>
      </c>
      <c r="G1939" s="3">
        <v>201.96992252000234</v>
      </c>
    </row>
    <row r="1940" spans="1:7" ht="14.25" customHeight="1" x14ac:dyDescent="0.25">
      <c r="A1940" s="2">
        <v>40939</v>
      </c>
      <c r="B1940" s="1" t="s">
        <v>8</v>
      </c>
      <c r="C1940" s="1" t="s">
        <v>18</v>
      </c>
      <c r="D1940" s="1" t="s">
        <v>23</v>
      </c>
      <c r="E1940" s="1" t="s">
        <v>24</v>
      </c>
      <c r="F1940" s="7">
        <v>2684.6310267332083</v>
      </c>
      <c r="G1940" s="3">
        <v>134.2315513366604</v>
      </c>
    </row>
    <row r="1941" spans="1:7" ht="14.25" customHeight="1" x14ac:dyDescent="0.25">
      <c r="A1941" s="2">
        <v>40939</v>
      </c>
      <c r="B1941" s="1" t="s">
        <v>10</v>
      </c>
      <c r="C1941" s="1" t="s">
        <v>18</v>
      </c>
      <c r="D1941" s="1" t="s">
        <v>23</v>
      </c>
      <c r="E1941" s="1" t="s">
        <v>24</v>
      </c>
      <c r="F1941" s="7">
        <v>1511.7333865472153</v>
      </c>
      <c r="G1941" s="3">
        <v>30.234667730944306</v>
      </c>
    </row>
    <row r="1942" spans="1:7" ht="14.25" customHeight="1" x14ac:dyDescent="0.25">
      <c r="A1942" s="2">
        <v>40939</v>
      </c>
      <c r="B1942" s="1" t="s">
        <v>11</v>
      </c>
      <c r="C1942" s="1" t="s">
        <v>21</v>
      </c>
      <c r="D1942" s="1" t="s">
        <v>23</v>
      </c>
      <c r="E1942" s="1" t="s">
        <v>24</v>
      </c>
      <c r="F1942" s="7">
        <v>2843.8270264970411</v>
      </c>
      <c r="G1942" s="3">
        <v>28.438270264970409</v>
      </c>
    </row>
    <row r="1943" spans="1:7" ht="14.25" customHeight="1" x14ac:dyDescent="0.25">
      <c r="A1943" s="2">
        <v>40939</v>
      </c>
      <c r="B1943" s="1" t="s">
        <v>12</v>
      </c>
      <c r="C1943" s="1" t="s">
        <v>21</v>
      </c>
      <c r="D1943" s="1" t="s">
        <v>23</v>
      </c>
      <c r="E1943" s="1" t="s">
        <v>24</v>
      </c>
      <c r="F1943" s="7">
        <v>3427.4744961426491</v>
      </c>
      <c r="G1943" s="3">
        <v>102.82423488427946</v>
      </c>
    </row>
    <row r="1944" spans="1:7" ht="14.25" customHeight="1" x14ac:dyDescent="0.25">
      <c r="A1944" s="2">
        <v>40939</v>
      </c>
      <c r="B1944" s="1" t="s">
        <v>6</v>
      </c>
      <c r="C1944" s="1" t="s">
        <v>21</v>
      </c>
      <c r="D1944" s="1" t="s">
        <v>23</v>
      </c>
      <c r="E1944" s="1" t="s">
        <v>24</v>
      </c>
      <c r="F1944" s="7">
        <v>4795.2585765416679</v>
      </c>
      <c r="G1944" s="3">
        <v>287.71551459250009</v>
      </c>
    </row>
    <row r="1945" spans="1:7" ht="14.25" customHeight="1" x14ac:dyDescent="0.25">
      <c r="A1945" s="2">
        <v>40939</v>
      </c>
      <c r="B1945" s="1" t="s">
        <v>9</v>
      </c>
      <c r="C1945" s="1" t="s">
        <v>21</v>
      </c>
      <c r="D1945" s="1" t="s">
        <v>23</v>
      </c>
      <c r="E1945" s="1" t="s">
        <v>24</v>
      </c>
      <c r="F1945" s="7">
        <v>3060.0877324370094</v>
      </c>
      <c r="G1945" s="3">
        <v>30.600877324370096</v>
      </c>
    </row>
    <row r="1946" spans="1:7" ht="14.25" customHeight="1" x14ac:dyDescent="0.25">
      <c r="A1946" s="2">
        <v>40939</v>
      </c>
      <c r="B1946" s="1" t="s">
        <v>7</v>
      </c>
      <c r="C1946" s="1" t="s">
        <v>18</v>
      </c>
      <c r="D1946" s="1" t="s">
        <v>25</v>
      </c>
      <c r="E1946" s="1" t="s">
        <v>24</v>
      </c>
      <c r="F1946" s="7">
        <v>1952.0254518000775</v>
      </c>
      <c r="G1946" s="3">
        <v>19.520254518000776</v>
      </c>
    </row>
    <row r="1947" spans="1:7" ht="14.25" customHeight="1" x14ac:dyDescent="0.25">
      <c r="A1947" s="2">
        <v>40939</v>
      </c>
      <c r="B1947" s="1" t="s">
        <v>5</v>
      </c>
      <c r="C1947" s="1" t="s">
        <v>18</v>
      </c>
      <c r="D1947" s="1" t="s">
        <v>25</v>
      </c>
      <c r="E1947" s="1" t="s">
        <v>24</v>
      </c>
      <c r="F1947" s="7">
        <v>2105.5284169797874</v>
      </c>
      <c r="G1947" s="3">
        <v>126.33170501878725</v>
      </c>
    </row>
    <row r="1948" spans="1:7" ht="14.25" customHeight="1" x14ac:dyDescent="0.25">
      <c r="A1948" s="2">
        <v>40939</v>
      </c>
      <c r="B1948" s="1" t="s">
        <v>8</v>
      </c>
      <c r="C1948" s="1" t="s">
        <v>18</v>
      </c>
      <c r="D1948" s="1" t="s">
        <v>25</v>
      </c>
      <c r="E1948" s="1" t="s">
        <v>24</v>
      </c>
      <c r="F1948" s="7">
        <v>2274.792341218179</v>
      </c>
      <c r="G1948" s="3">
        <v>45.495846824363582</v>
      </c>
    </row>
    <row r="1949" spans="1:7" ht="14.25" customHeight="1" x14ac:dyDescent="0.25">
      <c r="A1949" s="2">
        <v>40939</v>
      </c>
      <c r="B1949" s="1" t="s">
        <v>10</v>
      </c>
      <c r="C1949" s="1" t="s">
        <v>18</v>
      </c>
      <c r="D1949" s="1" t="s">
        <v>25</v>
      </c>
      <c r="E1949" s="1" t="s">
        <v>24</v>
      </c>
      <c r="F1949" s="7">
        <v>3150.4051850338587</v>
      </c>
      <c r="G1949" s="3">
        <v>63.008103700677175</v>
      </c>
    </row>
    <row r="1950" spans="1:7" ht="14.25" customHeight="1" x14ac:dyDescent="0.25">
      <c r="A1950" s="2">
        <v>40939</v>
      </c>
      <c r="B1950" s="1" t="s">
        <v>11</v>
      </c>
      <c r="C1950" s="1" t="s">
        <v>21</v>
      </c>
      <c r="D1950" s="1" t="s">
        <v>25</v>
      </c>
      <c r="E1950" s="1" t="s">
        <v>24</v>
      </c>
      <c r="F1950" s="7">
        <v>2155.362183724194</v>
      </c>
      <c r="G1950" s="3">
        <v>21.553621837241941</v>
      </c>
    </row>
    <row r="1951" spans="1:7" ht="14.25" customHeight="1" x14ac:dyDescent="0.25">
      <c r="A1951" s="2">
        <v>40939</v>
      </c>
      <c r="B1951" s="1" t="s">
        <v>12</v>
      </c>
      <c r="C1951" s="1" t="s">
        <v>21</v>
      </c>
      <c r="D1951" s="1" t="s">
        <v>25</v>
      </c>
      <c r="E1951" s="1" t="s">
        <v>24</v>
      </c>
      <c r="F1951" s="7">
        <v>1995.2988351369268</v>
      </c>
      <c r="G1951" s="3">
        <v>19.952988351369267</v>
      </c>
    </row>
    <row r="1952" spans="1:7" ht="14.25" customHeight="1" x14ac:dyDescent="0.25">
      <c r="A1952" s="2">
        <v>40939</v>
      </c>
      <c r="B1952" s="1" t="s">
        <v>6</v>
      </c>
      <c r="C1952" s="1" t="s">
        <v>21</v>
      </c>
      <c r="D1952" s="1" t="s">
        <v>25</v>
      </c>
      <c r="E1952" s="1" t="s">
        <v>24</v>
      </c>
      <c r="F1952" s="7">
        <v>3250.8378214268478</v>
      </c>
      <c r="G1952" s="3">
        <v>260.0670257141478</v>
      </c>
    </row>
    <row r="1953" spans="1:7" ht="14.25" customHeight="1" x14ac:dyDescent="0.25">
      <c r="A1953" s="2">
        <v>40939</v>
      </c>
      <c r="B1953" s="1" t="s">
        <v>9</v>
      </c>
      <c r="C1953" s="1" t="s">
        <v>21</v>
      </c>
      <c r="D1953" s="1" t="s">
        <v>25</v>
      </c>
      <c r="E1953" s="1" t="s">
        <v>24</v>
      </c>
      <c r="F1953" s="7">
        <v>2463.810413331018</v>
      </c>
      <c r="G1953" s="3">
        <v>24.638104133310179</v>
      </c>
    </row>
    <row r="1954" spans="1:7" ht="14.25" customHeight="1" x14ac:dyDescent="0.25">
      <c r="A1954" s="2">
        <v>40939</v>
      </c>
      <c r="B1954" s="1" t="s">
        <v>7</v>
      </c>
      <c r="C1954" s="1" t="s">
        <v>18</v>
      </c>
      <c r="D1954" s="1" t="s">
        <v>26</v>
      </c>
      <c r="E1954" s="1" t="s">
        <v>24</v>
      </c>
      <c r="F1954" s="7">
        <v>2895.419706136001</v>
      </c>
      <c r="G1954" s="3">
        <v>28.954197061360009</v>
      </c>
    </row>
    <row r="1955" spans="1:7" ht="14.25" customHeight="1" x14ac:dyDescent="0.25">
      <c r="A1955" s="2">
        <v>40939</v>
      </c>
      <c r="B1955" s="1" t="s">
        <v>5</v>
      </c>
      <c r="C1955" s="1" t="s">
        <v>18</v>
      </c>
      <c r="D1955" s="1" t="s">
        <v>26</v>
      </c>
      <c r="E1955" s="1" t="s">
        <v>24</v>
      </c>
      <c r="F1955" s="7">
        <v>2572.7232593846115</v>
      </c>
      <c r="G1955" s="3">
        <v>77.181697781538347</v>
      </c>
    </row>
    <row r="1956" spans="1:7" ht="14.25" customHeight="1" x14ac:dyDescent="0.25">
      <c r="A1956" s="2">
        <v>40939</v>
      </c>
      <c r="B1956" s="1" t="s">
        <v>8</v>
      </c>
      <c r="C1956" s="1" t="s">
        <v>18</v>
      </c>
      <c r="D1956" s="1" t="s">
        <v>26</v>
      </c>
      <c r="E1956" s="1" t="s">
        <v>24</v>
      </c>
      <c r="F1956" s="7">
        <v>925.98798775272178</v>
      </c>
      <c r="G1956" s="3">
        <v>9.2598798775272186</v>
      </c>
    </row>
    <row r="1957" spans="1:7" ht="14.25" customHeight="1" x14ac:dyDescent="0.25">
      <c r="A1957" s="2">
        <v>40939</v>
      </c>
      <c r="B1957" s="1" t="s">
        <v>10</v>
      </c>
      <c r="C1957" s="1" t="s">
        <v>18</v>
      </c>
      <c r="D1957" s="1" t="s">
        <v>26</v>
      </c>
      <c r="E1957" s="1" t="s">
        <v>24</v>
      </c>
      <c r="F1957" s="7">
        <v>2596.7882023786447</v>
      </c>
      <c r="G1957" s="3">
        <v>51.935764047572896</v>
      </c>
    </row>
    <row r="1958" spans="1:7" ht="14.25" customHeight="1" x14ac:dyDescent="0.25">
      <c r="A1958" s="2">
        <v>40939</v>
      </c>
      <c r="B1958" s="1" t="s">
        <v>11</v>
      </c>
      <c r="C1958" s="1" t="s">
        <v>21</v>
      </c>
      <c r="D1958" s="1" t="s">
        <v>26</v>
      </c>
      <c r="E1958" s="1" t="s">
        <v>24</v>
      </c>
      <c r="F1958" s="7">
        <v>2651.1115601273823</v>
      </c>
      <c r="G1958" s="3">
        <v>79.533346803821473</v>
      </c>
    </row>
    <row r="1959" spans="1:7" ht="14.25" customHeight="1" x14ac:dyDescent="0.25">
      <c r="A1959" s="2">
        <v>40939</v>
      </c>
      <c r="B1959" s="1" t="s">
        <v>12</v>
      </c>
      <c r="C1959" s="1" t="s">
        <v>21</v>
      </c>
      <c r="D1959" s="1" t="s">
        <v>26</v>
      </c>
      <c r="E1959" s="1" t="s">
        <v>24</v>
      </c>
      <c r="F1959" s="7">
        <v>3911.4371775095915</v>
      </c>
      <c r="G1959" s="3">
        <v>156.45748710038367</v>
      </c>
    </row>
    <row r="1960" spans="1:7" ht="14.25" customHeight="1" x14ac:dyDescent="0.25">
      <c r="A1960" s="2">
        <v>40939</v>
      </c>
      <c r="B1960" s="1" t="s">
        <v>6</v>
      </c>
      <c r="C1960" s="1" t="s">
        <v>21</v>
      </c>
      <c r="D1960" s="1" t="s">
        <v>26</v>
      </c>
      <c r="E1960" s="1" t="s">
        <v>24</v>
      </c>
      <c r="F1960" s="7">
        <v>839.01628096829734</v>
      </c>
      <c r="G1960" s="3">
        <v>67.121302477463786</v>
      </c>
    </row>
    <row r="1961" spans="1:7" ht="14.25" customHeight="1" x14ac:dyDescent="0.25">
      <c r="A1961" s="2">
        <v>40939</v>
      </c>
      <c r="B1961" s="1" t="s">
        <v>9</v>
      </c>
      <c r="C1961" s="1" t="s">
        <v>21</v>
      </c>
      <c r="D1961" s="1" t="s">
        <v>26</v>
      </c>
      <c r="E1961" s="1" t="s">
        <v>24</v>
      </c>
      <c r="F1961" s="7">
        <v>3914.2062247010276</v>
      </c>
      <c r="G1961" s="3">
        <v>78.284124494020546</v>
      </c>
    </row>
    <row r="1962" spans="1:7" ht="14.25" customHeight="1" x14ac:dyDescent="0.25">
      <c r="A1962" s="2">
        <v>40939</v>
      </c>
      <c r="B1962" s="1" t="s">
        <v>7</v>
      </c>
      <c r="C1962" s="1" t="s">
        <v>18</v>
      </c>
      <c r="D1962" s="1" t="s">
        <v>27</v>
      </c>
      <c r="E1962" s="1" t="s">
        <v>24</v>
      </c>
      <c r="F1962" s="7">
        <v>1278.9287726516304</v>
      </c>
      <c r="G1962" s="3">
        <v>12.789287726516305</v>
      </c>
    </row>
    <row r="1963" spans="1:7" ht="14.25" customHeight="1" x14ac:dyDescent="0.25">
      <c r="A1963" s="2">
        <v>40939</v>
      </c>
      <c r="B1963" s="1" t="s">
        <v>5</v>
      </c>
      <c r="C1963" s="1" t="s">
        <v>18</v>
      </c>
      <c r="D1963" s="1" t="s">
        <v>27</v>
      </c>
      <c r="E1963" s="1" t="s">
        <v>24</v>
      </c>
      <c r="F1963" s="7">
        <v>1967.1280027690802</v>
      </c>
      <c r="G1963" s="3">
        <v>118.02768016614482</v>
      </c>
    </row>
    <row r="1964" spans="1:7" ht="14.25" customHeight="1" x14ac:dyDescent="0.25">
      <c r="A1964" s="2">
        <v>40939</v>
      </c>
      <c r="B1964" s="1" t="s">
        <v>8</v>
      </c>
      <c r="C1964" s="1" t="s">
        <v>18</v>
      </c>
      <c r="D1964" s="1" t="s">
        <v>27</v>
      </c>
      <c r="E1964" s="1" t="s">
        <v>24</v>
      </c>
      <c r="F1964" s="7">
        <v>1188.7527759172444</v>
      </c>
      <c r="G1964" s="3">
        <v>11.887527759172444</v>
      </c>
    </row>
    <row r="1965" spans="1:7" ht="14.25" customHeight="1" x14ac:dyDescent="0.25">
      <c r="A1965" s="2">
        <v>40939</v>
      </c>
      <c r="B1965" s="1" t="s">
        <v>10</v>
      </c>
      <c r="C1965" s="1" t="s">
        <v>18</v>
      </c>
      <c r="D1965" s="1" t="s">
        <v>27</v>
      </c>
      <c r="E1965" s="1" t="s">
        <v>24</v>
      </c>
      <c r="F1965" s="7">
        <v>2138.2845091756594</v>
      </c>
      <c r="G1965" s="3">
        <v>42.765690183513186</v>
      </c>
    </row>
    <row r="1966" spans="1:7" ht="14.25" customHeight="1" x14ac:dyDescent="0.25">
      <c r="A1966" s="2">
        <v>40939</v>
      </c>
      <c r="B1966" s="1" t="s">
        <v>11</v>
      </c>
      <c r="C1966" s="1" t="s">
        <v>21</v>
      </c>
      <c r="D1966" s="1" t="s">
        <v>27</v>
      </c>
      <c r="E1966" s="1" t="s">
        <v>24</v>
      </c>
      <c r="F1966" s="7">
        <v>2428.708012722157</v>
      </c>
      <c r="G1966" s="3">
        <v>72.861240381664715</v>
      </c>
    </row>
    <row r="1967" spans="1:7" ht="14.25" customHeight="1" x14ac:dyDescent="0.25">
      <c r="A1967" s="2">
        <v>40939</v>
      </c>
      <c r="B1967" s="1" t="s">
        <v>12</v>
      </c>
      <c r="C1967" s="1" t="s">
        <v>21</v>
      </c>
      <c r="D1967" s="1" t="s">
        <v>27</v>
      </c>
      <c r="E1967" s="1" t="s">
        <v>24</v>
      </c>
      <c r="F1967" s="7">
        <v>4289.3341166210275</v>
      </c>
      <c r="G1967" s="3">
        <v>85.786682332420554</v>
      </c>
    </row>
    <row r="1968" spans="1:7" ht="14.25" customHeight="1" x14ac:dyDescent="0.25">
      <c r="A1968" s="2">
        <v>40939</v>
      </c>
      <c r="B1968" s="1" t="s">
        <v>6</v>
      </c>
      <c r="C1968" s="1" t="s">
        <v>21</v>
      </c>
      <c r="D1968" s="1" t="s">
        <v>27</v>
      </c>
      <c r="E1968" s="1" t="s">
        <v>24</v>
      </c>
      <c r="F1968" s="7">
        <v>4184.5724638897918</v>
      </c>
      <c r="G1968" s="3">
        <v>209.22862319448959</v>
      </c>
    </row>
    <row r="1969" spans="1:7" ht="14.25" customHeight="1" x14ac:dyDescent="0.25">
      <c r="A1969" s="2">
        <v>40939</v>
      </c>
      <c r="B1969" s="1" t="s">
        <v>9</v>
      </c>
      <c r="C1969" s="1" t="s">
        <v>21</v>
      </c>
      <c r="D1969" s="1" t="s">
        <v>27</v>
      </c>
      <c r="E1969" s="1" t="s">
        <v>24</v>
      </c>
      <c r="F1969" s="7">
        <v>931.2258840062118</v>
      </c>
      <c r="G1969" s="3">
        <v>37.24903536024847</v>
      </c>
    </row>
    <row r="1970" spans="1:7" ht="14.25" customHeight="1" x14ac:dyDescent="0.25">
      <c r="A1970" s="2">
        <v>40939</v>
      </c>
      <c r="B1970" s="1" t="s">
        <v>7</v>
      </c>
      <c r="C1970" s="1" t="s">
        <v>18</v>
      </c>
      <c r="D1970" s="1" t="s">
        <v>28</v>
      </c>
      <c r="E1970" s="1" t="s">
        <v>24</v>
      </c>
      <c r="F1970" s="7">
        <v>2387.3572734460627</v>
      </c>
      <c r="G1970" s="3">
        <v>23.873572734460627</v>
      </c>
    </row>
    <row r="1971" spans="1:7" ht="14.25" customHeight="1" x14ac:dyDescent="0.25">
      <c r="A1971" s="2">
        <v>40939</v>
      </c>
      <c r="B1971" s="1" t="s">
        <v>5</v>
      </c>
      <c r="C1971" s="1" t="s">
        <v>18</v>
      </c>
      <c r="D1971" s="1" t="s">
        <v>28</v>
      </c>
      <c r="E1971" s="1" t="s">
        <v>24</v>
      </c>
      <c r="F1971" s="7">
        <v>1817.5139977971962</v>
      </c>
      <c r="G1971" s="3">
        <v>72.700559911887851</v>
      </c>
    </row>
    <row r="1972" spans="1:7" ht="14.25" customHeight="1" x14ac:dyDescent="0.25">
      <c r="A1972" s="2">
        <v>40939</v>
      </c>
      <c r="B1972" s="1" t="s">
        <v>8</v>
      </c>
      <c r="C1972" s="1" t="s">
        <v>18</v>
      </c>
      <c r="D1972" s="1" t="s">
        <v>28</v>
      </c>
      <c r="E1972" s="1" t="s">
        <v>24</v>
      </c>
      <c r="F1972" s="7">
        <v>4361.5660086871731</v>
      </c>
      <c r="G1972" s="3">
        <v>43.615660086871728</v>
      </c>
    </row>
    <row r="1973" spans="1:7" ht="14.25" customHeight="1" x14ac:dyDescent="0.25">
      <c r="A1973" s="2">
        <v>40939</v>
      </c>
      <c r="B1973" s="1" t="s">
        <v>10</v>
      </c>
      <c r="C1973" s="1" t="s">
        <v>18</v>
      </c>
      <c r="D1973" s="1" t="s">
        <v>28</v>
      </c>
      <c r="E1973" s="1" t="s">
        <v>24</v>
      </c>
      <c r="F1973" s="7">
        <v>3018.483631985986</v>
      </c>
      <c r="G1973" s="3">
        <v>60.369672639719717</v>
      </c>
    </row>
    <row r="1974" spans="1:7" ht="14.25" customHeight="1" x14ac:dyDescent="0.25">
      <c r="A1974" s="2">
        <v>40939</v>
      </c>
      <c r="B1974" s="1" t="s">
        <v>11</v>
      </c>
      <c r="C1974" s="1" t="s">
        <v>21</v>
      </c>
      <c r="D1974" s="1" t="s">
        <v>28</v>
      </c>
      <c r="E1974" s="1" t="s">
        <v>24</v>
      </c>
      <c r="F1974" s="7">
        <v>2084.0898032718969</v>
      </c>
      <c r="G1974" s="3">
        <v>20.840898032718968</v>
      </c>
    </row>
    <row r="1975" spans="1:7" ht="14.25" customHeight="1" x14ac:dyDescent="0.25">
      <c r="A1975" s="2">
        <v>40939</v>
      </c>
      <c r="B1975" s="1" t="s">
        <v>12</v>
      </c>
      <c r="C1975" s="1" t="s">
        <v>21</v>
      </c>
      <c r="D1975" s="1" t="s">
        <v>28</v>
      </c>
      <c r="E1975" s="1" t="s">
        <v>24</v>
      </c>
      <c r="F1975" s="7">
        <v>3119.7910218210436</v>
      </c>
      <c r="G1975" s="3">
        <v>124.79164087284174</v>
      </c>
    </row>
    <row r="1976" spans="1:7" ht="14.25" customHeight="1" x14ac:dyDescent="0.25">
      <c r="A1976" s="2">
        <v>40939</v>
      </c>
      <c r="B1976" s="1" t="s">
        <v>6</v>
      </c>
      <c r="C1976" s="1" t="s">
        <v>21</v>
      </c>
      <c r="D1976" s="1" t="s">
        <v>28</v>
      </c>
      <c r="E1976" s="1" t="s">
        <v>24</v>
      </c>
      <c r="F1976" s="7">
        <v>2571.4154487612891</v>
      </c>
      <c r="G1976" s="3">
        <v>25.714154487612891</v>
      </c>
    </row>
    <row r="1977" spans="1:7" ht="14.25" customHeight="1" x14ac:dyDescent="0.25">
      <c r="A1977" s="2">
        <v>40939</v>
      </c>
      <c r="B1977" s="1" t="s">
        <v>9</v>
      </c>
      <c r="C1977" s="1" t="s">
        <v>21</v>
      </c>
      <c r="D1977" s="1" t="s">
        <v>28</v>
      </c>
      <c r="E1977" s="1" t="s">
        <v>24</v>
      </c>
      <c r="F1977" s="7">
        <v>3568.2015973848502</v>
      </c>
      <c r="G1977" s="3">
        <v>107.04604792154551</v>
      </c>
    </row>
    <row r="1978" spans="1:7" ht="14.25" customHeight="1" x14ac:dyDescent="0.25">
      <c r="A1978" s="2">
        <v>40939</v>
      </c>
      <c r="B1978" s="1" t="s">
        <v>7</v>
      </c>
      <c r="C1978" s="1" t="s">
        <v>18</v>
      </c>
      <c r="D1978" s="1" t="s">
        <v>29</v>
      </c>
      <c r="E1978" s="1" t="s">
        <v>24</v>
      </c>
      <c r="F1978" s="7">
        <v>2179.0640448475865</v>
      </c>
      <c r="G1978" s="3">
        <v>21.790640448475866</v>
      </c>
    </row>
    <row r="1979" spans="1:7" ht="14.25" customHeight="1" x14ac:dyDescent="0.25">
      <c r="A1979" s="2">
        <v>40939</v>
      </c>
      <c r="B1979" s="1" t="s">
        <v>5</v>
      </c>
      <c r="C1979" s="1" t="s">
        <v>18</v>
      </c>
      <c r="D1979" s="1" t="s">
        <v>29</v>
      </c>
      <c r="E1979" s="1" t="s">
        <v>24</v>
      </c>
      <c r="F1979" s="7">
        <v>1320.7476442719849</v>
      </c>
      <c r="G1979" s="3">
        <v>39.622429328159548</v>
      </c>
    </row>
    <row r="1980" spans="1:7" ht="14.25" customHeight="1" x14ac:dyDescent="0.25">
      <c r="A1980" s="2">
        <v>40939</v>
      </c>
      <c r="B1980" s="1" t="s">
        <v>8</v>
      </c>
      <c r="C1980" s="1" t="s">
        <v>18</v>
      </c>
      <c r="D1980" s="1" t="s">
        <v>29</v>
      </c>
      <c r="E1980" s="1" t="s">
        <v>24</v>
      </c>
      <c r="F1980" s="7">
        <v>3721.2363170568797</v>
      </c>
      <c r="G1980" s="3">
        <v>186.06181585284398</v>
      </c>
    </row>
    <row r="1981" spans="1:7" ht="14.25" customHeight="1" x14ac:dyDescent="0.25">
      <c r="A1981" s="2">
        <v>40939</v>
      </c>
      <c r="B1981" s="1" t="s">
        <v>10</v>
      </c>
      <c r="C1981" s="1" t="s">
        <v>18</v>
      </c>
      <c r="D1981" s="1" t="s">
        <v>29</v>
      </c>
      <c r="E1981" s="1" t="s">
        <v>24</v>
      </c>
      <c r="F1981" s="7">
        <v>3044.7839482043382</v>
      </c>
      <c r="G1981" s="3">
        <v>60.895678964086763</v>
      </c>
    </row>
    <row r="1982" spans="1:7" ht="14.25" customHeight="1" x14ac:dyDescent="0.25">
      <c r="A1982" s="2">
        <v>40939</v>
      </c>
      <c r="B1982" s="1" t="s">
        <v>11</v>
      </c>
      <c r="C1982" s="1" t="s">
        <v>21</v>
      </c>
      <c r="D1982" s="1" t="s">
        <v>29</v>
      </c>
      <c r="E1982" s="1" t="s">
        <v>24</v>
      </c>
      <c r="F1982" s="7">
        <v>1798.5299848692696</v>
      </c>
      <c r="G1982" s="3">
        <v>35.970599697385389</v>
      </c>
    </row>
    <row r="1983" spans="1:7" ht="14.25" customHeight="1" x14ac:dyDescent="0.25">
      <c r="A1983" s="2">
        <v>40939</v>
      </c>
      <c r="B1983" s="1" t="s">
        <v>12</v>
      </c>
      <c r="C1983" s="1" t="s">
        <v>21</v>
      </c>
      <c r="D1983" s="1" t="s">
        <v>29</v>
      </c>
      <c r="E1983" s="1" t="s">
        <v>24</v>
      </c>
      <c r="F1983" s="7">
        <v>4056.8655239841191</v>
      </c>
      <c r="G1983" s="3">
        <v>162.27462095936477</v>
      </c>
    </row>
    <row r="1984" spans="1:7" ht="14.25" customHeight="1" x14ac:dyDescent="0.25">
      <c r="A1984" s="2">
        <v>40939</v>
      </c>
      <c r="B1984" s="1" t="s">
        <v>6</v>
      </c>
      <c r="C1984" s="1" t="s">
        <v>21</v>
      </c>
      <c r="D1984" s="1" t="s">
        <v>29</v>
      </c>
      <c r="E1984" s="1" t="s">
        <v>24</v>
      </c>
      <c r="F1984" s="7">
        <v>2532.6865236262033</v>
      </c>
      <c r="G1984" s="3">
        <v>177.28805665383425</v>
      </c>
    </row>
    <row r="1985" spans="1:7" ht="14.25" customHeight="1" x14ac:dyDescent="0.25">
      <c r="A1985" s="2">
        <v>40939</v>
      </c>
      <c r="B1985" s="1" t="s">
        <v>9</v>
      </c>
      <c r="C1985" s="1" t="s">
        <v>21</v>
      </c>
      <c r="D1985" s="1" t="s">
        <v>29</v>
      </c>
      <c r="E1985" s="1" t="s">
        <v>24</v>
      </c>
      <c r="F1985" s="7">
        <v>1538.6672792475058</v>
      </c>
      <c r="G1985" s="3">
        <v>61.546691169900235</v>
      </c>
    </row>
    <row r="1986" spans="1:7" ht="14.25" customHeight="1" x14ac:dyDescent="0.25">
      <c r="A1986" s="2">
        <v>40939</v>
      </c>
      <c r="B1986" s="1" t="s">
        <v>7</v>
      </c>
      <c r="C1986" s="1" t="s">
        <v>18</v>
      </c>
      <c r="D1986" s="1" t="s">
        <v>30</v>
      </c>
      <c r="E1986" s="1" t="s">
        <v>20</v>
      </c>
      <c r="F1986" s="7">
        <v>2267.412176410593</v>
      </c>
      <c r="G1986" s="3">
        <v>22.67412176410593</v>
      </c>
    </row>
    <row r="1987" spans="1:7" ht="14.25" customHeight="1" x14ac:dyDescent="0.25">
      <c r="A1987" s="2">
        <v>40939</v>
      </c>
      <c r="B1987" s="1" t="s">
        <v>5</v>
      </c>
      <c r="C1987" s="1" t="s">
        <v>18</v>
      </c>
      <c r="D1987" s="1" t="s">
        <v>30</v>
      </c>
      <c r="E1987" s="1" t="s">
        <v>20</v>
      </c>
      <c r="F1987" s="7">
        <v>2415.4837346836803</v>
      </c>
      <c r="G1987" s="3">
        <v>24.154837346836803</v>
      </c>
    </row>
    <row r="1988" spans="1:7" ht="14.25" customHeight="1" x14ac:dyDescent="0.25">
      <c r="A1988" s="2">
        <v>40939</v>
      </c>
      <c r="B1988" s="1" t="s">
        <v>8</v>
      </c>
      <c r="C1988" s="1" t="s">
        <v>18</v>
      </c>
      <c r="D1988" s="1" t="s">
        <v>30</v>
      </c>
      <c r="E1988" s="1" t="s">
        <v>20</v>
      </c>
      <c r="F1988" s="7">
        <v>2810.8930519308255</v>
      </c>
      <c r="G1988" s="3">
        <v>56.217861038616512</v>
      </c>
    </row>
    <row r="1989" spans="1:7" ht="14.25" customHeight="1" x14ac:dyDescent="0.25">
      <c r="A1989" s="2">
        <v>40939</v>
      </c>
      <c r="B1989" s="1" t="s">
        <v>10</v>
      </c>
      <c r="C1989" s="1" t="s">
        <v>18</v>
      </c>
      <c r="D1989" s="1" t="s">
        <v>30</v>
      </c>
      <c r="E1989" s="1" t="s">
        <v>20</v>
      </c>
      <c r="F1989" s="7">
        <v>2648.232474433104</v>
      </c>
      <c r="G1989" s="3">
        <v>26.482324744331041</v>
      </c>
    </row>
    <row r="1990" spans="1:7" ht="14.25" customHeight="1" x14ac:dyDescent="0.25">
      <c r="A1990" s="2">
        <v>40939</v>
      </c>
      <c r="B1990" s="1" t="s">
        <v>11</v>
      </c>
      <c r="C1990" s="1" t="s">
        <v>21</v>
      </c>
      <c r="D1990" s="1" t="s">
        <v>30</v>
      </c>
      <c r="E1990" s="1" t="s">
        <v>20</v>
      </c>
      <c r="F1990" s="7">
        <v>1523.522473156193</v>
      </c>
      <c r="G1990" s="3">
        <v>15.23522473156193</v>
      </c>
    </row>
    <row r="1991" spans="1:7" ht="14.25" customHeight="1" x14ac:dyDescent="0.25">
      <c r="A1991" s="2">
        <v>40939</v>
      </c>
      <c r="B1991" s="1" t="s">
        <v>12</v>
      </c>
      <c r="C1991" s="1" t="s">
        <v>21</v>
      </c>
      <c r="D1991" s="1" t="s">
        <v>30</v>
      </c>
      <c r="E1991" s="1" t="s">
        <v>20</v>
      </c>
      <c r="F1991" s="7">
        <v>4111.9889895018514</v>
      </c>
      <c r="G1991" s="3">
        <v>164.47955958007407</v>
      </c>
    </row>
    <row r="1992" spans="1:7" ht="14.25" customHeight="1" x14ac:dyDescent="0.25">
      <c r="A1992" s="2">
        <v>40939</v>
      </c>
      <c r="B1992" s="1" t="s">
        <v>6</v>
      </c>
      <c r="C1992" s="1" t="s">
        <v>21</v>
      </c>
      <c r="D1992" s="1" t="s">
        <v>30</v>
      </c>
      <c r="E1992" s="1" t="s">
        <v>20</v>
      </c>
      <c r="F1992" s="7">
        <v>1786.7268669467333</v>
      </c>
      <c r="G1992" s="3">
        <v>89.336343347336665</v>
      </c>
    </row>
    <row r="1993" spans="1:7" ht="14.25" customHeight="1" x14ac:dyDescent="0.25">
      <c r="A1993" s="2">
        <v>40939</v>
      </c>
      <c r="B1993" s="1" t="s">
        <v>9</v>
      </c>
      <c r="C1993" s="1" t="s">
        <v>21</v>
      </c>
      <c r="D1993" s="1" t="s">
        <v>30</v>
      </c>
      <c r="E1993" s="1" t="s">
        <v>20</v>
      </c>
      <c r="F1993" s="7">
        <v>2098.4461654726392</v>
      </c>
      <c r="G1993" s="3">
        <v>20.984461654726392</v>
      </c>
    </row>
    <row r="1994" spans="1:7" ht="14.25" customHeight="1" x14ac:dyDescent="0.25">
      <c r="A1994" s="2">
        <v>40939</v>
      </c>
      <c r="B1994" s="1" t="s">
        <v>7</v>
      </c>
      <c r="C1994" s="1" t="s">
        <v>18</v>
      </c>
      <c r="D1994" s="1" t="s">
        <v>31</v>
      </c>
      <c r="E1994" s="1" t="s">
        <v>24</v>
      </c>
      <c r="F1994" s="7">
        <v>3658.2790849765847</v>
      </c>
      <c r="G1994" s="3">
        <v>36.58279084976585</v>
      </c>
    </row>
    <row r="1995" spans="1:7" ht="14.25" customHeight="1" x14ac:dyDescent="0.25">
      <c r="A1995" s="2">
        <v>40939</v>
      </c>
      <c r="B1995" s="1" t="s">
        <v>5</v>
      </c>
      <c r="C1995" s="1" t="s">
        <v>18</v>
      </c>
      <c r="D1995" s="1" t="s">
        <v>31</v>
      </c>
      <c r="E1995" s="1" t="s">
        <v>24</v>
      </c>
      <c r="F1995" s="7">
        <v>2493.1087287974487</v>
      </c>
      <c r="G1995" s="3">
        <v>49.862174575948977</v>
      </c>
    </row>
    <row r="1996" spans="1:7" ht="14.25" customHeight="1" x14ac:dyDescent="0.25">
      <c r="A1996" s="2">
        <v>40939</v>
      </c>
      <c r="B1996" s="1" t="s">
        <v>8</v>
      </c>
      <c r="C1996" s="1" t="s">
        <v>18</v>
      </c>
      <c r="D1996" s="1" t="s">
        <v>31</v>
      </c>
      <c r="E1996" s="1" t="s">
        <v>24</v>
      </c>
      <c r="F1996" s="7">
        <v>3057.0076110687269</v>
      </c>
      <c r="G1996" s="3">
        <v>183.42045666412363</v>
      </c>
    </row>
    <row r="1997" spans="1:7" ht="14.25" customHeight="1" x14ac:dyDescent="0.25">
      <c r="A1997" s="2">
        <v>40939</v>
      </c>
      <c r="B1997" s="1" t="s">
        <v>10</v>
      </c>
      <c r="C1997" s="1" t="s">
        <v>18</v>
      </c>
      <c r="D1997" s="1" t="s">
        <v>31</v>
      </c>
      <c r="E1997" s="1" t="s">
        <v>24</v>
      </c>
      <c r="F1997" s="7">
        <v>1631.007593866764</v>
      </c>
      <c r="G1997" s="3">
        <v>16.310075938667641</v>
      </c>
    </row>
    <row r="1998" spans="1:7" ht="14.25" customHeight="1" x14ac:dyDescent="0.25">
      <c r="A1998" s="2">
        <v>40939</v>
      </c>
      <c r="B1998" s="1" t="s">
        <v>11</v>
      </c>
      <c r="C1998" s="1" t="s">
        <v>21</v>
      </c>
      <c r="D1998" s="1" t="s">
        <v>31</v>
      </c>
      <c r="E1998" s="1" t="s">
        <v>24</v>
      </c>
      <c r="F1998" s="7">
        <v>2039.3672171231308</v>
      </c>
      <c r="G1998" s="3">
        <v>20.393672171231309</v>
      </c>
    </row>
    <row r="1999" spans="1:7" ht="14.25" customHeight="1" x14ac:dyDescent="0.25">
      <c r="A1999" s="2">
        <v>40939</v>
      </c>
      <c r="B1999" s="1" t="s">
        <v>12</v>
      </c>
      <c r="C1999" s="1" t="s">
        <v>21</v>
      </c>
      <c r="D1999" s="1" t="s">
        <v>31</v>
      </c>
      <c r="E1999" s="1" t="s">
        <v>24</v>
      </c>
      <c r="F1999" s="7">
        <v>3503.3057864652151</v>
      </c>
      <c r="G1999" s="3">
        <v>140.1322314586086</v>
      </c>
    </row>
    <row r="2000" spans="1:7" ht="14.25" customHeight="1" x14ac:dyDescent="0.25">
      <c r="A2000" s="2">
        <v>40939</v>
      </c>
      <c r="B2000" s="1" t="s">
        <v>6</v>
      </c>
      <c r="C2000" s="1" t="s">
        <v>21</v>
      </c>
      <c r="D2000" s="1" t="s">
        <v>31</v>
      </c>
      <c r="E2000" s="1" t="s">
        <v>24</v>
      </c>
      <c r="F2000" s="7">
        <v>2603.9072784751011</v>
      </c>
      <c r="G2000" s="3">
        <v>208.31258227800808</v>
      </c>
    </row>
    <row r="2001" spans="1:7" ht="14.25" customHeight="1" x14ac:dyDescent="0.25">
      <c r="A2001" s="2">
        <v>40939</v>
      </c>
      <c r="B2001" s="1" t="s">
        <v>9</v>
      </c>
      <c r="C2001" s="1" t="s">
        <v>21</v>
      </c>
      <c r="D2001" s="1" t="s">
        <v>31</v>
      </c>
      <c r="E2001" s="1" t="s">
        <v>24</v>
      </c>
      <c r="F2001" s="7">
        <v>3350.5171100617908</v>
      </c>
      <c r="G2001" s="3">
        <v>100.51551330185372</v>
      </c>
    </row>
    <row r="2002" spans="1:7" ht="14.25" customHeight="1" x14ac:dyDescent="0.25">
      <c r="A2002" s="2">
        <v>40968</v>
      </c>
      <c r="B2002" s="1" t="s">
        <v>7</v>
      </c>
      <c r="C2002" s="1" t="s">
        <v>18</v>
      </c>
      <c r="D2002" s="1" t="s">
        <v>19</v>
      </c>
      <c r="E2002" s="1" t="s">
        <v>20</v>
      </c>
      <c r="F2002" s="7">
        <v>3764.5604924943368</v>
      </c>
      <c r="G2002" s="3">
        <v>37.64560492494337</v>
      </c>
    </row>
    <row r="2003" spans="1:7" ht="14.25" customHeight="1" x14ac:dyDescent="0.25">
      <c r="A2003" s="2">
        <v>40968</v>
      </c>
      <c r="B2003" s="1" t="s">
        <v>5</v>
      </c>
      <c r="C2003" s="1" t="s">
        <v>18</v>
      </c>
      <c r="D2003" s="1" t="s">
        <v>19</v>
      </c>
      <c r="E2003" s="1" t="s">
        <v>20</v>
      </c>
      <c r="F2003" s="7">
        <v>2896.6128938941706</v>
      </c>
      <c r="G2003" s="3">
        <v>57.932257877883416</v>
      </c>
    </row>
    <row r="2004" spans="1:7" ht="14.25" customHeight="1" x14ac:dyDescent="0.25">
      <c r="A2004" s="2">
        <v>40968</v>
      </c>
      <c r="B2004" s="1" t="s">
        <v>8</v>
      </c>
      <c r="C2004" s="1" t="s">
        <v>18</v>
      </c>
      <c r="D2004" s="1" t="s">
        <v>19</v>
      </c>
      <c r="E2004" s="1" t="s">
        <v>20</v>
      </c>
      <c r="F2004" s="7">
        <v>3518.5323114342305</v>
      </c>
      <c r="G2004" s="3">
        <v>175.92661557171152</v>
      </c>
    </row>
    <row r="2005" spans="1:7" ht="14.25" customHeight="1" x14ac:dyDescent="0.25">
      <c r="A2005" s="2">
        <v>40968</v>
      </c>
      <c r="B2005" s="1" t="s">
        <v>10</v>
      </c>
      <c r="C2005" s="1" t="s">
        <v>18</v>
      </c>
      <c r="D2005" s="1" t="s">
        <v>19</v>
      </c>
      <c r="E2005" s="1" t="s">
        <v>20</v>
      </c>
      <c r="F2005" s="7">
        <v>2322.5769533612561</v>
      </c>
      <c r="G2005" s="3">
        <v>23.22576953361256</v>
      </c>
    </row>
    <row r="2006" spans="1:7" ht="14.25" customHeight="1" x14ac:dyDescent="0.25">
      <c r="A2006" s="2">
        <v>40968</v>
      </c>
      <c r="B2006" s="1" t="s">
        <v>11</v>
      </c>
      <c r="C2006" s="1" t="s">
        <v>21</v>
      </c>
      <c r="D2006" s="1" t="s">
        <v>19</v>
      </c>
      <c r="E2006" s="1" t="s">
        <v>20</v>
      </c>
      <c r="F2006" s="7">
        <v>1579.0864011506317</v>
      </c>
      <c r="G2006" s="3">
        <v>15.790864011506317</v>
      </c>
    </row>
    <row r="2007" spans="1:7" ht="14.25" customHeight="1" x14ac:dyDescent="0.25">
      <c r="A2007" s="2">
        <v>40968</v>
      </c>
      <c r="B2007" s="1" t="s">
        <v>12</v>
      </c>
      <c r="C2007" s="1" t="s">
        <v>21</v>
      </c>
      <c r="D2007" s="1" t="s">
        <v>19</v>
      </c>
      <c r="E2007" s="1" t="s">
        <v>20</v>
      </c>
      <c r="F2007" s="7">
        <v>3520.61425620931</v>
      </c>
      <c r="G2007" s="3">
        <v>70.412285124186198</v>
      </c>
    </row>
    <row r="2008" spans="1:7" ht="14.25" customHeight="1" x14ac:dyDescent="0.25">
      <c r="A2008" s="2">
        <v>40968</v>
      </c>
      <c r="B2008" s="1" t="s">
        <v>6</v>
      </c>
      <c r="C2008" s="1" t="s">
        <v>21</v>
      </c>
      <c r="D2008" s="1" t="s">
        <v>19</v>
      </c>
      <c r="E2008" s="1" t="s">
        <v>20</v>
      </c>
      <c r="F2008" s="7">
        <v>2391.8024567761772</v>
      </c>
      <c r="G2008" s="3">
        <v>143.50814740657063</v>
      </c>
    </row>
    <row r="2009" spans="1:7" ht="14.25" customHeight="1" x14ac:dyDescent="0.25">
      <c r="A2009" s="2">
        <v>40968</v>
      </c>
      <c r="B2009" s="1" t="s">
        <v>9</v>
      </c>
      <c r="C2009" s="1" t="s">
        <v>21</v>
      </c>
      <c r="D2009" s="1" t="s">
        <v>19</v>
      </c>
      <c r="E2009" s="1" t="s">
        <v>20</v>
      </c>
      <c r="F2009" s="7">
        <v>3312.011060842015</v>
      </c>
      <c r="G2009" s="3">
        <v>99.360331825260459</v>
      </c>
    </row>
    <row r="2010" spans="1:7" ht="14.25" customHeight="1" x14ac:dyDescent="0.25">
      <c r="A2010" s="2">
        <v>40968</v>
      </c>
      <c r="B2010" s="1" t="s">
        <v>7</v>
      </c>
      <c r="C2010" s="1" t="s">
        <v>18</v>
      </c>
      <c r="D2010" s="1" t="s">
        <v>22</v>
      </c>
      <c r="E2010" s="1" t="s">
        <v>20</v>
      </c>
      <c r="F2010" s="7">
        <v>3747.0163421114216</v>
      </c>
      <c r="G2010" s="3">
        <v>37.470163421114215</v>
      </c>
    </row>
    <row r="2011" spans="1:7" ht="14.25" customHeight="1" x14ac:dyDescent="0.25">
      <c r="A2011" s="2">
        <v>40968</v>
      </c>
      <c r="B2011" s="1" t="s">
        <v>5</v>
      </c>
      <c r="C2011" s="1" t="s">
        <v>18</v>
      </c>
      <c r="D2011" s="1" t="s">
        <v>22</v>
      </c>
      <c r="E2011" s="1" t="s">
        <v>20</v>
      </c>
      <c r="F2011" s="7">
        <v>1370.2801419379584</v>
      </c>
      <c r="G2011" s="3">
        <v>41.108404258138755</v>
      </c>
    </row>
    <row r="2012" spans="1:7" ht="14.25" customHeight="1" x14ac:dyDescent="0.25">
      <c r="A2012" s="2">
        <v>40968</v>
      </c>
      <c r="B2012" s="1" t="s">
        <v>8</v>
      </c>
      <c r="C2012" s="1" t="s">
        <v>18</v>
      </c>
      <c r="D2012" s="1" t="s">
        <v>22</v>
      </c>
      <c r="E2012" s="1" t="s">
        <v>20</v>
      </c>
      <c r="F2012" s="7">
        <v>1833.0850500681997</v>
      </c>
      <c r="G2012" s="3">
        <v>73.323402002727988</v>
      </c>
    </row>
    <row r="2013" spans="1:7" ht="14.25" customHeight="1" x14ac:dyDescent="0.25">
      <c r="A2013" s="2">
        <v>40968</v>
      </c>
      <c r="B2013" s="1" t="s">
        <v>10</v>
      </c>
      <c r="C2013" s="1" t="s">
        <v>18</v>
      </c>
      <c r="D2013" s="1" t="s">
        <v>22</v>
      </c>
      <c r="E2013" s="1" t="s">
        <v>20</v>
      </c>
      <c r="F2013" s="7">
        <v>3770.6724696317274</v>
      </c>
      <c r="G2013" s="3">
        <v>37.706724696317274</v>
      </c>
    </row>
    <row r="2014" spans="1:7" ht="14.25" customHeight="1" x14ac:dyDescent="0.25">
      <c r="A2014" s="2">
        <v>40968</v>
      </c>
      <c r="B2014" s="1" t="s">
        <v>11</v>
      </c>
      <c r="C2014" s="1" t="s">
        <v>21</v>
      </c>
      <c r="D2014" s="1" t="s">
        <v>22</v>
      </c>
      <c r="E2014" s="1" t="s">
        <v>20</v>
      </c>
      <c r="F2014" s="7">
        <v>3064.8476774387686</v>
      </c>
      <c r="G2014" s="3">
        <v>61.29695354877537</v>
      </c>
    </row>
    <row r="2015" spans="1:7" ht="14.25" customHeight="1" x14ac:dyDescent="0.25">
      <c r="A2015" s="2">
        <v>40968</v>
      </c>
      <c r="B2015" s="1" t="s">
        <v>12</v>
      </c>
      <c r="C2015" s="1" t="s">
        <v>21</v>
      </c>
      <c r="D2015" s="1" t="s">
        <v>22</v>
      </c>
      <c r="E2015" s="1" t="s">
        <v>20</v>
      </c>
      <c r="F2015" s="7">
        <v>2928.9691521016935</v>
      </c>
      <c r="G2015" s="3">
        <v>29.289691521016934</v>
      </c>
    </row>
    <row r="2016" spans="1:7" ht="14.25" customHeight="1" x14ac:dyDescent="0.25">
      <c r="A2016" s="2">
        <v>40968</v>
      </c>
      <c r="B2016" s="1" t="s">
        <v>6</v>
      </c>
      <c r="C2016" s="1" t="s">
        <v>21</v>
      </c>
      <c r="D2016" s="1" t="s">
        <v>22</v>
      </c>
      <c r="E2016" s="1" t="s">
        <v>20</v>
      </c>
      <c r="F2016" s="7">
        <v>2596.5688530147622</v>
      </c>
      <c r="G2016" s="3">
        <v>103.86275412059049</v>
      </c>
    </row>
    <row r="2017" spans="1:7" ht="14.25" customHeight="1" x14ac:dyDescent="0.25">
      <c r="A2017" s="2">
        <v>40968</v>
      </c>
      <c r="B2017" s="1" t="s">
        <v>9</v>
      </c>
      <c r="C2017" s="1" t="s">
        <v>21</v>
      </c>
      <c r="D2017" s="1" t="s">
        <v>22</v>
      </c>
      <c r="E2017" s="1" t="s">
        <v>20</v>
      </c>
      <c r="F2017" s="7">
        <v>2409.8938286621687</v>
      </c>
      <c r="G2017" s="3">
        <v>96.395753146486754</v>
      </c>
    </row>
    <row r="2018" spans="1:7" ht="14.25" customHeight="1" x14ac:dyDescent="0.25">
      <c r="A2018" s="2">
        <v>40968</v>
      </c>
      <c r="B2018" s="1" t="s">
        <v>7</v>
      </c>
      <c r="C2018" s="1" t="s">
        <v>18</v>
      </c>
      <c r="D2018" s="1" t="s">
        <v>23</v>
      </c>
      <c r="E2018" s="1" t="s">
        <v>24</v>
      </c>
      <c r="F2018" s="7">
        <v>1398.6006298320292</v>
      </c>
      <c r="G2018" s="3">
        <v>13.986006298320293</v>
      </c>
    </row>
    <row r="2019" spans="1:7" ht="14.25" customHeight="1" x14ac:dyDescent="0.25">
      <c r="A2019" s="2">
        <v>40968</v>
      </c>
      <c r="B2019" s="1" t="s">
        <v>5</v>
      </c>
      <c r="C2019" s="1" t="s">
        <v>18</v>
      </c>
      <c r="D2019" s="1" t="s">
        <v>23</v>
      </c>
      <c r="E2019" s="1" t="s">
        <v>24</v>
      </c>
      <c r="F2019" s="7">
        <v>4241.3683729200493</v>
      </c>
      <c r="G2019" s="3">
        <v>127.24105118760149</v>
      </c>
    </row>
    <row r="2020" spans="1:7" ht="14.25" customHeight="1" x14ac:dyDescent="0.25">
      <c r="A2020" s="2">
        <v>40968</v>
      </c>
      <c r="B2020" s="1" t="s">
        <v>8</v>
      </c>
      <c r="C2020" s="1" t="s">
        <v>18</v>
      </c>
      <c r="D2020" s="1" t="s">
        <v>23</v>
      </c>
      <c r="E2020" s="1" t="s">
        <v>24</v>
      </c>
      <c r="F2020" s="7">
        <v>2711.4773370005405</v>
      </c>
      <c r="G2020" s="3">
        <v>27.114773370005405</v>
      </c>
    </row>
    <row r="2021" spans="1:7" ht="14.25" customHeight="1" x14ac:dyDescent="0.25">
      <c r="A2021" s="2">
        <v>40968</v>
      </c>
      <c r="B2021" s="1" t="s">
        <v>10</v>
      </c>
      <c r="C2021" s="1" t="s">
        <v>18</v>
      </c>
      <c r="D2021" s="1" t="s">
        <v>23</v>
      </c>
      <c r="E2021" s="1" t="s">
        <v>24</v>
      </c>
      <c r="F2021" s="7">
        <v>1526.8507204126875</v>
      </c>
      <c r="G2021" s="3">
        <v>30.53701440825375</v>
      </c>
    </row>
    <row r="2022" spans="1:7" ht="14.25" customHeight="1" x14ac:dyDescent="0.25">
      <c r="A2022" s="2">
        <v>40968</v>
      </c>
      <c r="B2022" s="1" t="s">
        <v>11</v>
      </c>
      <c r="C2022" s="1" t="s">
        <v>21</v>
      </c>
      <c r="D2022" s="1" t="s">
        <v>23</v>
      </c>
      <c r="E2022" s="1" t="s">
        <v>24</v>
      </c>
      <c r="F2022" s="7">
        <v>2900.703567026982</v>
      </c>
      <c r="G2022" s="3">
        <v>58.014071340539637</v>
      </c>
    </row>
    <row r="2023" spans="1:7" ht="14.25" customHeight="1" x14ac:dyDescent="0.25">
      <c r="A2023" s="2">
        <v>40968</v>
      </c>
      <c r="B2023" s="1" t="s">
        <v>12</v>
      </c>
      <c r="C2023" s="1" t="s">
        <v>21</v>
      </c>
      <c r="D2023" s="1" t="s">
        <v>23</v>
      </c>
      <c r="E2023" s="1" t="s">
        <v>24</v>
      </c>
      <c r="F2023" s="7">
        <v>3290.3755162969433</v>
      </c>
      <c r="G2023" s="3">
        <v>65.807510325938864</v>
      </c>
    </row>
    <row r="2024" spans="1:7" ht="14.25" customHeight="1" x14ac:dyDescent="0.25">
      <c r="A2024" s="2">
        <v>40968</v>
      </c>
      <c r="B2024" s="1" t="s">
        <v>6</v>
      </c>
      <c r="C2024" s="1" t="s">
        <v>21</v>
      </c>
      <c r="D2024" s="1" t="s">
        <v>23</v>
      </c>
      <c r="E2024" s="1" t="s">
        <v>24</v>
      </c>
      <c r="F2024" s="7">
        <v>4507.5430619491681</v>
      </c>
      <c r="G2024" s="3">
        <v>315.5280143364418</v>
      </c>
    </row>
    <row r="2025" spans="1:7" ht="14.25" customHeight="1" x14ac:dyDescent="0.25">
      <c r="A2025" s="2">
        <v>40968</v>
      </c>
      <c r="B2025" s="1" t="s">
        <v>9</v>
      </c>
      <c r="C2025" s="1" t="s">
        <v>21</v>
      </c>
      <c r="D2025" s="1" t="s">
        <v>23</v>
      </c>
      <c r="E2025" s="1" t="s">
        <v>24</v>
      </c>
      <c r="F2025" s="7">
        <v>3151.8903644101197</v>
      </c>
      <c r="G2025" s="3">
        <v>94.556710932303588</v>
      </c>
    </row>
    <row r="2026" spans="1:7" ht="14.25" customHeight="1" x14ac:dyDescent="0.25">
      <c r="A2026" s="2">
        <v>40968</v>
      </c>
      <c r="B2026" s="1" t="s">
        <v>7</v>
      </c>
      <c r="C2026" s="1" t="s">
        <v>18</v>
      </c>
      <c r="D2026" s="1" t="s">
        <v>25</v>
      </c>
      <c r="E2026" s="1" t="s">
        <v>24</v>
      </c>
      <c r="F2026" s="7">
        <v>1971.5457063180781</v>
      </c>
      <c r="G2026" s="3">
        <v>19.715457063180782</v>
      </c>
    </row>
    <row r="2027" spans="1:7" ht="14.25" customHeight="1" x14ac:dyDescent="0.25">
      <c r="A2027" s="2">
        <v>40968</v>
      </c>
      <c r="B2027" s="1" t="s">
        <v>5</v>
      </c>
      <c r="C2027" s="1" t="s">
        <v>18</v>
      </c>
      <c r="D2027" s="1" t="s">
        <v>25</v>
      </c>
      <c r="E2027" s="1" t="s">
        <v>24</v>
      </c>
      <c r="F2027" s="7">
        <v>1979.1967119610001</v>
      </c>
      <c r="G2027" s="3">
        <v>59.375901358830006</v>
      </c>
    </row>
    <row r="2028" spans="1:7" ht="14.25" customHeight="1" x14ac:dyDescent="0.25">
      <c r="A2028" s="2">
        <v>40968</v>
      </c>
      <c r="B2028" s="1" t="s">
        <v>8</v>
      </c>
      <c r="C2028" s="1" t="s">
        <v>18</v>
      </c>
      <c r="D2028" s="1" t="s">
        <v>25</v>
      </c>
      <c r="E2028" s="1" t="s">
        <v>24</v>
      </c>
      <c r="F2028" s="7">
        <v>2434.0278051034516</v>
      </c>
      <c r="G2028" s="3">
        <v>48.680556102069033</v>
      </c>
    </row>
    <row r="2029" spans="1:7" ht="14.25" customHeight="1" x14ac:dyDescent="0.25">
      <c r="A2029" s="2">
        <v>40968</v>
      </c>
      <c r="B2029" s="1" t="s">
        <v>10</v>
      </c>
      <c r="C2029" s="1" t="s">
        <v>18</v>
      </c>
      <c r="D2029" s="1" t="s">
        <v>25</v>
      </c>
      <c r="E2029" s="1" t="s">
        <v>24</v>
      </c>
      <c r="F2029" s="7">
        <v>3087.3970813331816</v>
      </c>
      <c r="G2029" s="3">
        <v>30.873970813331816</v>
      </c>
    </row>
    <row r="2030" spans="1:7" ht="14.25" customHeight="1" x14ac:dyDescent="0.25">
      <c r="A2030" s="2">
        <v>40968</v>
      </c>
      <c r="B2030" s="1" t="s">
        <v>11</v>
      </c>
      <c r="C2030" s="1" t="s">
        <v>21</v>
      </c>
      <c r="D2030" s="1" t="s">
        <v>25</v>
      </c>
      <c r="E2030" s="1" t="s">
        <v>24</v>
      </c>
      <c r="F2030" s="7">
        <v>2090.7013182124683</v>
      </c>
      <c r="G2030" s="3">
        <v>41.814026364249365</v>
      </c>
    </row>
    <row r="2031" spans="1:7" ht="14.25" customHeight="1" x14ac:dyDescent="0.25">
      <c r="A2031" s="2">
        <v>40968</v>
      </c>
      <c r="B2031" s="1" t="s">
        <v>12</v>
      </c>
      <c r="C2031" s="1" t="s">
        <v>21</v>
      </c>
      <c r="D2031" s="1" t="s">
        <v>25</v>
      </c>
      <c r="E2031" s="1" t="s">
        <v>24</v>
      </c>
      <c r="F2031" s="7">
        <v>1955.3928584341882</v>
      </c>
      <c r="G2031" s="3">
        <v>78.21571433736753</v>
      </c>
    </row>
    <row r="2032" spans="1:7" ht="14.25" customHeight="1" x14ac:dyDescent="0.25">
      <c r="A2032" s="2">
        <v>40968</v>
      </c>
      <c r="B2032" s="1" t="s">
        <v>6</v>
      </c>
      <c r="C2032" s="1" t="s">
        <v>21</v>
      </c>
      <c r="D2032" s="1" t="s">
        <v>25</v>
      </c>
      <c r="E2032" s="1" t="s">
        <v>24</v>
      </c>
      <c r="F2032" s="7">
        <v>3120.8043085697736</v>
      </c>
      <c r="G2032" s="3">
        <v>218.45630159988417</v>
      </c>
    </row>
    <row r="2033" spans="1:7" ht="14.25" customHeight="1" x14ac:dyDescent="0.25">
      <c r="A2033" s="2">
        <v>40968</v>
      </c>
      <c r="B2033" s="1" t="s">
        <v>9</v>
      </c>
      <c r="C2033" s="1" t="s">
        <v>21</v>
      </c>
      <c r="D2033" s="1" t="s">
        <v>25</v>
      </c>
      <c r="E2033" s="1" t="s">
        <v>24</v>
      </c>
      <c r="F2033" s="7">
        <v>2513.0866215976384</v>
      </c>
      <c r="G2033" s="3">
        <v>25.130866215976383</v>
      </c>
    </row>
    <row r="2034" spans="1:7" ht="14.25" customHeight="1" x14ac:dyDescent="0.25">
      <c r="A2034" s="2">
        <v>40968</v>
      </c>
      <c r="B2034" s="1" t="s">
        <v>7</v>
      </c>
      <c r="C2034" s="1" t="s">
        <v>18</v>
      </c>
      <c r="D2034" s="1" t="s">
        <v>26</v>
      </c>
      <c r="E2034" s="1" t="s">
        <v>24</v>
      </c>
      <c r="F2034" s="7">
        <v>2924.373903197361</v>
      </c>
      <c r="G2034" s="3">
        <v>29.243739031973611</v>
      </c>
    </row>
    <row r="2035" spans="1:7" ht="14.25" customHeight="1" x14ac:dyDescent="0.25">
      <c r="A2035" s="2">
        <v>40968</v>
      </c>
      <c r="B2035" s="1" t="s">
        <v>5</v>
      </c>
      <c r="C2035" s="1" t="s">
        <v>18</v>
      </c>
      <c r="D2035" s="1" t="s">
        <v>26</v>
      </c>
      <c r="E2035" s="1" t="s">
        <v>24</v>
      </c>
      <c r="F2035" s="7">
        <v>2444.087096415381</v>
      </c>
      <c r="G2035" s="3">
        <v>122.20435482076904</v>
      </c>
    </row>
    <row r="2036" spans="1:7" ht="14.25" customHeight="1" x14ac:dyDescent="0.25">
      <c r="A2036" s="2">
        <v>40968</v>
      </c>
      <c r="B2036" s="1" t="s">
        <v>8</v>
      </c>
      <c r="C2036" s="1" t="s">
        <v>18</v>
      </c>
      <c r="D2036" s="1" t="s">
        <v>26</v>
      </c>
      <c r="E2036" s="1" t="s">
        <v>24</v>
      </c>
      <c r="F2036" s="7">
        <v>972.28738714035785</v>
      </c>
      <c r="G2036" s="3">
        <v>29.168621614210732</v>
      </c>
    </row>
    <row r="2037" spans="1:7" ht="14.25" customHeight="1" x14ac:dyDescent="0.25">
      <c r="A2037" s="2">
        <v>40968</v>
      </c>
      <c r="B2037" s="1" t="s">
        <v>10</v>
      </c>
      <c r="C2037" s="1" t="s">
        <v>18</v>
      </c>
      <c r="D2037" s="1" t="s">
        <v>26</v>
      </c>
      <c r="E2037" s="1" t="s">
        <v>24</v>
      </c>
      <c r="F2037" s="7">
        <v>2570.8203203548583</v>
      </c>
      <c r="G2037" s="3">
        <v>25.708203203548582</v>
      </c>
    </row>
    <row r="2038" spans="1:7" ht="14.25" customHeight="1" x14ac:dyDescent="0.25">
      <c r="A2038" s="2">
        <v>40968</v>
      </c>
      <c r="B2038" s="1" t="s">
        <v>11</v>
      </c>
      <c r="C2038" s="1" t="s">
        <v>21</v>
      </c>
      <c r="D2038" s="1" t="s">
        <v>26</v>
      </c>
      <c r="E2038" s="1" t="s">
        <v>24</v>
      </c>
      <c r="F2038" s="7">
        <v>2571.5782133235607</v>
      </c>
      <c r="G2038" s="3">
        <v>51.431564266471213</v>
      </c>
    </row>
    <row r="2039" spans="1:7" ht="14.25" customHeight="1" x14ac:dyDescent="0.25">
      <c r="A2039" s="2">
        <v>40968</v>
      </c>
      <c r="B2039" s="1" t="s">
        <v>12</v>
      </c>
      <c r="C2039" s="1" t="s">
        <v>21</v>
      </c>
      <c r="D2039" s="1" t="s">
        <v>26</v>
      </c>
      <c r="E2039" s="1" t="s">
        <v>24</v>
      </c>
      <c r="F2039" s="7">
        <v>3989.6659210597832</v>
      </c>
      <c r="G2039" s="3">
        <v>199.48329605298917</v>
      </c>
    </row>
    <row r="2040" spans="1:7" ht="14.25" customHeight="1" x14ac:dyDescent="0.25">
      <c r="A2040" s="2">
        <v>40968</v>
      </c>
      <c r="B2040" s="1" t="s">
        <v>6</v>
      </c>
      <c r="C2040" s="1" t="s">
        <v>21</v>
      </c>
      <c r="D2040" s="1" t="s">
        <v>26</v>
      </c>
      <c r="E2040" s="1" t="s">
        <v>24</v>
      </c>
      <c r="F2040" s="7">
        <v>780.28514130051656</v>
      </c>
      <c r="G2040" s="3">
        <v>7.8028514130051656</v>
      </c>
    </row>
    <row r="2041" spans="1:7" ht="14.25" customHeight="1" x14ac:dyDescent="0.25">
      <c r="A2041" s="2">
        <v>40968</v>
      </c>
      <c r="B2041" s="1" t="s">
        <v>9</v>
      </c>
      <c r="C2041" s="1" t="s">
        <v>21</v>
      </c>
      <c r="D2041" s="1" t="s">
        <v>26</v>
      </c>
      <c r="E2041" s="1" t="s">
        <v>24</v>
      </c>
      <c r="F2041" s="7">
        <v>3875.0641624540172</v>
      </c>
      <c r="G2041" s="3">
        <v>38.750641624540172</v>
      </c>
    </row>
    <row r="2042" spans="1:7" ht="14.25" customHeight="1" x14ac:dyDescent="0.25">
      <c r="A2042" s="2">
        <v>40968</v>
      </c>
      <c r="B2042" s="1" t="s">
        <v>7</v>
      </c>
      <c r="C2042" s="1" t="s">
        <v>18</v>
      </c>
      <c r="D2042" s="1" t="s">
        <v>27</v>
      </c>
      <c r="E2042" s="1" t="s">
        <v>24</v>
      </c>
      <c r="F2042" s="7">
        <v>1266.1394849251142</v>
      </c>
      <c r="G2042" s="3">
        <v>12.661394849251142</v>
      </c>
    </row>
    <row r="2043" spans="1:7" ht="14.25" customHeight="1" x14ac:dyDescent="0.25">
      <c r="A2043" s="2">
        <v>40968</v>
      </c>
      <c r="B2043" s="1" t="s">
        <v>5</v>
      </c>
      <c r="C2043" s="1" t="s">
        <v>18</v>
      </c>
      <c r="D2043" s="1" t="s">
        <v>27</v>
      </c>
      <c r="E2043" s="1" t="s">
        <v>24</v>
      </c>
      <c r="F2043" s="7">
        <v>1986.799282796771</v>
      </c>
      <c r="G2043" s="3">
        <v>39.735985655935423</v>
      </c>
    </row>
    <row r="2044" spans="1:7" ht="14.25" customHeight="1" x14ac:dyDescent="0.25">
      <c r="A2044" s="2">
        <v>40968</v>
      </c>
      <c r="B2044" s="1" t="s">
        <v>8</v>
      </c>
      <c r="C2044" s="1" t="s">
        <v>18</v>
      </c>
      <c r="D2044" s="1" t="s">
        <v>27</v>
      </c>
      <c r="E2044" s="1" t="s">
        <v>24</v>
      </c>
      <c r="F2044" s="7">
        <v>1153.0901926397271</v>
      </c>
      <c r="G2044" s="3">
        <v>80.716313484780898</v>
      </c>
    </row>
    <row r="2045" spans="1:7" ht="14.25" customHeight="1" x14ac:dyDescent="0.25">
      <c r="A2045" s="2">
        <v>40968</v>
      </c>
      <c r="B2045" s="1" t="s">
        <v>10</v>
      </c>
      <c r="C2045" s="1" t="s">
        <v>18</v>
      </c>
      <c r="D2045" s="1" t="s">
        <v>27</v>
      </c>
      <c r="E2045" s="1" t="s">
        <v>24</v>
      </c>
      <c r="F2045" s="7">
        <v>2181.0501993591724</v>
      </c>
      <c r="G2045" s="3">
        <v>21.810501993591725</v>
      </c>
    </row>
    <row r="2046" spans="1:7" ht="14.25" customHeight="1" x14ac:dyDescent="0.25">
      <c r="A2046" s="2">
        <v>40968</v>
      </c>
      <c r="B2046" s="1" t="s">
        <v>11</v>
      </c>
      <c r="C2046" s="1" t="s">
        <v>21</v>
      </c>
      <c r="D2046" s="1" t="s">
        <v>27</v>
      </c>
      <c r="E2046" s="1" t="s">
        <v>24</v>
      </c>
      <c r="F2046" s="7">
        <v>2501.5692531038217</v>
      </c>
      <c r="G2046" s="3">
        <v>75.047077593114651</v>
      </c>
    </row>
    <row r="2047" spans="1:7" ht="14.25" customHeight="1" x14ac:dyDescent="0.25">
      <c r="A2047" s="2">
        <v>40968</v>
      </c>
      <c r="B2047" s="1" t="s">
        <v>12</v>
      </c>
      <c r="C2047" s="1" t="s">
        <v>21</v>
      </c>
      <c r="D2047" s="1" t="s">
        <v>27</v>
      </c>
      <c r="E2047" s="1" t="s">
        <v>24</v>
      </c>
      <c r="F2047" s="7">
        <v>4418.0141401196588</v>
      </c>
      <c r="G2047" s="3">
        <v>176.72056560478634</v>
      </c>
    </row>
    <row r="2048" spans="1:7" ht="14.25" customHeight="1" x14ac:dyDescent="0.25">
      <c r="A2048" s="2">
        <v>40968</v>
      </c>
      <c r="B2048" s="1" t="s">
        <v>6</v>
      </c>
      <c r="C2048" s="1" t="s">
        <v>21</v>
      </c>
      <c r="D2048" s="1" t="s">
        <v>27</v>
      </c>
      <c r="E2048" s="1" t="s">
        <v>24</v>
      </c>
      <c r="F2048" s="7">
        <v>4393.8010870842818</v>
      </c>
      <c r="G2048" s="3">
        <v>43.938010870842817</v>
      </c>
    </row>
    <row r="2049" spans="1:7" ht="14.25" customHeight="1" x14ac:dyDescent="0.25">
      <c r="A2049" s="2">
        <v>40968</v>
      </c>
      <c r="B2049" s="1" t="s">
        <v>9</v>
      </c>
      <c r="C2049" s="1" t="s">
        <v>21</v>
      </c>
      <c r="D2049" s="1" t="s">
        <v>27</v>
      </c>
      <c r="E2049" s="1" t="s">
        <v>24</v>
      </c>
      <c r="F2049" s="7">
        <v>921.9136251661497</v>
      </c>
      <c r="G2049" s="3">
        <v>36.876545006645991</v>
      </c>
    </row>
    <row r="2050" spans="1:7" ht="14.25" customHeight="1" x14ac:dyDescent="0.25">
      <c r="A2050" s="2">
        <v>40968</v>
      </c>
      <c r="B2050" s="1" t="s">
        <v>7</v>
      </c>
      <c r="C2050" s="1" t="s">
        <v>18</v>
      </c>
      <c r="D2050" s="1" t="s">
        <v>28</v>
      </c>
      <c r="E2050" s="1" t="s">
        <v>24</v>
      </c>
      <c r="F2050" s="7">
        <v>2387.3572734460627</v>
      </c>
      <c r="G2050" s="3">
        <v>23.873572734460627</v>
      </c>
    </row>
    <row r="2051" spans="1:7" ht="14.25" customHeight="1" x14ac:dyDescent="0.25">
      <c r="A2051" s="2">
        <v>40968</v>
      </c>
      <c r="B2051" s="1" t="s">
        <v>5</v>
      </c>
      <c r="C2051" s="1" t="s">
        <v>18</v>
      </c>
      <c r="D2051" s="1" t="s">
        <v>28</v>
      </c>
      <c r="E2051" s="1" t="s">
        <v>24</v>
      </c>
      <c r="F2051" s="7">
        <v>1799.3388578192244</v>
      </c>
      <c r="G2051" s="3">
        <v>107.96033146915346</v>
      </c>
    </row>
    <row r="2052" spans="1:7" ht="14.25" customHeight="1" x14ac:dyDescent="0.25">
      <c r="A2052" s="2">
        <v>40968</v>
      </c>
      <c r="B2052" s="1" t="s">
        <v>8</v>
      </c>
      <c r="C2052" s="1" t="s">
        <v>18</v>
      </c>
      <c r="D2052" s="1" t="s">
        <v>28</v>
      </c>
      <c r="E2052" s="1" t="s">
        <v>24</v>
      </c>
      <c r="F2052" s="7">
        <v>4317.9503486003014</v>
      </c>
      <c r="G2052" s="3">
        <v>129.53851045800903</v>
      </c>
    </row>
    <row r="2053" spans="1:7" ht="14.25" customHeight="1" x14ac:dyDescent="0.25">
      <c r="A2053" s="2">
        <v>40968</v>
      </c>
      <c r="B2053" s="1" t="s">
        <v>10</v>
      </c>
      <c r="C2053" s="1" t="s">
        <v>18</v>
      </c>
      <c r="D2053" s="1" t="s">
        <v>28</v>
      </c>
      <c r="E2053" s="1" t="s">
        <v>24</v>
      </c>
      <c r="F2053" s="7">
        <v>3048.6684683058456</v>
      </c>
      <c r="G2053" s="3">
        <v>60.973369366116913</v>
      </c>
    </row>
    <row r="2054" spans="1:7" ht="14.25" customHeight="1" x14ac:dyDescent="0.25">
      <c r="A2054" s="2">
        <v>40968</v>
      </c>
      <c r="B2054" s="1" t="s">
        <v>11</v>
      </c>
      <c r="C2054" s="1" t="s">
        <v>21</v>
      </c>
      <c r="D2054" s="1" t="s">
        <v>28</v>
      </c>
      <c r="E2054" s="1" t="s">
        <v>24</v>
      </c>
      <c r="F2054" s="7">
        <v>2021.5671091737399</v>
      </c>
      <c r="G2054" s="3">
        <v>60.647013275212196</v>
      </c>
    </row>
    <row r="2055" spans="1:7" ht="14.25" customHeight="1" x14ac:dyDescent="0.25">
      <c r="A2055" s="2">
        <v>40968</v>
      </c>
      <c r="B2055" s="1" t="s">
        <v>12</v>
      </c>
      <c r="C2055" s="1" t="s">
        <v>21</v>
      </c>
      <c r="D2055" s="1" t="s">
        <v>28</v>
      </c>
      <c r="E2055" s="1" t="s">
        <v>24</v>
      </c>
      <c r="F2055" s="7">
        <v>2994.9993809482021</v>
      </c>
      <c r="G2055" s="3">
        <v>119.79997523792808</v>
      </c>
    </row>
    <row r="2056" spans="1:7" ht="14.25" customHeight="1" x14ac:dyDescent="0.25">
      <c r="A2056" s="2">
        <v>40968</v>
      </c>
      <c r="B2056" s="1" t="s">
        <v>6</v>
      </c>
      <c r="C2056" s="1" t="s">
        <v>21</v>
      </c>
      <c r="D2056" s="1" t="s">
        <v>28</v>
      </c>
      <c r="E2056" s="1" t="s">
        <v>24</v>
      </c>
      <c r="F2056" s="7">
        <v>2519.9871397860634</v>
      </c>
      <c r="G2056" s="3">
        <v>201.59897118288507</v>
      </c>
    </row>
    <row r="2057" spans="1:7" ht="14.25" customHeight="1" x14ac:dyDescent="0.25">
      <c r="A2057" s="2">
        <v>40968</v>
      </c>
      <c r="B2057" s="1" t="s">
        <v>9</v>
      </c>
      <c r="C2057" s="1" t="s">
        <v>21</v>
      </c>
      <c r="D2057" s="1" t="s">
        <v>28</v>
      </c>
      <c r="E2057" s="1" t="s">
        <v>24</v>
      </c>
      <c r="F2057" s="7">
        <v>3532.5195814110016</v>
      </c>
      <c r="G2057" s="3">
        <v>35.325195814110018</v>
      </c>
    </row>
    <row r="2058" spans="1:7" ht="14.25" customHeight="1" x14ac:dyDescent="0.25">
      <c r="A2058" s="2">
        <v>40968</v>
      </c>
      <c r="B2058" s="1" t="s">
        <v>7</v>
      </c>
      <c r="C2058" s="1" t="s">
        <v>18</v>
      </c>
      <c r="D2058" s="1" t="s">
        <v>29</v>
      </c>
      <c r="E2058" s="1" t="s">
        <v>24</v>
      </c>
      <c r="F2058" s="7">
        <v>2157.2734043991109</v>
      </c>
      <c r="G2058" s="3">
        <v>21.572734043991108</v>
      </c>
    </row>
    <row r="2059" spans="1:7" ht="14.25" customHeight="1" x14ac:dyDescent="0.25">
      <c r="A2059" s="2">
        <v>40968</v>
      </c>
      <c r="B2059" s="1" t="s">
        <v>5</v>
      </c>
      <c r="C2059" s="1" t="s">
        <v>18</v>
      </c>
      <c r="D2059" s="1" t="s">
        <v>29</v>
      </c>
      <c r="E2059" s="1" t="s">
        <v>24</v>
      </c>
      <c r="F2059" s="7">
        <v>1320.7476442719849</v>
      </c>
      <c r="G2059" s="3">
        <v>52.829905770879392</v>
      </c>
    </row>
    <row r="2060" spans="1:7" ht="14.25" customHeight="1" x14ac:dyDescent="0.25">
      <c r="A2060" s="2">
        <v>40968</v>
      </c>
      <c r="B2060" s="1" t="s">
        <v>8</v>
      </c>
      <c r="C2060" s="1" t="s">
        <v>18</v>
      </c>
      <c r="D2060" s="1" t="s">
        <v>29</v>
      </c>
      <c r="E2060" s="1" t="s">
        <v>24</v>
      </c>
      <c r="F2060" s="7">
        <v>3944.5104960802923</v>
      </c>
      <c r="G2060" s="3">
        <v>118.33531488240877</v>
      </c>
    </row>
    <row r="2061" spans="1:7" ht="14.25" customHeight="1" x14ac:dyDescent="0.25">
      <c r="A2061" s="2">
        <v>40968</v>
      </c>
      <c r="B2061" s="1" t="s">
        <v>10</v>
      </c>
      <c r="C2061" s="1" t="s">
        <v>18</v>
      </c>
      <c r="D2061" s="1" t="s">
        <v>29</v>
      </c>
      <c r="E2061" s="1" t="s">
        <v>24</v>
      </c>
      <c r="F2061" s="7">
        <v>2983.8882692402512</v>
      </c>
      <c r="G2061" s="3">
        <v>29.838882692402514</v>
      </c>
    </row>
    <row r="2062" spans="1:7" ht="14.25" customHeight="1" x14ac:dyDescent="0.25">
      <c r="A2062" s="2">
        <v>40968</v>
      </c>
      <c r="B2062" s="1" t="s">
        <v>11</v>
      </c>
      <c r="C2062" s="1" t="s">
        <v>21</v>
      </c>
      <c r="D2062" s="1" t="s">
        <v>29</v>
      </c>
      <c r="E2062" s="1" t="s">
        <v>24</v>
      </c>
      <c r="F2062" s="7">
        <v>1798.5299848692696</v>
      </c>
      <c r="G2062" s="3">
        <v>53.955899546078086</v>
      </c>
    </row>
    <row r="2063" spans="1:7" ht="14.25" customHeight="1" x14ac:dyDescent="0.25">
      <c r="A2063" s="2">
        <v>40968</v>
      </c>
      <c r="B2063" s="1" t="s">
        <v>12</v>
      </c>
      <c r="C2063" s="1" t="s">
        <v>21</v>
      </c>
      <c r="D2063" s="1" t="s">
        <v>29</v>
      </c>
      <c r="E2063" s="1" t="s">
        <v>24</v>
      </c>
      <c r="F2063" s="7">
        <v>3975.7282135044366</v>
      </c>
      <c r="G2063" s="3">
        <v>79.514564270088727</v>
      </c>
    </row>
    <row r="2064" spans="1:7" ht="14.25" customHeight="1" x14ac:dyDescent="0.25">
      <c r="A2064" s="2">
        <v>40968</v>
      </c>
      <c r="B2064" s="1" t="s">
        <v>6</v>
      </c>
      <c r="C2064" s="1" t="s">
        <v>21</v>
      </c>
      <c r="D2064" s="1" t="s">
        <v>29</v>
      </c>
      <c r="E2064" s="1" t="s">
        <v>24</v>
      </c>
      <c r="F2064" s="7">
        <v>2583.3402540987272</v>
      </c>
      <c r="G2064" s="3">
        <v>129.16701270493635</v>
      </c>
    </row>
    <row r="2065" spans="1:7" ht="14.25" customHeight="1" x14ac:dyDescent="0.25">
      <c r="A2065" s="2">
        <v>40968</v>
      </c>
      <c r="B2065" s="1" t="s">
        <v>9</v>
      </c>
      <c r="C2065" s="1" t="s">
        <v>21</v>
      </c>
      <c r="D2065" s="1" t="s">
        <v>29</v>
      </c>
      <c r="E2065" s="1" t="s">
        <v>24</v>
      </c>
      <c r="F2065" s="7">
        <v>1554.0539520399809</v>
      </c>
      <c r="G2065" s="3">
        <v>15.540539520399809</v>
      </c>
    </row>
    <row r="2066" spans="1:7" ht="14.25" customHeight="1" x14ac:dyDescent="0.25">
      <c r="A2066" s="2">
        <v>40968</v>
      </c>
      <c r="B2066" s="1" t="s">
        <v>7</v>
      </c>
      <c r="C2066" s="1" t="s">
        <v>18</v>
      </c>
      <c r="D2066" s="1" t="s">
        <v>30</v>
      </c>
      <c r="E2066" s="1" t="s">
        <v>20</v>
      </c>
      <c r="F2066" s="7">
        <v>2244.7380546464869</v>
      </c>
      <c r="G2066" s="3">
        <v>22.447380546464871</v>
      </c>
    </row>
    <row r="2067" spans="1:7" ht="14.25" customHeight="1" x14ac:dyDescent="0.25">
      <c r="A2067" s="2">
        <v>40968</v>
      </c>
      <c r="B2067" s="1" t="s">
        <v>5</v>
      </c>
      <c r="C2067" s="1" t="s">
        <v>18</v>
      </c>
      <c r="D2067" s="1" t="s">
        <v>30</v>
      </c>
      <c r="E2067" s="1" t="s">
        <v>20</v>
      </c>
      <c r="F2067" s="7">
        <v>2487.9482467241905</v>
      </c>
      <c r="G2067" s="3">
        <v>99.517929868967627</v>
      </c>
    </row>
    <row r="2068" spans="1:7" ht="14.25" customHeight="1" x14ac:dyDescent="0.25">
      <c r="A2068" s="2">
        <v>40968</v>
      </c>
      <c r="B2068" s="1" t="s">
        <v>8</v>
      </c>
      <c r="C2068" s="1" t="s">
        <v>18</v>
      </c>
      <c r="D2068" s="1" t="s">
        <v>30</v>
      </c>
      <c r="E2068" s="1" t="s">
        <v>20</v>
      </c>
      <c r="F2068" s="7">
        <v>2698.4573298535925</v>
      </c>
      <c r="G2068" s="3">
        <v>53.969146597071848</v>
      </c>
    </row>
    <row r="2069" spans="1:7" ht="14.25" customHeight="1" x14ac:dyDescent="0.25">
      <c r="A2069" s="2">
        <v>40968</v>
      </c>
      <c r="B2069" s="1" t="s">
        <v>10</v>
      </c>
      <c r="C2069" s="1" t="s">
        <v>18</v>
      </c>
      <c r="D2069" s="1" t="s">
        <v>30</v>
      </c>
      <c r="E2069" s="1" t="s">
        <v>20</v>
      </c>
      <c r="F2069" s="7">
        <v>2648.232474433104</v>
      </c>
      <c r="G2069" s="3">
        <v>26.482324744331041</v>
      </c>
    </row>
    <row r="2070" spans="1:7" ht="14.25" customHeight="1" x14ac:dyDescent="0.25">
      <c r="A2070" s="2">
        <v>40968</v>
      </c>
      <c r="B2070" s="1" t="s">
        <v>11</v>
      </c>
      <c r="C2070" s="1" t="s">
        <v>21</v>
      </c>
      <c r="D2070" s="1" t="s">
        <v>30</v>
      </c>
      <c r="E2070" s="1" t="s">
        <v>20</v>
      </c>
      <c r="F2070" s="7">
        <v>1538.7576978877548</v>
      </c>
      <c r="G2070" s="3">
        <v>30.775153957755098</v>
      </c>
    </row>
    <row r="2071" spans="1:7" ht="14.25" customHeight="1" x14ac:dyDescent="0.25">
      <c r="A2071" s="2">
        <v>40968</v>
      </c>
      <c r="B2071" s="1" t="s">
        <v>12</v>
      </c>
      <c r="C2071" s="1" t="s">
        <v>21</v>
      </c>
      <c r="D2071" s="1" t="s">
        <v>30</v>
      </c>
      <c r="E2071" s="1" t="s">
        <v>20</v>
      </c>
      <c r="F2071" s="7">
        <v>4317.5884389769435</v>
      </c>
      <c r="G2071" s="3">
        <v>43.175884389769436</v>
      </c>
    </row>
    <row r="2072" spans="1:7" ht="14.25" customHeight="1" x14ac:dyDescent="0.25">
      <c r="A2072" s="2">
        <v>40968</v>
      </c>
      <c r="B2072" s="1" t="s">
        <v>6</v>
      </c>
      <c r="C2072" s="1" t="s">
        <v>21</v>
      </c>
      <c r="D2072" s="1" t="s">
        <v>30</v>
      </c>
      <c r="E2072" s="1" t="s">
        <v>20</v>
      </c>
      <c r="F2072" s="7">
        <v>1822.4614042856679</v>
      </c>
      <c r="G2072" s="3">
        <v>36.449228085713358</v>
      </c>
    </row>
    <row r="2073" spans="1:7" ht="14.25" customHeight="1" x14ac:dyDescent="0.25">
      <c r="A2073" s="2">
        <v>40968</v>
      </c>
      <c r="B2073" s="1" t="s">
        <v>9</v>
      </c>
      <c r="C2073" s="1" t="s">
        <v>21</v>
      </c>
      <c r="D2073" s="1" t="s">
        <v>30</v>
      </c>
      <c r="E2073" s="1" t="s">
        <v>20</v>
      </c>
      <c r="F2073" s="7">
        <v>2098.4461654726392</v>
      </c>
      <c r="G2073" s="3">
        <v>83.937846618905567</v>
      </c>
    </row>
    <row r="2074" spans="1:7" ht="14.25" customHeight="1" x14ac:dyDescent="0.25">
      <c r="A2074" s="2">
        <v>40968</v>
      </c>
      <c r="B2074" s="1" t="s">
        <v>7</v>
      </c>
      <c r="C2074" s="1" t="s">
        <v>18</v>
      </c>
      <c r="D2074" s="1" t="s">
        <v>31</v>
      </c>
      <c r="E2074" s="1" t="s">
        <v>24</v>
      </c>
      <c r="F2074" s="7">
        <v>3621.6962941268189</v>
      </c>
      <c r="G2074" s="3">
        <v>36.216962941268186</v>
      </c>
    </row>
    <row r="2075" spans="1:7" ht="14.25" customHeight="1" x14ac:dyDescent="0.25">
      <c r="A2075" s="2">
        <v>40968</v>
      </c>
      <c r="B2075" s="1" t="s">
        <v>5</v>
      </c>
      <c r="C2075" s="1" t="s">
        <v>18</v>
      </c>
      <c r="D2075" s="1" t="s">
        <v>31</v>
      </c>
      <c r="E2075" s="1" t="s">
        <v>24</v>
      </c>
      <c r="F2075" s="7">
        <v>2542.9709033733975</v>
      </c>
      <c r="G2075" s="3">
        <v>127.14854516866988</v>
      </c>
    </row>
    <row r="2076" spans="1:7" ht="14.25" customHeight="1" x14ac:dyDescent="0.25">
      <c r="A2076" s="2">
        <v>40968</v>
      </c>
      <c r="B2076" s="1" t="s">
        <v>8</v>
      </c>
      <c r="C2076" s="1" t="s">
        <v>18</v>
      </c>
      <c r="D2076" s="1" t="s">
        <v>31</v>
      </c>
      <c r="E2076" s="1" t="s">
        <v>24</v>
      </c>
      <c r="F2076" s="7">
        <v>3148.7178394007888</v>
      </c>
      <c r="G2076" s="3">
        <v>188.92307036404731</v>
      </c>
    </row>
    <row r="2077" spans="1:7" ht="14.25" customHeight="1" x14ac:dyDescent="0.25">
      <c r="A2077" s="2">
        <v>40968</v>
      </c>
      <c r="B2077" s="1" t="s">
        <v>10</v>
      </c>
      <c r="C2077" s="1" t="s">
        <v>18</v>
      </c>
      <c r="D2077" s="1" t="s">
        <v>31</v>
      </c>
      <c r="E2077" s="1" t="s">
        <v>24</v>
      </c>
      <c r="F2077" s="7">
        <v>1631.007593866764</v>
      </c>
      <c r="G2077" s="3">
        <v>16.310075938667641</v>
      </c>
    </row>
    <row r="2078" spans="1:7" ht="14.25" customHeight="1" x14ac:dyDescent="0.25">
      <c r="A2078" s="2">
        <v>40968</v>
      </c>
      <c r="B2078" s="1" t="s">
        <v>11</v>
      </c>
      <c r="C2078" s="1" t="s">
        <v>21</v>
      </c>
      <c r="D2078" s="1" t="s">
        <v>31</v>
      </c>
      <c r="E2078" s="1" t="s">
        <v>24</v>
      </c>
      <c r="F2078" s="7">
        <v>2100.5482336368245</v>
      </c>
      <c r="G2078" s="3">
        <v>21.005482336368246</v>
      </c>
    </row>
    <row r="2079" spans="1:7" ht="14.25" customHeight="1" x14ac:dyDescent="0.25">
      <c r="A2079" s="2">
        <v>40968</v>
      </c>
      <c r="B2079" s="1" t="s">
        <v>12</v>
      </c>
      <c r="C2079" s="1" t="s">
        <v>21</v>
      </c>
      <c r="D2079" s="1" t="s">
        <v>31</v>
      </c>
      <c r="E2079" s="1" t="s">
        <v>24</v>
      </c>
      <c r="F2079" s="7">
        <v>3433.2396707359107</v>
      </c>
      <c r="G2079" s="3">
        <v>171.66198353679553</v>
      </c>
    </row>
    <row r="2080" spans="1:7" ht="14.25" customHeight="1" x14ac:dyDescent="0.25">
      <c r="A2080" s="2">
        <v>40968</v>
      </c>
      <c r="B2080" s="1" t="s">
        <v>6</v>
      </c>
      <c r="C2080" s="1" t="s">
        <v>21</v>
      </c>
      <c r="D2080" s="1" t="s">
        <v>31</v>
      </c>
      <c r="E2080" s="1" t="s">
        <v>24</v>
      </c>
      <c r="F2080" s="7">
        <v>2812.2198607531091</v>
      </c>
      <c r="G2080" s="3">
        <v>196.85539025271763</v>
      </c>
    </row>
    <row r="2081" spans="1:7" ht="14.25" customHeight="1" x14ac:dyDescent="0.25">
      <c r="A2081" s="2">
        <v>40968</v>
      </c>
      <c r="B2081" s="1" t="s">
        <v>9</v>
      </c>
      <c r="C2081" s="1" t="s">
        <v>21</v>
      </c>
      <c r="D2081" s="1" t="s">
        <v>31</v>
      </c>
      <c r="E2081" s="1" t="s">
        <v>24</v>
      </c>
      <c r="F2081" s="7">
        <v>3384.0222811624089</v>
      </c>
      <c r="G2081" s="3">
        <v>135.36089124649635</v>
      </c>
    </row>
    <row r="2082" spans="1:7" ht="14.25" customHeight="1" x14ac:dyDescent="0.25">
      <c r="A2082" s="2">
        <v>40999</v>
      </c>
      <c r="B2082" s="1" t="s">
        <v>7</v>
      </c>
      <c r="C2082" s="1" t="s">
        <v>18</v>
      </c>
      <c r="D2082" s="1" t="s">
        <v>19</v>
      </c>
      <c r="E2082" s="1" t="s">
        <v>20</v>
      </c>
      <c r="F2082" s="7">
        <v>3802.20609741928</v>
      </c>
      <c r="G2082" s="3">
        <v>38.022060974192797</v>
      </c>
    </row>
    <row r="2083" spans="1:7" ht="14.25" customHeight="1" x14ac:dyDescent="0.25">
      <c r="A2083" s="2">
        <v>40999</v>
      </c>
      <c r="B2083" s="1" t="s">
        <v>5</v>
      </c>
      <c r="C2083" s="1" t="s">
        <v>18</v>
      </c>
      <c r="D2083" s="1" t="s">
        <v>19</v>
      </c>
      <c r="E2083" s="1" t="s">
        <v>20</v>
      </c>
      <c r="F2083" s="7">
        <v>2780.748378138404</v>
      </c>
      <c r="G2083" s="3">
        <v>111.22993512553616</v>
      </c>
    </row>
    <row r="2084" spans="1:7" ht="14.25" customHeight="1" x14ac:dyDescent="0.25">
      <c r="A2084" s="2">
        <v>40999</v>
      </c>
      <c r="B2084" s="1" t="s">
        <v>8</v>
      </c>
      <c r="C2084" s="1" t="s">
        <v>18</v>
      </c>
      <c r="D2084" s="1" t="s">
        <v>19</v>
      </c>
      <c r="E2084" s="1" t="s">
        <v>20</v>
      </c>
      <c r="F2084" s="7">
        <v>3272.2350496338345</v>
      </c>
      <c r="G2084" s="3">
        <v>32.722350496338343</v>
      </c>
    </row>
    <row r="2085" spans="1:7" ht="14.25" customHeight="1" x14ac:dyDescent="0.25">
      <c r="A2085" s="2">
        <v>40999</v>
      </c>
      <c r="B2085" s="1" t="s">
        <v>10</v>
      </c>
      <c r="C2085" s="1" t="s">
        <v>18</v>
      </c>
      <c r="D2085" s="1" t="s">
        <v>19</v>
      </c>
      <c r="E2085" s="1" t="s">
        <v>20</v>
      </c>
      <c r="F2085" s="7">
        <v>2369.0284924284811</v>
      </c>
      <c r="G2085" s="3">
        <v>47.380569848569621</v>
      </c>
    </row>
    <row r="2086" spans="1:7" ht="14.25" customHeight="1" x14ac:dyDescent="0.25">
      <c r="A2086" s="2">
        <v>40999</v>
      </c>
      <c r="B2086" s="1" t="s">
        <v>11</v>
      </c>
      <c r="C2086" s="1" t="s">
        <v>21</v>
      </c>
      <c r="D2086" s="1" t="s">
        <v>19</v>
      </c>
      <c r="E2086" s="1" t="s">
        <v>20</v>
      </c>
      <c r="F2086" s="7">
        <v>1531.7138091161128</v>
      </c>
      <c r="G2086" s="3">
        <v>15.317138091161128</v>
      </c>
    </row>
    <row r="2087" spans="1:7" ht="14.25" customHeight="1" x14ac:dyDescent="0.25">
      <c r="A2087" s="2">
        <v>40999</v>
      </c>
      <c r="B2087" s="1" t="s">
        <v>12</v>
      </c>
      <c r="C2087" s="1" t="s">
        <v>21</v>
      </c>
      <c r="D2087" s="1" t="s">
        <v>19</v>
      </c>
      <c r="E2087" s="1" t="s">
        <v>20</v>
      </c>
      <c r="F2087" s="7">
        <v>3485.4081136472169</v>
      </c>
      <c r="G2087" s="3">
        <v>34.854081136472168</v>
      </c>
    </row>
    <row r="2088" spans="1:7" ht="14.25" customHeight="1" x14ac:dyDescent="0.25">
      <c r="A2088" s="2">
        <v>40999</v>
      </c>
      <c r="B2088" s="1" t="s">
        <v>6</v>
      </c>
      <c r="C2088" s="1" t="s">
        <v>21</v>
      </c>
      <c r="D2088" s="1" t="s">
        <v>19</v>
      </c>
      <c r="E2088" s="1" t="s">
        <v>20</v>
      </c>
      <c r="F2088" s="7">
        <v>2248.2943093696067</v>
      </c>
      <c r="G2088" s="3">
        <v>179.86354474956855</v>
      </c>
    </row>
    <row r="2089" spans="1:7" ht="14.25" customHeight="1" x14ac:dyDescent="0.25">
      <c r="A2089" s="2">
        <v>40999</v>
      </c>
      <c r="B2089" s="1" t="s">
        <v>9</v>
      </c>
      <c r="C2089" s="1" t="s">
        <v>21</v>
      </c>
      <c r="D2089" s="1" t="s">
        <v>19</v>
      </c>
      <c r="E2089" s="1" t="s">
        <v>20</v>
      </c>
      <c r="F2089" s="7">
        <v>3411.3713926672754</v>
      </c>
      <c r="G2089" s="3">
        <v>68.227427853345503</v>
      </c>
    </row>
    <row r="2090" spans="1:7" ht="14.25" customHeight="1" x14ac:dyDescent="0.25">
      <c r="A2090" s="2">
        <v>40999</v>
      </c>
      <c r="B2090" s="1" t="s">
        <v>7</v>
      </c>
      <c r="C2090" s="1" t="s">
        <v>18</v>
      </c>
      <c r="D2090" s="1" t="s">
        <v>22</v>
      </c>
      <c r="E2090" s="1" t="s">
        <v>20</v>
      </c>
      <c r="F2090" s="7">
        <v>3784.4865055325358</v>
      </c>
      <c r="G2090" s="3">
        <v>37.844865055325357</v>
      </c>
    </row>
    <row r="2091" spans="1:7" ht="14.25" customHeight="1" x14ac:dyDescent="0.25">
      <c r="A2091" s="2">
        <v>40999</v>
      </c>
      <c r="B2091" s="1" t="s">
        <v>5</v>
      </c>
      <c r="C2091" s="1" t="s">
        <v>18</v>
      </c>
      <c r="D2091" s="1" t="s">
        <v>22</v>
      </c>
      <c r="E2091" s="1" t="s">
        <v>20</v>
      </c>
      <c r="F2091" s="7">
        <v>1342.8745390991992</v>
      </c>
      <c r="G2091" s="3">
        <v>26.857490781983984</v>
      </c>
    </row>
    <row r="2092" spans="1:7" ht="14.25" customHeight="1" x14ac:dyDescent="0.25">
      <c r="A2092" s="2">
        <v>40999</v>
      </c>
      <c r="B2092" s="1" t="s">
        <v>8</v>
      </c>
      <c r="C2092" s="1" t="s">
        <v>18</v>
      </c>
      <c r="D2092" s="1" t="s">
        <v>22</v>
      </c>
      <c r="E2092" s="1" t="s">
        <v>20</v>
      </c>
      <c r="F2092" s="7">
        <v>1924.7393025716096</v>
      </c>
      <c r="G2092" s="3">
        <v>96.236965128580493</v>
      </c>
    </row>
    <row r="2093" spans="1:7" ht="14.25" customHeight="1" x14ac:dyDescent="0.25">
      <c r="A2093" s="2">
        <v>40999</v>
      </c>
      <c r="B2093" s="1" t="s">
        <v>10</v>
      </c>
      <c r="C2093" s="1" t="s">
        <v>18</v>
      </c>
      <c r="D2093" s="1" t="s">
        <v>22</v>
      </c>
      <c r="E2093" s="1" t="s">
        <v>20</v>
      </c>
      <c r="F2093" s="7">
        <v>3808.3791943280448</v>
      </c>
      <c r="G2093" s="3">
        <v>38.083791943280445</v>
      </c>
    </row>
    <row r="2094" spans="1:7" ht="14.25" customHeight="1" x14ac:dyDescent="0.25">
      <c r="A2094" s="2">
        <v>40999</v>
      </c>
      <c r="B2094" s="1" t="s">
        <v>11</v>
      </c>
      <c r="C2094" s="1" t="s">
        <v>21</v>
      </c>
      <c r="D2094" s="1" t="s">
        <v>22</v>
      </c>
      <c r="E2094" s="1" t="s">
        <v>20</v>
      </c>
      <c r="F2094" s="7">
        <v>2972.9022471156054</v>
      </c>
      <c r="G2094" s="3">
        <v>89.187067413468156</v>
      </c>
    </row>
    <row r="2095" spans="1:7" ht="14.25" customHeight="1" x14ac:dyDescent="0.25">
      <c r="A2095" s="2">
        <v>40999</v>
      </c>
      <c r="B2095" s="1" t="s">
        <v>12</v>
      </c>
      <c r="C2095" s="1" t="s">
        <v>21</v>
      </c>
      <c r="D2095" s="1" t="s">
        <v>22</v>
      </c>
      <c r="E2095" s="1" t="s">
        <v>20</v>
      </c>
      <c r="F2095" s="7">
        <v>2811.8103860176257</v>
      </c>
      <c r="G2095" s="3">
        <v>112.47241544070502</v>
      </c>
    </row>
    <row r="2096" spans="1:7" ht="14.25" customHeight="1" x14ac:dyDescent="0.25">
      <c r="A2096" s="2">
        <v>40999</v>
      </c>
      <c r="B2096" s="1" t="s">
        <v>6</v>
      </c>
      <c r="C2096" s="1" t="s">
        <v>21</v>
      </c>
      <c r="D2096" s="1" t="s">
        <v>22</v>
      </c>
      <c r="E2096" s="1" t="s">
        <v>20</v>
      </c>
      <c r="F2096" s="7">
        <v>2596.5688530147622</v>
      </c>
      <c r="G2096" s="3">
        <v>129.82844265073811</v>
      </c>
    </row>
    <row r="2097" spans="1:7" ht="14.25" customHeight="1" x14ac:dyDescent="0.25">
      <c r="A2097" s="2">
        <v>40999</v>
      </c>
      <c r="B2097" s="1" t="s">
        <v>9</v>
      </c>
      <c r="C2097" s="1" t="s">
        <v>21</v>
      </c>
      <c r="D2097" s="1" t="s">
        <v>22</v>
      </c>
      <c r="E2097" s="1" t="s">
        <v>20</v>
      </c>
      <c r="F2097" s="7">
        <v>2385.7948903755469</v>
      </c>
      <c r="G2097" s="3">
        <v>95.431795615021869</v>
      </c>
    </row>
    <row r="2098" spans="1:7" ht="14.25" customHeight="1" x14ac:dyDescent="0.25">
      <c r="A2098" s="2">
        <v>40999</v>
      </c>
      <c r="B2098" s="1" t="s">
        <v>7</v>
      </c>
      <c r="C2098" s="1" t="s">
        <v>18</v>
      </c>
      <c r="D2098" s="1" t="s">
        <v>23</v>
      </c>
      <c r="E2098" s="1" t="s">
        <v>24</v>
      </c>
      <c r="F2098" s="7">
        <v>1384.6146235337089</v>
      </c>
      <c r="G2098" s="3">
        <v>13.846146235337089</v>
      </c>
    </row>
    <row r="2099" spans="1:7" ht="14.25" customHeight="1" x14ac:dyDescent="0.25">
      <c r="A2099" s="2">
        <v>40999</v>
      </c>
      <c r="B2099" s="1" t="s">
        <v>5</v>
      </c>
      <c r="C2099" s="1" t="s">
        <v>18</v>
      </c>
      <c r="D2099" s="1" t="s">
        <v>23</v>
      </c>
      <c r="E2099" s="1" t="s">
        <v>24</v>
      </c>
      <c r="F2099" s="7">
        <v>4368.6094241076507</v>
      </c>
      <c r="G2099" s="3">
        <v>87.372188482153021</v>
      </c>
    </row>
    <row r="2100" spans="1:7" ht="14.25" customHeight="1" x14ac:dyDescent="0.25">
      <c r="A2100" s="2">
        <v>40999</v>
      </c>
      <c r="B2100" s="1" t="s">
        <v>8</v>
      </c>
      <c r="C2100" s="1" t="s">
        <v>18</v>
      </c>
      <c r="D2100" s="1" t="s">
        <v>23</v>
      </c>
      <c r="E2100" s="1" t="s">
        <v>24</v>
      </c>
      <c r="F2100" s="7">
        <v>2711.4773370005405</v>
      </c>
      <c r="G2100" s="3">
        <v>135.57386685002703</v>
      </c>
    </row>
    <row r="2101" spans="1:7" ht="14.25" customHeight="1" x14ac:dyDescent="0.25">
      <c r="A2101" s="2">
        <v>40999</v>
      </c>
      <c r="B2101" s="1" t="s">
        <v>10</v>
      </c>
      <c r="C2101" s="1" t="s">
        <v>18</v>
      </c>
      <c r="D2101" s="1" t="s">
        <v>23</v>
      </c>
      <c r="E2101" s="1" t="s">
        <v>24</v>
      </c>
      <c r="F2101" s="7">
        <v>1496.3137060044337</v>
      </c>
      <c r="G2101" s="3">
        <v>29.926274120088674</v>
      </c>
    </row>
    <row r="2102" spans="1:7" ht="14.25" customHeight="1" x14ac:dyDescent="0.25">
      <c r="A2102" s="2">
        <v>40999</v>
      </c>
      <c r="B2102" s="1" t="s">
        <v>11</v>
      </c>
      <c r="C2102" s="1" t="s">
        <v>21</v>
      </c>
      <c r="D2102" s="1" t="s">
        <v>23</v>
      </c>
      <c r="E2102" s="1" t="s">
        <v>24</v>
      </c>
      <c r="F2102" s="7">
        <v>2929.7106026972519</v>
      </c>
      <c r="G2102" s="3">
        <v>29.297106026972518</v>
      </c>
    </row>
    <row r="2103" spans="1:7" ht="14.25" customHeight="1" x14ac:dyDescent="0.25">
      <c r="A2103" s="2">
        <v>40999</v>
      </c>
      <c r="B2103" s="1" t="s">
        <v>12</v>
      </c>
      <c r="C2103" s="1" t="s">
        <v>21</v>
      </c>
      <c r="D2103" s="1" t="s">
        <v>23</v>
      </c>
      <c r="E2103" s="1" t="s">
        <v>24</v>
      </c>
      <c r="F2103" s="7">
        <v>3323.2792714599127</v>
      </c>
      <c r="G2103" s="3">
        <v>33.232792714599128</v>
      </c>
    </row>
    <row r="2104" spans="1:7" ht="14.25" customHeight="1" x14ac:dyDescent="0.25">
      <c r="A2104" s="2">
        <v>40999</v>
      </c>
      <c r="B2104" s="1" t="s">
        <v>6</v>
      </c>
      <c r="C2104" s="1" t="s">
        <v>21</v>
      </c>
      <c r="D2104" s="1" t="s">
        <v>23</v>
      </c>
      <c r="E2104" s="1" t="s">
        <v>24</v>
      </c>
      <c r="F2104" s="7">
        <v>4507.5430619491681</v>
      </c>
      <c r="G2104" s="3">
        <v>315.5280143364418</v>
      </c>
    </row>
    <row r="2105" spans="1:7" ht="14.25" customHeight="1" x14ac:dyDescent="0.25">
      <c r="A2105" s="2">
        <v>40999</v>
      </c>
      <c r="B2105" s="1" t="s">
        <v>9</v>
      </c>
      <c r="C2105" s="1" t="s">
        <v>21</v>
      </c>
      <c r="D2105" s="1" t="s">
        <v>23</v>
      </c>
      <c r="E2105" s="1" t="s">
        <v>24</v>
      </c>
      <c r="F2105" s="7">
        <v>3151.8903644101197</v>
      </c>
      <c r="G2105" s="3">
        <v>126.07561457640479</v>
      </c>
    </row>
    <row r="2106" spans="1:7" ht="14.25" customHeight="1" x14ac:dyDescent="0.25">
      <c r="A2106" s="2">
        <v>40999</v>
      </c>
      <c r="B2106" s="1" t="s">
        <v>7</v>
      </c>
      <c r="C2106" s="1" t="s">
        <v>18</v>
      </c>
      <c r="D2106" s="1" t="s">
        <v>25</v>
      </c>
      <c r="E2106" s="1" t="s">
        <v>24</v>
      </c>
      <c r="F2106" s="7">
        <v>1991.2611633812589</v>
      </c>
      <c r="G2106" s="3">
        <v>19.912611633812588</v>
      </c>
    </row>
    <row r="2107" spans="1:7" ht="14.25" customHeight="1" x14ac:dyDescent="0.25">
      <c r="A2107" s="2">
        <v>40999</v>
      </c>
      <c r="B2107" s="1" t="s">
        <v>5</v>
      </c>
      <c r="C2107" s="1" t="s">
        <v>18</v>
      </c>
      <c r="D2107" s="1" t="s">
        <v>25</v>
      </c>
      <c r="E2107" s="1" t="s">
        <v>24</v>
      </c>
      <c r="F2107" s="7">
        <v>1900.0288434825602</v>
      </c>
      <c r="G2107" s="3">
        <v>114.00173060895362</v>
      </c>
    </row>
    <row r="2108" spans="1:7" ht="14.25" customHeight="1" x14ac:dyDescent="0.25">
      <c r="A2108" s="2">
        <v>40999</v>
      </c>
      <c r="B2108" s="1" t="s">
        <v>8</v>
      </c>
      <c r="C2108" s="1" t="s">
        <v>18</v>
      </c>
      <c r="D2108" s="1" t="s">
        <v>25</v>
      </c>
      <c r="E2108" s="1" t="s">
        <v>24</v>
      </c>
      <c r="F2108" s="7">
        <v>2385.3472490013824</v>
      </c>
      <c r="G2108" s="3">
        <v>166.97430743009679</v>
      </c>
    </row>
    <row r="2109" spans="1:7" ht="14.25" customHeight="1" x14ac:dyDescent="0.25">
      <c r="A2109" s="2">
        <v>40999</v>
      </c>
      <c r="B2109" s="1" t="s">
        <v>10</v>
      </c>
      <c r="C2109" s="1" t="s">
        <v>18</v>
      </c>
      <c r="D2109" s="1" t="s">
        <v>25</v>
      </c>
      <c r="E2109" s="1" t="s">
        <v>24</v>
      </c>
      <c r="F2109" s="7">
        <v>3149.1450229598454</v>
      </c>
      <c r="G2109" s="3">
        <v>62.982900459196905</v>
      </c>
    </row>
    <row r="2110" spans="1:7" ht="14.25" customHeight="1" x14ac:dyDescent="0.25">
      <c r="A2110" s="2">
        <v>40999</v>
      </c>
      <c r="B2110" s="1" t="s">
        <v>11</v>
      </c>
      <c r="C2110" s="1" t="s">
        <v>21</v>
      </c>
      <c r="D2110" s="1" t="s">
        <v>25</v>
      </c>
      <c r="E2110" s="1" t="s">
        <v>24</v>
      </c>
      <c r="F2110" s="7">
        <v>2027.9802786660944</v>
      </c>
      <c r="G2110" s="3">
        <v>40.559605573321889</v>
      </c>
    </row>
    <row r="2111" spans="1:7" ht="14.25" customHeight="1" x14ac:dyDescent="0.25">
      <c r="A2111" s="2">
        <v>40999</v>
      </c>
      <c r="B2111" s="1" t="s">
        <v>12</v>
      </c>
      <c r="C2111" s="1" t="s">
        <v>21</v>
      </c>
      <c r="D2111" s="1" t="s">
        <v>25</v>
      </c>
      <c r="E2111" s="1" t="s">
        <v>24</v>
      </c>
      <c r="F2111" s="7">
        <v>2053.1625013558973</v>
      </c>
      <c r="G2111" s="3">
        <v>20.531625013558973</v>
      </c>
    </row>
    <row r="2112" spans="1:7" ht="14.25" customHeight="1" x14ac:dyDescent="0.25">
      <c r="A2112" s="2">
        <v>40999</v>
      </c>
      <c r="B2112" s="1" t="s">
        <v>6</v>
      </c>
      <c r="C2112" s="1" t="s">
        <v>21</v>
      </c>
      <c r="D2112" s="1" t="s">
        <v>25</v>
      </c>
      <c r="E2112" s="1" t="s">
        <v>24</v>
      </c>
      <c r="F2112" s="7">
        <v>3308.0525670839602</v>
      </c>
      <c r="G2112" s="3">
        <v>264.64420536671679</v>
      </c>
    </row>
    <row r="2113" spans="1:7" ht="14.25" customHeight="1" x14ac:dyDescent="0.25">
      <c r="A2113" s="2">
        <v>40999</v>
      </c>
      <c r="B2113" s="1" t="s">
        <v>9</v>
      </c>
      <c r="C2113" s="1" t="s">
        <v>21</v>
      </c>
      <c r="D2113" s="1" t="s">
        <v>25</v>
      </c>
      <c r="E2113" s="1" t="s">
        <v>24</v>
      </c>
      <c r="F2113" s="7">
        <v>2437.6940229497095</v>
      </c>
      <c r="G2113" s="3">
        <v>24.376940229497094</v>
      </c>
    </row>
    <row r="2114" spans="1:7" ht="14.25" customHeight="1" x14ac:dyDescent="0.25">
      <c r="A2114" s="2">
        <v>40999</v>
      </c>
      <c r="B2114" s="1" t="s">
        <v>7</v>
      </c>
      <c r="C2114" s="1" t="s">
        <v>18</v>
      </c>
      <c r="D2114" s="1" t="s">
        <v>26</v>
      </c>
      <c r="E2114" s="1" t="s">
        <v>24</v>
      </c>
      <c r="F2114" s="7">
        <v>2924.373903197361</v>
      </c>
      <c r="G2114" s="3">
        <v>29.243739031973611</v>
      </c>
    </row>
    <row r="2115" spans="1:7" ht="14.25" customHeight="1" x14ac:dyDescent="0.25">
      <c r="A2115" s="2">
        <v>40999</v>
      </c>
      <c r="B2115" s="1" t="s">
        <v>5</v>
      </c>
      <c r="C2115" s="1" t="s">
        <v>18</v>
      </c>
      <c r="D2115" s="1" t="s">
        <v>26</v>
      </c>
      <c r="E2115" s="1" t="s">
        <v>24</v>
      </c>
      <c r="F2115" s="7">
        <v>2370.7644835229194</v>
      </c>
      <c r="G2115" s="3">
        <v>23.707644835229193</v>
      </c>
    </row>
    <row r="2116" spans="1:7" ht="14.25" customHeight="1" x14ac:dyDescent="0.25">
      <c r="A2116" s="2">
        <v>40999</v>
      </c>
      <c r="B2116" s="1" t="s">
        <v>8</v>
      </c>
      <c r="C2116" s="1" t="s">
        <v>18</v>
      </c>
      <c r="D2116" s="1" t="s">
        <v>26</v>
      </c>
      <c r="E2116" s="1" t="s">
        <v>24</v>
      </c>
      <c r="F2116" s="7">
        <v>952.84163939755069</v>
      </c>
      <c r="G2116" s="3">
        <v>57.170498363853042</v>
      </c>
    </row>
    <row r="2117" spans="1:7" ht="14.25" customHeight="1" x14ac:dyDescent="0.25">
      <c r="A2117" s="2">
        <v>40999</v>
      </c>
      <c r="B2117" s="1" t="s">
        <v>10</v>
      </c>
      <c r="C2117" s="1" t="s">
        <v>18</v>
      </c>
      <c r="D2117" s="1" t="s">
        <v>26</v>
      </c>
      <c r="E2117" s="1" t="s">
        <v>24</v>
      </c>
      <c r="F2117" s="7">
        <v>2519.4039139477609</v>
      </c>
      <c r="G2117" s="3">
        <v>50.38807827895522</v>
      </c>
    </row>
    <row r="2118" spans="1:7" ht="14.25" customHeight="1" x14ac:dyDescent="0.25">
      <c r="A2118" s="2">
        <v>40999</v>
      </c>
      <c r="B2118" s="1" t="s">
        <v>11</v>
      </c>
      <c r="C2118" s="1" t="s">
        <v>21</v>
      </c>
      <c r="D2118" s="1" t="s">
        <v>26</v>
      </c>
      <c r="E2118" s="1" t="s">
        <v>24</v>
      </c>
      <c r="F2118" s="7">
        <v>2571.5782133235607</v>
      </c>
      <c r="G2118" s="3">
        <v>77.147346399706819</v>
      </c>
    </row>
    <row r="2119" spans="1:7" ht="14.25" customHeight="1" x14ac:dyDescent="0.25">
      <c r="A2119" s="2">
        <v>40999</v>
      </c>
      <c r="B2119" s="1" t="s">
        <v>12</v>
      </c>
      <c r="C2119" s="1" t="s">
        <v>21</v>
      </c>
      <c r="D2119" s="1" t="s">
        <v>26</v>
      </c>
      <c r="E2119" s="1" t="s">
        <v>24</v>
      </c>
      <c r="F2119" s="7">
        <v>3909.8726026385875</v>
      </c>
      <c r="G2119" s="3">
        <v>117.29617807915761</v>
      </c>
    </row>
    <row r="2120" spans="1:7" ht="14.25" customHeight="1" x14ac:dyDescent="0.25">
      <c r="A2120" s="2">
        <v>40999</v>
      </c>
      <c r="B2120" s="1" t="s">
        <v>6</v>
      </c>
      <c r="C2120" s="1" t="s">
        <v>21</v>
      </c>
      <c r="D2120" s="1" t="s">
        <v>26</v>
      </c>
      <c r="E2120" s="1" t="s">
        <v>24</v>
      </c>
      <c r="F2120" s="7">
        <v>819.2993983655424</v>
      </c>
      <c r="G2120" s="3">
        <v>8.1929939836554233</v>
      </c>
    </row>
    <row r="2121" spans="1:7" ht="14.25" customHeight="1" x14ac:dyDescent="0.25">
      <c r="A2121" s="2">
        <v>40999</v>
      </c>
      <c r="B2121" s="1" t="s">
        <v>9</v>
      </c>
      <c r="C2121" s="1" t="s">
        <v>21</v>
      </c>
      <c r="D2121" s="1" t="s">
        <v>26</v>
      </c>
      <c r="E2121" s="1" t="s">
        <v>24</v>
      </c>
      <c r="F2121" s="7">
        <v>3991.3160873276379</v>
      </c>
      <c r="G2121" s="3">
        <v>119.73948261982915</v>
      </c>
    </row>
    <row r="2122" spans="1:7" ht="14.25" customHeight="1" x14ac:dyDescent="0.25">
      <c r="A2122" s="2">
        <v>40999</v>
      </c>
      <c r="B2122" s="1" t="s">
        <v>7</v>
      </c>
      <c r="C2122" s="1" t="s">
        <v>18</v>
      </c>
      <c r="D2122" s="1" t="s">
        <v>27</v>
      </c>
      <c r="E2122" s="1" t="s">
        <v>24</v>
      </c>
      <c r="F2122" s="7">
        <v>1278.8008797743653</v>
      </c>
      <c r="G2122" s="3">
        <v>12.788008797743652</v>
      </c>
    </row>
    <row r="2123" spans="1:7" ht="14.25" customHeight="1" x14ac:dyDescent="0.25">
      <c r="A2123" s="2">
        <v>40999</v>
      </c>
      <c r="B2123" s="1" t="s">
        <v>5</v>
      </c>
      <c r="C2123" s="1" t="s">
        <v>18</v>
      </c>
      <c r="D2123" s="1" t="s">
        <v>27</v>
      </c>
      <c r="E2123" s="1" t="s">
        <v>24</v>
      </c>
      <c r="F2123" s="7">
        <v>1867.5913258289647</v>
      </c>
      <c r="G2123" s="3">
        <v>74.703653033158588</v>
      </c>
    </row>
    <row r="2124" spans="1:7" ht="14.25" customHeight="1" x14ac:dyDescent="0.25">
      <c r="A2124" s="2">
        <v>40999</v>
      </c>
      <c r="B2124" s="1" t="s">
        <v>8</v>
      </c>
      <c r="C2124" s="1" t="s">
        <v>18</v>
      </c>
      <c r="D2124" s="1" t="s">
        <v>27</v>
      </c>
      <c r="E2124" s="1" t="s">
        <v>24</v>
      </c>
      <c r="F2124" s="7">
        <v>1095.4356830077406</v>
      </c>
      <c r="G2124" s="3">
        <v>76.680497810541851</v>
      </c>
    </row>
    <row r="2125" spans="1:7" ht="14.25" customHeight="1" x14ac:dyDescent="0.25">
      <c r="A2125" s="2">
        <v>40999</v>
      </c>
      <c r="B2125" s="1" t="s">
        <v>10</v>
      </c>
      <c r="C2125" s="1" t="s">
        <v>18</v>
      </c>
      <c r="D2125" s="1" t="s">
        <v>27</v>
      </c>
      <c r="E2125" s="1" t="s">
        <v>24</v>
      </c>
      <c r="F2125" s="7">
        <v>2202.860701352764</v>
      </c>
      <c r="G2125" s="3">
        <v>44.057214027055281</v>
      </c>
    </row>
    <row r="2126" spans="1:7" ht="14.25" customHeight="1" x14ac:dyDescent="0.25">
      <c r="A2126" s="2">
        <v>40999</v>
      </c>
      <c r="B2126" s="1" t="s">
        <v>11</v>
      </c>
      <c r="C2126" s="1" t="s">
        <v>21</v>
      </c>
      <c r="D2126" s="1" t="s">
        <v>27</v>
      </c>
      <c r="E2126" s="1" t="s">
        <v>24</v>
      </c>
      <c r="F2126" s="7">
        <v>2451.5378680417452</v>
      </c>
      <c r="G2126" s="3">
        <v>24.515378680417452</v>
      </c>
    </row>
    <row r="2127" spans="1:7" ht="14.25" customHeight="1" x14ac:dyDescent="0.25">
      <c r="A2127" s="2">
        <v>40999</v>
      </c>
      <c r="B2127" s="1" t="s">
        <v>12</v>
      </c>
      <c r="C2127" s="1" t="s">
        <v>21</v>
      </c>
      <c r="D2127" s="1" t="s">
        <v>27</v>
      </c>
      <c r="E2127" s="1" t="s">
        <v>24</v>
      </c>
      <c r="F2127" s="7">
        <v>4550.554564323249</v>
      </c>
      <c r="G2127" s="3">
        <v>227.52772821616244</v>
      </c>
    </row>
    <row r="2128" spans="1:7" ht="14.25" customHeight="1" x14ac:dyDescent="0.25">
      <c r="A2128" s="2">
        <v>40999</v>
      </c>
      <c r="B2128" s="1" t="s">
        <v>6</v>
      </c>
      <c r="C2128" s="1" t="s">
        <v>21</v>
      </c>
      <c r="D2128" s="1" t="s">
        <v>27</v>
      </c>
      <c r="E2128" s="1" t="s">
        <v>24</v>
      </c>
      <c r="F2128" s="7">
        <v>4657.4291523093389</v>
      </c>
      <c r="G2128" s="3">
        <v>232.87145761546694</v>
      </c>
    </row>
    <row r="2129" spans="1:7" ht="14.25" customHeight="1" x14ac:dyDescent="0.25">
      <c r="A2129" s="2">
        <v>40999</v>
      </c>
      <c r="B2129" s="1" t="s">
        <v>9</v>
      </c>
      <c r="C2129" s="1" t="s">
        <v>21</v>
      </c>
      <c r="D2129" s="1" t="s">
        <v>27</v>
      </c>
      <c r="E2129" s="1" t="s">
        <v>24</v>
      </c>
      <c r="F2129" s="7">
        <v>912.69448891448815</v>
      </c>
      <c r="G2129" s="3">
        <v>18.253889778289764</v>
      </c>
    </row>
    <row r="2130" spans="1:7" ht="14.25" customHeight="1" x14ac:dyDescent="0.25">
      <c r="A2130" s="2">
        <v>40999</v>
      </c>
      <c r="B2130" s="1" t="s">
        <v>7</v>
      </c>
      <c r="C2130" s="1" t="s">
        <v>18</v>
      </c>
      <c r="D2130" s="1" t="s">
        <v>28</v>
      </c>
      <c r="E2130" s="1" t="s">
        <v>24</v>
      </c>
      <c r="F2130" s="7">
        <v>2387.3572734460627</v>
      </c>
      <c r="G2130" s="3">
        <v>23.873572734460627</v>
      </c>
    </row>
    <row r="2131" spans="1:7" ht="14.25" customHeight="1" x14ac:dyDescent="0.25">
      <c r="A2131" s="2">
        <v>40999</v>
      </c>
      <c r="B2131" s="1" t="s">
        <v>5</v>
      </c>
      <c r="C2131" s="1" t="s">
        <v>18</v>
      </c>
      <c r="D2131" s="1" t="s">
        <v>28</v>
      </c>
      <c r="E2131" s="1" t="s">
        <v>24</v>
      </c>
      <c r="F2131" s="7">
        <v>1781.3454692410321</v>
      </c>
      <c r="G2131" s="3">
        <v>89.067273462051602</v>
      </c>
    </row>
    <row r="2132" spans="1:7" ht="14.25" customHeight="1" x14ac:dyDescent="0.25">
      <c r="A2132" s="2">
        <v>40999</v>
      </c>
      <c r="B2132" s="1" t="s">
        <v>8</v>
      </c>
      <c r="C2132" s="1" t="s">
        <v>18</v>
      </c>
      <c r="D2132" s="1" t="s">
        <v>28</v>
      </c>
      <c r="E2132" s="1" t="s">
        <v>24</v>
      </c>
      <c r="F2132" s="7">
        <v>4015.6938241982803</v>
      </c>
      <c r="G2132" s="3">
        <v>281.09856769387966</v>
      </c>
    </row>
    <row r="2133" spans="1:7" ht="14.25" customHeight="1" x14ac:dyDescent="0.25">
      <c r="A2133" s="2">
        <v>40999</v>
      </c>
      <c r="B2133" s="1" t="s">
        <v>10</v>
      </c>
      <c r="C2133" s="1" t="s">
        <v>18</v>
      </c>
      <c r="D2133" s="1" t="s">
        <v>28</v>
      </c>
      <c r="E2133" s="1" t="s">
        <v>24</v>
      </c>
      <c r="F2133" s="7">
        <v>3079.1551529889039</v>
      </c>
      <c r="G2133" s="3">
        <v>30.791551529889038</v>
      </c>
    </row>
    <row r="2134" spans="1:7" ht="14.25" customHeight="1" x14ac:dyDescent="0.25">
      <c r="A2134" s="2">
        <v>40999</v>
      </c>
      <c r="B2134" s="1" t="s">
        <v>11</v>
      </c>
      <c r="C2134" s="1" t="s">
        <v>21</v>
      </c>
      <c r="D2134" s="1" t="s">
        <v>28</v>
      </c>
      <c r="E2134" s="1" t="s">
        <v>24</v>
      </c>
      <c r="F2134" s="7">
        <v>2082.2141224489519</v>
      </c>
      <c r="G2134" s="3">
        <v>41.644282448979041</v>
      </c>
    </row>
    <row r="2135" spans="1:7" ht="14.25" customHeight="1" x14ac:dyDescent="0.25">
      <c r="A2135" s="2">
        <v>40999</v>
      </c>
      <c r="B2135" s="1" t="s">
        <v>12</v>
      </c>
      <c r="C2135" s="1" t="s">
        <v>21</v>
      </c>
      <c r="D2135" s="1" t="s">
        <v>28</v>
      </c>
      <c r="E2135" s="1" t="s">
        <v>24</v>
      </c>
      <c r="F2135" s="7">
        <v>2845.249411900792</v>
      </c>
      <c r="G2135" s="3">
        <v>113.80997647603168</v>
      </c>
    </row>
    <row r="2136" spans="1:7" ht="14.25" customHeight="1" x14ac:dyDescent="0.25">
      <c r="A2136" s="2">
        <v>40999</v>
      </c>
      <c r="B2136" s="1" t="s">
        <v>6</v>
      </c>
      <c r="C2136" s="1" t="s">
        <v>21</v>
      </c>
      <c r="D2136" s="1" t="s">
        <v>28</v>
      </c>
      <c r="E2136" s="1" t="s">
        <v>24</v>
      </c>
      <c r="F2136" s="7">
        <v>2570.3868825817844</v>
      </c>
      <c r="G2136" s="3">
        <v>25.703868825817846</v>
      </c>
    </row>
    <row r="2137" spans="1:7" ht="14.25" customHeight="1" x14ac:dyDescent="0.25">
      <c r="A2137" s="2">
        <v>40999</v>
      </c>
      <c r="B2137" s="1" t="s">
        <v>9</v>
      </c>
      <c r="C2137" s="1" t="s">
        <v>21</v>
      </c>
      <c r="D2137" s="1" t="s">
        <v>28</v>
      </c>
      <c r="E2137" s="1" t="s">
        <v>24</v>
      </c>
      <c r="F2137" s="7">
        <v>3532.5195814110016</v>
      </c>
      <c r="G2137" s="3">
        <v>141.30078325644007</v>
      </c>
    </row>
    <row r="2138" spans="1:7" ht="14.25" customHeight="1" x14ac:dyDescent="0.25">
      <c r="A2138" s="2">
        <v>40999</v>
      </c>
      <c r="B2138" s="1" t="s">
        <v>7</v>
      </c>
      <c r="C2138" s="1" t="s">
        <v>18</v>
      </c>
      <c r="D2138" s="1" t="s">
        <v>29</v>
      </c>
      <c r="E2138" s="1" t="s">
        <v>24</v>
      </c>
      <c r="F2138" s="7">
        <v>2178.8461384431021</v>
      </c>
      <c r="G2138" s="3">
        <v>21.78846138443102</v>
      </c>
    </row>
    <row r="2139" spans="1:7" ht="14.25" customHeight="1" x14ac:dyDescent="0.25">
      <c r="A2139" s="2">
        <v>40999</v>
      </c>
      <c r="B2139" s="1" t="s">
        <v>5</v>
      </c>
      <c r="C2139" s="1" t="s">
        <v>18</v>
      </c>
      <c r="D2139" s="1" t="s">
        <v>29</v>
      </c>
      <c r="E2139" s="1" t="s">
        <v>24</v>
      </c>
      <c r="F2139" s="7">
        <v>1320.7476442719849</v>
      </c>
      <c r="G2139" s="3">
        <v>79.244858656319096</v>
      </c>
    </row>
    <row r="2140" spans="1:7" ht="14.25" customHeight="1" x14ac:dyDescent="0.25">
      <c r="A2140" s="2">
        <v>40999</v>
      </c>
      <c r="B2140" s="1" t="s">
        <v>8</v>
      </c>
      <c r="C2140" s="1" t="s">
        <v>18</v>
      </c>
      <c r="D2140" s="1" t="s">
        <v>29</v>
      </c>
      <c r="E2140" s="1" t="s">
        <v>24</v>
      </c>
      <c r="F2140" s="7">
        <v>4181.1811258451098</v>
      </c>
      <c r="G2140" s="3">
        <v>167.2472450338044</v>
      </c>
    </row>
    <row r="2141" spans="1:7" ht="14.25" customHeight="1" x14ac:dyDescent="0.25">
      <c r="A2141" s="2">
        <v>40999</v>
      </c>
      <c r="B2141" s="1" t="s">
        <v>10</v>
      </c>
      <c r="C2141" s="1" t="s">
        <v>18</v>
      </c>
      <c r="D2141" s="1" t="s">
        <v>29</v>
      </c>
      <c r="E2141" s="1" t="s">
        <v>24</v>
      </c>
      <c r="F2141" s="7">
        <v>3043.5660346250561</v>
      </c>
      <c r="G2141" s="3">
        <v>30.435660346250561</v>
      </c>
    </row>
    <row r="2142" spans="1:7" ht="14.25" customHeight="1" x14ac:dyDescent="0.25">
      <c r="A2142" s="2">
        <v>40999</v>
      </c>
      <c r="B2142" s="1" t="s">
        <v>11</v>
      </c>
      <c r="C2142" s="1" t="s">
        <v>21</v>
      </c>
      <c r="D2142" s="1" t="s">
        <v>29</v>
      </c>
      <c r="E2142" s="1" t="s">
        <v>24</v>
      </c>
      <c r="F2142" s="7">
        <v>1834.5005845666549</v>
      </c>
      <c r="G2142" s="3">
        <v>55.035017536999646</v>
      </c>
    </row>
    <row r="2143" spans="1:7" ht="14.25" customHeight="1" x14ac:dyDescent="0.25">
      <c r="A2143" s="2">
        <v>40999</v>
      </c>
      <c r="B2143" s="1" t="s">
        <v>12</v>
      </c>
      <c r="C2143" s="1" t="s">
        <v>21</v>
      </c>
      <c r="D2143" s="1" t="s">
        <v>29</v>
      </c>
      <c r="E2143" s="1" t="s">
        <v>24</v>
      </c>
      <c r="F2143" s="7">
        <v>3856.4563670993034</v>
      </c>
      <c r="G2143" s="3">
        <v>192.82281835496516</v>
      </c>
    </row>
    <row r="2144" spans="1:7" ht="14.25" customHeight="1" x14ac:dyDescent="0.25">
      <c r="A2144" s="2">
        <v>40999</v>
      </c>
      <c r="B2144" s="1" t="s">
        <v>6</v>
      </c>
      <c r="C2144" s="1" t="s">
        <v>21</v>
      </c>
      <c r="D2144" s="1" t="s">
        <v>29</v>
      </c>
      <c r="E2144" s="1" t="s">
        <v>24</v>
      </c>
      <c r="F2144" s="7">
        <v>2454.1732413937907</v>
      </c>
      <c r="G2144" s="3">
        <v>73.625197241813723</v>
      </c>
    </row>
    <row r="2145" spans="1:7" ht="14.25" customHeight="1" x14ac:dyDescent="0.25">
      <c r="A2145" s="2">
        <v>40999</v>
      </c>
      <c r="B2145" s="1" t="s">
        <v>9</v>
      </c>
      <c r="C2145" s="1" t="s">
        <v>21</v>
      </c>
      <c r="D2145" s="1" t="s">
        <v>29</v>
      </c>
      <c r="E2145" s="1" t="s">
        <v>24</v>
      </c>
      <c r="F2145" s="7">
        <v>1538.5134125195812</v>
      </c>
      <c r="G2145" s="3">
        <v>46.155402375587435</v>
      </c>
    </row>
    <row r="2146" spans="1:7" ht="14.25" customHeight="1" x14ac:dyDescent="0.25">
      <c r="A2146" s="2">
        <v>40999</v>
      </c>
      <c r="B2146" s="1" t="s">
        <v>7</v>
      </c>
      <c r="C2146" s="1" t="s">
        <v>18</v>
      </c>
      <c r="D2146" s="1" t="s">
        <v>30</v>
      </c>
      <c r="E2146" s="1" t="s">
        <v>20</v>
      </c>
      <c r="F2146" s="7">
        <v>2267.1854351929519</v>
      </c>
      <c r="G2146" s="3">
        <v>22.671854351929518</v>
      </c>
    </row>
    <row r="2147" spans="1:7" ht="14.25" customHeight="1" x14ac:dyDescent="0.25">
      <c r="A2147" s="2">
        <v>40999</v>
      </c>
      <c r="B2147" s="1" t="s">
        <v>5</v>
      </c>
      <c r="C2147" s="1" t="s">
        <v>18</v>
      </c>
      <c r="D2147" s="1" t="s">
        <v>30</v>
      </c>
      <c r="E2147" s="1" t="s">
        <v>20</v>
      </c>
      <c r="F2147" s="7">
        <v>2338.6713519207392</v>
      </c>
      <c r="G2147" s="3">
        <v>140.32028111524437</v>
      </c>
    </row>
    <row r="2148" spans="1:7" ht="14.25" customHeight="1" x14ac:dyDescent="0.25">
      <c r="A2148" s="2">
        <v>40999</v>
      </c>
      <c r="B2148" s="1" t="s">
        <v>8</v>
      </c>
      <c r="C2148" s="1" t="s">
        <v>18</v>
      </c>
      <c r="D2148" s="1" t="s">
        <v>30</v>
      </c>
      <c r="E2148" s="1" t="s">
        <v>20</v>
      </c>
      <c r="F2148" s="7">
        <v>2617.5036099579847</v>
      </c>
      <c r="G2148" s="3">
        <v>130.87518049789924</v>
      </c>
    </row>
    <row r="2149" spans="1:7" ht="14.25" customHeight="1" x14ac:dyDescent="0.25">
      <c r="A2149" s="2">
        <v>40999</v>
      </c>
      <c r="B2149" s="1" t="s">
        <v>10</v>
      </c>
      <c r="C2149" s="1" t="s">
        <v>18</v>
      </c>
      <c r="D2149" s="1" t="s">
        <v>30</v>
      </c>
      <c r="E2149" s="1" t="s">
        <v>20</v>
      </c>
      <c r="F2149" s="7">
        <v>2595.2678249444421</v>
      </c>
      <c r="G2149" s="3">
        <v>25.952678249444421</v>
      </c>
    </row>
    <row r="2150" spans="1:7" ht="14.25" customHeight="1" x14ac:dyDescent="0.25">
      <c r="A2150" s="2">
        <v>40999</v>
      </c>
      <c r="B2150" s="1" t="s">
        <v>11</v>
      </c>
      <c r="C2150" s="1" t="s">
        <v>21</v>
      </c>
      <c r="D2150" s="1" t="s">
        <v>30</v>
      </c>
      <c r="E2150" s="1" t="s">
        <v>20</v>
      </c>
      <c r="F2150" s="7">
        <v>1569.5328518455099</v>
      </c>
      <c r="G2150" s="3">
        <v>47.085985555365298</v>
      </c>
    </row>
    <row r="2151" spans="1:7" ht="14.25" customHeight="1" x14ac:dyDescent="0.25">
      <c r="A2151" s="2">
        <v>40999</v>
      </c>
      <c r="B2151" s="1" t="s">
        <v>12</v>
      </c>
      <c r="C2151" s="1" t="s">
        <v>21</v>
      </c>
      <c r="D2151" s="1" t="s">
        <v>30</v>
      </c>
      <c r="E2151" s="1" t="s">
        <v>20</v>
      </c>
      <c r="F2151" s="7">
        <v>4188.0607858076355</v>
      </c>
      <c r="G2151" s="3">
        <v>167.52243143230541</v>
      </c>
    </row>
    <row r="2152" spans="1:7" ht="14.25" customHeight="1" x14ac:dyDescent="0.25">
      <c r="A2152" s="2">
        <v>40999</v>
      </c>
      <c r="B2152" s="1" t="s">
        <v>6</v>
      </c>
      <c r="C2152" s="1" t="s">
        <v>21</v>
      </c>
      <c r="D2152" s="1" t="s">
        <v>30</v>
      </c>
      <c r="E2152" s="1" t="s">
        <v>20</v>
      </c>
      <c r="F2152" s="7">
        <v>1676.6644919428145</v>
      </c>
      <c r="G2152" s="3">
        <v>134.13315935542516</v>
      </c>
    </row>
    <row r="2153" spans="1:7" ht="14.25" customHeight="1" x14ac:dyDescent="0.25">
      <c r="A2153" s="2">
        <v>40999</v>
      </c>
      <c r="B2153" s="1" t="s">
        <v>9</v>
      </c>
      <c r="C2153" s="1" t="s">
        <v>21</v>
      </c>
      <c r="D2153" s="1" t="s">
        <v>30</v>
      </c>
      <c r="E2153" s="1" t="s">
        <v>20</v>
      </c>
      <c r="F2153" s="7">
        <v>2077.4617038179126</v>
      </c>
      <c r="G2153" s="3">
        <v>83.098468152716507</v>
      </c>
    </row>
    <row r="2154" spans="1:7" ht="14.25" customHeight="1" x14ac:dyDescent="0.25">
      <c r="A2154" s="2">
        <v>40999</v>
      </c>
      <c r="B2154" s="1" t="s">
        <v>7</v>
      </c>
      <c r="C2154" s="1" t="s">
        <v>18</v>
      </c>
      <c r="D2154" s="1" t="s">
        <v>31</v>
      </c>
      <c r="E2154" s="1" t="s">
        <v>24</v>
      </c>
      <c r="F2154" s="7">
        <v>3657.9132570680872</v>
      </c>
      <c r="G2154" s="3">
        <v>36.579132570680869</v>
      </c>
    </row>
    <row r="2155" spans="1:7" ht="14.25" customHeight="1" x14ac:dyDescent="0.25">
      <c r="A2155" s="2">
        <v>40999</v>
      </c>
      <c r="B2155" s="1" t="s">
        <v>5</v>
      </c>
      <c r="C2155" s="1" t="s">
        <v>18</v>
      </c>
      <c r="D2155" s="1" t="s">
        <v>31</v>
      </c>
      <c r="E2155" s="1" t="s">
        <v>24</v>
      </c>
      <c r="F2155" s="7">
        <v>2415.8223582047276</v>
      </c>
      <c r="G2155" s="3">
        <v>72.474670746141825</v>
      </c>
    </row>
    <row r="2156" spans="1:7" ht="14.25" customHeight="1" x14ac:dyDescent="0.25">
      <c r="A2156" s="2">
        <v>40999</v>
      </c>
      <c r="B2156" s="1" t="s">
        <v>8</v>
      </c>
      <c r="C2156" s="1" t="s">
        <v>18</v>
      </c>
      <c r="D2156" s="1" t="s">
        <v>31</v>
      </c>
      <c r="E2156" s="1" t="s">
        <v>24</v>
      </c>
      <c r="F2156" s="7">
        <v>3117.2306610067808</v>
      </c>
      <c r="G2156" s="3">
        <v>218.20614627047465</v>
      </c>
    </row>
    <row r="2157" spans="1:7" ht="14.25" customHeight="1" x14ac:dyDescent="0.25">
      <c r="A2157" s="2">
        <v>40999</v>
      </c>
      <c r="B2157" s="1" t="s">
        <v>10</v>
      </c>
      <c r="C2157" s="1" t="s">
        <v>18</v>
      </c>
      <c r="D2157" s="1" t="s">
        <v>31</v>
      </c>
      <c r="E2157" s="1" t="s">
        <v>24</v>
      </c>
      <c r="F2157" s="7">
        <v>1614.6975179280962</v>
      </c>
      <c r="G2157" s="3">
        <v>32.293950358561922</v>
      </c>
    </row>
    <row r="2158" spans="1:7" ht="14.25" customHeight="1" x14ac:dyDescent="0.25">
      <c r="A2158" s="2">
        <v>40999</v>
      </c>
      <c r="B2158" s="1" t="s">
        <v>11</v>
      </c>
      <c r="C2158" s="1" t="s">
        <v>21</v>
      </c>
      <c r="D2158" s="1" t="s">
        <v>31</v>
      </c>
      <c r="E2158" s="1" t="s">
        <v>24</v>
      </c>
      <c r="F2158" s="7">
        <v>2163.5646806459295</v>
      </c>
      <c r="G2158" s="3">
        <v>21.635646806459295</v>
      </c>
    </row>
    <row r="2159" spans="1:7" ht="14.25" customHeight="1" x14ac:dyDescent="0.25">
      <c r="A2159" s="2">
        <v>40999</v>
      </c>
      <c r="B2159" s="1" t="s">
        <v>12</v>
      </c>
      <c r="C2159" s="1" t="s">
        <v>21</v>
      </c>
      <c r="D2159" s="1" t="s">
        <v>31</v>
      </c>
      <c r="E2159" s="1" t="s">
        <v>24</v>
      </c>
      <c r="F2159" s="7">
        <v>3467.57206744327</v>
      </c>
      <c r="G2159" s="3">
        <v>173.3786033721635</v>
      </c>
    </row>
    <row r="2160" spans="1:7" ht="14.25" customHeight="1" x14ac:dyDescent="0.25">
      <c r="A2160" s="2">
        <v>40999</v>
      </c>
      <c r="B2160" s="1" t="s">
        <v>6</v>
      </c>
      <c r="C2160" s="1" t="s">
        <v>21</v>
      </c>
      <c r="D2160" s="1" t="s">
        <v>31</v>
      </c>
      <c r="E2160" s="1" t="s">
        <v>24</v>
      </c>
      <c r="F2160" s="7">
        <v>3009.0752510058269</v>
      </c>
      <c r="G2160" s="3">
        <v>210.63526757040788</v>
      </c>
    </row>
    <row r="2161" spans="1:7" ht="14.25" customHeight="1" x14ac:dyDescent="0.25">
      <c r="A2161" s="2">
        <v>40999</v>
      </c>
      <c r="B2161" s="1" t="s">
        <v>9</v>
      </c>
      <c r="C2161" s="1" t="s">
        <v>21</v>
      </c>
      <c r="D2161" s="1" t="s">
        <v>31</v>
      </c>
      <c r="E2161" s="1" t="s">
        <v>24</v>
      </c>
      <c r="F2161" s="7">
        <v>3248.6613899159124</v>
      </c>
      <c r="G2161" s="3">
        <v>97.459841697477373</v>
      </c>
    </row>
    <row r="2162" spans="1:7" ht="14.25" customHeight="1" x14ac:dyDescent="0.25">
      <c r="A2162" s="2">
        <v>41029</v>
      </c>
      <c r="B2162" s="1" t="s">
        <v>7</v>
      </c>
      <c r="C2162" s="1" t="s">
        <v>18</v>
      </c>
      <c r="D2162" s="1" t="s">
        <v>19</v>
      </c>
      <c r="E2162" s="1" t="s">
        <v>20</v>
      </c>
      <c r="F2162" s="7">
        <v>3802.20609741928</v>
      </c>
      <c r="G2162" s="3">
        <v>38.022060974192797</v>
      </c>
    </row>
    <row r="2163" spans="1:7" ht="14.25" customHeight="1" x14ac:dyDescent="0.25">
      <c r="A2163" s="2">
        <v>41029</v>
      </c>
      <c r="B2163" s="1" t="s">
        <v>5</v>
      </c>
      <c r="C2163" s="1" t="s">
        <v>18</v>
      </c>
      <c r="D2163" s="1" t="s">
        <v>19</v>
      </c>
      <c r="E2163" s="1" t="s">
        <v>20</v>
      </c>
      <c r="F2163" s="7">
        <v>2919.7857970453242</v>
      </c>
      <c r="G2163" s="3">
        <v>116.79143188181297</v>
      </c>
    </row>
    <row r="2164" spans="1:7" ht="14.25" customHeight="1" x14ac:dyDescent="0.25">
      <c r="A2164" s="2">
        <v>41029</v>
      </c>
      <c r="B2164" s="1" t="s">
        <v>8</v>
      </c>
      <c r="C2164" s="1" t="s">
        <v>18</v>
      </c>
      <c r="D2164" s="1" t="s">
        <v>19</v>
      </c>
      <c r="E2164" s="1" t="s">
        <v>20</v>
      </c>
      <c r="F2164" s="7">
        <v>3304.957400130173</v>
      </c>
      <c r="G2164" s="3">
        <v>132.19829600520691</v>
      </c>
    </row>
    <row r="2165" spans="1:7" ht="14.25" customHeight="1" x14ac:dyDescent="0.25">
      <c r="A2165" s="2">
        <v>41029</v>
      </c>
      <c r="B2165" s="1" t="s">
        <v>10</v>
      </c>
      <c r="C2165" s="1" t="s">
        <v>18</v>
      </c>
      <c r="D2165" s="1" t="s">
        <v>19</v>
      </c>
      <c r="E2165" s="1" t="s">
        <v>20</v>
      </c>
      <c r="F2165" s="7">
        <v>2369.0284924284811</v>
      </c>
      <c r="G2165" s="3">
        <v>23.690284924284811</v>
      </c>
    </row>
    <row r="2166" spans="1:7" ht="14.25" customHeight="1" x14ac:dyDescent="0.25">
      <c r="A2166" s="2">
        <v>41029</v>
      </c>
      <c r="B2166" s="1" t="s">
        <v>11</v>
      </c>
      <c r="C2166" s="1" t="s">
        <v>21</v>
      </c>
      <c r="D2166" s="1" t="s">
        <v>19</v>
      </c>
      <c r="E2166" s="1" t="s">
        <v>20</v>
      </c>
      <c r="F2166" s="7">
        <v>1485.7623948426294</v>
      </c>
      <c r="G2166" s="3">
        <v>14.857623948426294</v>
      </c>
    </row>
    <row r="2167" spans="1:7" ht="14.25" customHeight="1" x14ac:dyDescent="0.25">
      <c r="A2167" s="2">
        <v>41029</v>
      </c>
      <c r="B2167" s="1" t="s">
        <v>12</v>
      </c>
      <c r="C2167" s="1" t="s">
        <v>21</v>
      </c>
      <c r="D2167" s="1" t="s">
        <v>19</v>
      </c>
      <c r="E2167" s="1" t="s">
        <v>20</v>
      </c>
      <c r="F2167" s="7">
        <v>3589.9703570566335</v>
      </c>
      <c r="G2167" s="3">
        <v>107.69911071169899</v>
      </c>
    </row>
    <row r="2168" spans="1:7" ht="14.25" customHeight="1" x14ac:dyDescent="0.25">
      <c r="A2168" s="2">
        <v>41029</v>
      </c>
      <c r="B2168" s="1" t="s">
        <v>6</v>
      </c>
      <c r="C2168" s="1" t="s">
        <v>21</v>
      </c>
      <c r="D2168" s="1" t="s">
        <v>19</v>
      </c>
      <c r="E2168" s="1" t="s">
        <v>20</v>
      </c>
      <c r="F2168" s="7">
        <v>2158.3625369948222</v>
      </c>
      <c r="G2168" s="3">
        <v>151.08537758963755</v>
      </c>
    </row>
    <row r="2169" spans="1:7" ht="14.25" customHeight="1" x14ac:dyDescent="0.25">
      <c r="A2169" s="2">
        <v>41029</v>
      </c>
      <c r="B2169" s="1" t="s">
        <v>9</v>
      </c>
      <c r="C2169" s="1" t="s">
        <v>21</v>
      </c>
      <c r="D2169" s="1" t="s">
        <v>19</v>
      </c>
      <c r="E2169" s="1" t="s">
        <v>20</v>
      </c>
      <c r="F2169" s="7">
        <v>3547.8262483739663</v>
      </c>
      <c r="G2169" s="3">
        <v>106.43478745121898</v>
      </c>
    </row>
    <row r="2170" spans="1:7" ht="14.25" customHeight="1" x14ac:dyDescent="0.25">
      <c r="A2170" s="2">
        <v>41029</v>
      </c>
      <c r="B2170" s="1" t="s">
        <v>7</v>
      </c>
      <c r="C2170" s="1" t="s">
        <v>18</v>
      </c>
      <c r="D2170" s="1" t="s">
        <v>22</v>
      </c>
      <c r="E2170" s="1" t="s">
        <v>20</v>
      </c>
      <c r="F2170" s="7">
        <v>3822.3313705878613</v>
      </c>
      <c r="G2170" s="3">
        <v>38.22331370587861</v>
      </c>
    </row>
    <row r="2171" spans="1:7" ht="14.25" customHeight="1" x14ac:dyDescent="0.25">
      <c r="A2171" s="2">
        <v>41029</v>
      </c>
      <c r="B2171" s="1" t="s">
        <v>5</v>
      </c>
      <c r="C2171" s="1" t="s">
        <v>18</v>
      </c>
      <c r="D2171" s="1" t="s">
        <v>22</v>
      </c>
      <c r="E2171" s="1" t="s">
        <v>20</v>
      </c>
      <c r="F2171" s="7">
        <v>1383.1607752721752</v>
      </c>
      <c r="G2171" s="3">
        <v>55.326431010887006</v>
      </c>
    </row>
    <row r="2172" spans="1:7" ht="14.25" customHeight="1" x14ac:dyDescent="0.25">
      <c r="A2172" s="2">
        <v>41029</v>
      </c>
      <c r="B2172" s="1" t="s">
        <v>8</v>
      </c>
      <c r="C2172" s="1" t="s">
        <v>18</v>
      </c>
      <c r="D2172" s="1" t="s">
        <v>22</v>
      </c>
      <c r="E2172" s="1" t="s">
        <v>20</v>
      </c>
      <c r="F2172" s="7">
        <v>1963.2340886230418</v>
      </c>
      <c r="G2172" s="3">
        <v>117.79404531738251</v>
      </c>
    </row>
    <row r="2173" spans="1:7" ht="14.25" customHeight="1" x14ac:dyDescent="0.25">
      <c r="A2173" s="2">
        <v>41029</v>
      </c>
      <c r="B2173" s="1" t="s">
        <v>10</v>
      </c>
      <c r="C2173" s="1" t="s">
        <v>18</v>
      </c>
      <c r="D2173" s="1" t="s">
        <v>22</v>
      </c>
      <c r="E2173" s="1" t="s">
        <v>20</v>
      </c>
      <c r="F2173" s="7">
        <v>3732.211610441484</v>
      </c>
      <c r="G2173" s="3">
        <v>74.644232208829678</v>
      </c>
    </row>
    <row r="2174" spans="1:7" ht="14.25" customHeight="1" x14ac:dyDescent="0.25">
      <c r="A2174" s="2">
        <v>41029</v>
      </c>
      <c r="B2174" s="1" t="s">
        <v>11</v>
      </c>
      <c r="C2174" s="1" t="s">
        <v>21</v>
      </c>
      <c r="D2174" s="1" t="s">
        <v>22</v>
      </c>
      <c r="E2174" s="1" t="s">
        <v>20</v>
      </c>
      <c r="F2174" s="7">
        <v>3062.0893145290734</v>
      </c>
      <c r="G2174" s="3">
        <v>30.620893145290733</v>
      </c>
    </row>
    <row r="2175" spans="1:7" ht="14.25" customHeight="1" x14ac:dyDescent="0.25">
      <c r="A2175" s="2">
        <v>41029</v>
      </c>
      <c r="B2175" s="1" t="s">
        <v>12</v>
      </c>
      <c r="C2175" s="1" t="s">
        <v>21</v>
      </c>
      <c r="D2175" s="1" t="s">
        <v>22</v>
      </c>
      <c r="E2175" s="1" t="s">
        <v>20</v>
      </c>
      <c r="F2175" s="7">
        <v>2671.2198667167445</v>
      </c>
      <c r="G2175" s="3">
        <v>106.84879466866978</v>
      </c>
    </row>
    <row r="2176" spans="1:7" ht="14.25" customHeight="1" x14ac:dyDescent="0.25">
      <c r="A2176" s="2">
        <v>41029</v>
      </c>
      <c r="B2176" s="1" t="s">
        <v>6</v>
      </c>
      <c r="C2176" s="1" t="s">
        <v>21</v>
      </c>
      <c r="D2176" s="1" t="s">
        <v>22</v>
      </c>
      <c r="E2176" s="1" t="s">
        <v>20</v>
      </c>
      <c r="F2176" s="7">
        <v>2414.8090333037289</v>
      </c>
      <c r="G2176" s="3">
        <v>144.88854199822373</v>
      </c>
    </row>
    <row r="2177" spans="1:7" ht="14.25" customHeight="1" x14ac:dyDescent="0.25">
      <c r="A2177" s="2">
        <v>41029</v>
      </c>
      <c r="B2177" s="1" t="s">
        <v>9</v>
      </c>
      <c r="C2177" s="1" t="s">
        <v>21</v>
      </c>
      <c r="D2177" s="1" t="s">
        <v>22</v>
      </c>
      <c r="E2177" s="1" t="s">
        <v>20</v>
      </c>
      <c r="F2177" s="7">
        <v>2457.3687370868133</v>
      </c>
      <c r="G2177" s="3">
        <v>98.294749483472529</v>
      </c>
    </row>
    <row r="2178" spans="1:7" ht="14.25" customHeight="1" x14ac:dyDescent="0.25">
      <c r="A2178" s="2">
        <v>41029</v>
      </c>
      <c r="B2178" s="1" t="s">
        <v>7</v>
      </c>
      <c r="C2178" s="1" t="s">
        <v>18</v>
      </c>
      <c r="D2178" s="1" t="s">
        <v>23</v>
      </c>
      <c r="E2178" s="1" t="s">
        <v>24</v>
      </c>
      <c r="F2178" s="7">
        <v>1384.6146235337089</v>
      </c>
      <c r="G2178" s="3">
        <v>13.846146235337089</v>
      </c>
    </row>
    <row r="2179" spans="1:7" ht="14.25" customHeight="1" x14ac:dyDescent="0.25">
      <c r="A2179" s="2">
        <v>41029</v>
      </c>
      <c r="B2179" s="1" t="s">
        <v>5</v>
      </c>
      <c r="C2179" s="1" t="s">
        <v>18</v>
      </c>
      <c r="D2179" s="1" t="s">
        <v>23</v>
      </c>
      <c r="E2179" s="1" t="s">
        <v>24</v>
      </c>
      <c r="F2179" s="7">
        <v>4150.1789529022681</v>
      </c>
      <c r="G2179" s="3">
        <v>124.50536858706805</v>
      </c>
    </row>
    <row r="2180" spans="1:7" ht="14.25" customHeight="1" x14ac:dyDescent="0.25">
      <c r="A2180" s="2">
        <v>41029</v>
      </c>
      <c r="B2180" s="1" t="s">
        <v>8</v>
      </c>
      <c r="C2180" s="1" t="s">
        <v>18</v>
      </c>
      <c r="D2180" s="1" t="s">
        <v>23</v>
      </c>
      <c r="E2180" s="1" t="s">
        <v>24</v>
      </c>
      <c r="F2180" s="7">
        <v>2792.8216571105568</v>
      </c>
      <c r="G2180" s="3">
        <v>55.856433142211138</v>
      </c>
    </row>
    <row r="2181" spans="1:7" ht="14.25" customHeight="1" x14ac:dyDescent="0.25">
      <c r="A2181" s="2">
        <v>41029</v>
      </c>
      <c r="B2181" s="1" t="s">
        <v>10</v>
      </c>
      <c r="C2181" s="1" t="s">
        <v>18</v>
      </c>
      <c r="D2181" s="1" t="s">
        <v>23</v>
      </c>
      <c r="E2181" s="1" t="s">
        <v>24</v>
      </c>
      <c r="F2181" s="7">
        <v>1511.276843064478</v>
      </c>
      <c r="G2181" s="3">
        <v>30.225536861289562</v>
      </c>
    </row>
    <row r="2182" spans="1:7" ht="14.25" customHeight="1" x14ac:dyDescent="0.25">
      <c r="A2182" s="2">
        <v>41029</v>
      </c>
      <c r="B2182" s="1" t="s">
        <v>11</v>
      </c>
      <c r="C2182" s="1" t="s">
        <v>21</v>
      </c>
      <c r="D2182" s="1" t="s">
        <v>23</v>
      </c>
      <c r="E2182" s="1" t="s">
        <v>24</v>
      </c>
      <c r="F2182" s="7">
        <v>3017.6019207781696</v>
      </c>
      <c r="G2182" s="3">
        <v>30.176019207781696</v>
      </c>
    </row>
    <row r="2183" spans="1:7" ht="14.25" customHeight="1" x14ac:dyDescent="0.25">
      <c r="A2183" s="2">
        <v>41029</v>
      </c>
      <c r="B2183" s="1" t="s">
        <v>12</v>
      </c>
      <c r="C2183" s="1" t="s">
        <v>21</v>
      </c>
      <c r="D2183" s="1" t="s">
        <v>23</v>
      </c>
      <c r="E2183" s="1" t="s">
        <v>24</v>
      </c>
      <c r="F2183" s="7">
        <v>3290.0464787453134</v>
      </c>
      <c r="G2183" s="3">
        <v>65.800929574906263</v>
      </c>
    </row>
    <row r="2184" spans="1:7" ht="14.25" customHeight="1" x14ac:dyDescent="0.25">
      <c r="A2184" s="2">
        <v>41029</v>
      </c>
      <c r="B2184" s="1" t="s">
        <v>6</v>
      </c>
      <c r="C2184" s="1" t="s">
        <v>21</v>
      </c>
      <c r="D2184" s="1" t="s">
        <v>23</v>
      </c>
      <c r="E2184" s="1" t="s">
        <v>24</v>
      </c>
      <c r="F2184" s="7">
        <v>4237.0904782322177</v>
      </c>
      <c r="G2184" s="3">
        <v>338.96723825857742</v>
      </c>
    </row>
    <row r="2185" spans="1:7" ht="14.25" customHeight="1" x14ac:dyDescent="0.25">
      <c r="A2185" s="2">
        <v>41029</v>
      </c>
      <c r="B2185" s="1" t="s">
        <v>9</v>
      </c>
      <c r="C2185" s="1" t="s">
        <v>21</v>
      </c>
      <c r="D2185" s="1" t="s">
        <v>23</v>
      </c>
      <c r="E2185" s="1" t="s">
        <v>24</v>
      </c>
      <c r="F2185" s="7">
        <v>3183.4092680542208</v>
      </c>
      <c r="G2185" s="3">
        <v>95.502278041626639</v>
      </c>
    </row>
    <row r="2186" spans="1:7" ht="14.25" customHeight="1" x14ac:dyDescent="0.25">
      <c r="A2186" s="2">
        <v>41029</v>
      </c>
      <c r="B2186" s="1" t="s">
        <v>7</v>
      </c>
      <c r="C2186" s="1" t="s">
        <v>18</v>
      </c>
      <c r="D2186" s="1" t="s">
        <v>25</v>
      </c>
      <c r="E2186" s="1" t="s">
        <v>24</v>
      </c>
      <c r="F2186" s="7">
        <v>1971.3485517474464</v>
      </c>
      <c r="G2186" s="3">
        <v>19.713485517474464</v>
      </c>
    </row>
    <row r="2187" spans="1:7" ht="14.25" customHeight="1" x14ac:dyDescent="0.25">
      <c r="A2187" s="2">
        <v>41029</v>
      </c>
      <c r="B2187" s="1" t="s">
        <v>5</v>
      </c>
      <c r="C2187" s="1" t="s">
        <v>18</v>
      </c>
      <c r="D2187" s="1" t="s">
        <v>25</v>
      </c>
      <c r="E2187" s="1" t="s">
        <v>24</v>
      </c>
      <c r="F2187" s="7">
        <v>1938.0294203522114</v>
      </c>
      <c r="G2187" s="3">
        <v>58.140882610566344</v>
      </c>
    </row>
    <row r="2188" spans="1:7" ht="14.25" customHeight="1" x14ac:dyDescent="0.25">
      <c r="A2188" s="2">
        <v>41029</v>
      </c>
      <c r="B2188" s="1" t="s">
        <v>8</v>
      </c>
      <c r="C2188" s="1" t="s">
        <v>18</v>
      </c>
      <c r="D2188" s="1" t="s">
        <v>25</v>
      </c>
      <c r="E2188" s="1" t="s">
        <v>24</v>
      </c>
      <c r="F2188" s="7">
        <v>2528.4680839414655</v>
      </c>
      <c r="G2188" s="3">
        <v>151.70808503648794</v>
      </c>
    </row>
    <row r="2189" spans="1:7" ht="14.25" customHeight="1" x14ac:dyDescent="0.25">
      <c r="A2189" s="2">
        <v>41029</v>
      </c>
      <c r="B2189" s="1" t="s">
        <v>10</v>
      </c>
      <c r="C2189" s="1" t="s">
        <v>18</v>
      </c>
      <c r="D2189" s="1" t="s">
        <v>25</v>
      </c>
      <c r="E2189" s="1" t="s">
        <v>24</v>
      </c>
      <c r="F2189" s="7">
        <v>3212.1279234190424</v>
      </c>
      <c r="G2189" s="3">
        <v>64.242558468380849</v>
      </c>
    </row>
    <row r="2190" spans="1:7" ht="14.25" customHeight="1" x14ac:dyDescent="0.25">
      <c r="A2190" s="2">
        <v>41029</v>
      </c>
      <c r="B2190" s="1" t="s">
        <v>11</v>
      </c>
      <c r="C2190" s="1" t="s">
        <v>21</v>
      </c>
      <c r="D2190" s="1" t="s">
        <v>25</v>
      </c>
      <c r="E2190" s="1" t="s">
        <v>24</v>
      </c>
      <c r="F2190" s="7">
        <v>2007.7004758794335</v>
      </c>
      <c r="G2190" s="3">
        <v>60.231014276383</v>
      </c>
    </row>
    <row r="2191" spans="1:7" ht="14.25" customHeight="1" x14ac:dyDescent="0.25">
      <c r="A2191" s="2">
        <v>41029</v>
      </c>
      <c r="B2191" s="1" t="s">
        <v>12</v>
      </c>
      <c r="C2191" s="1" t="s">
        <v>21</v>
      </c>
      <c r="D2191" s="1" t="s">
        <v>25</v>
      </c>
      <c r="E2191" s="1" t="s">
        <v>24</v>
      </c>
      <c r="F2191" s="7">
        <v>2032.6308763423383</v>
      </c>
      <c r="G2191" s="3">
        <v>20.326308763423384</v>
      </c>
    </row>
    <row r="2192" spans="1:7" ht="14.25" customHeight="1" x14ac:dyDescent="0.25">
      <c r="A2192" s="2">
        <v>41029</v>
      </c>
      <c r="B2192" s="1" t="s">
        <v>6</v>
      </c>
      <c r="C2192" s="1" t="s">
        <v>21</v>
      </c>
      <c r="D2192" s="1" t="s">
        <v>25</v>
      </c>
      <c r="E2192" s="1" t="s">
        <v>24</v>
      </c>
      <c r="F2192" s="7">
        <v>3043.4083617172432</v>
      </c>
      <c r="G2192" s="3">
        <v>213.03858532020703</v>
      </c>
    </row>
    <row r="2193" spans="1:7" ht="14.25" customHeight="1" x14ac:dyDescent="0.25">
      <c r="A2193" s="2">
        <v>41029</v>
      </c>
      <c r="B2193" s="1" t="s">
        <v>9</v>
      </c>
      <c r="C2193" s="1" t="s">
        <v>21</v>
      </c>
      <c r="D2193" s="1" t="s">
        <v>25</v>
      </c>
      <c r="E2193" s="1" t="s">
        <v>24</v>
      </c>
      <c r="F2193" s="7">
        <v>2486.4479034087035</v>
      </c>
      <c r="G2193" s="3">
        <v>49.728958068174073</v>
      </c>
    </row>
    <row r="2194" spans="1:7" ht="14.25" customHeight="1" x14ac:dyDescent="0.25">
      <c r="A2194" s="2">
        <v>41029</v>
      </c>
      <c r="B2194" s="1" t="s">
        <v>7</v>
      </c>
      <c r="C2194" s="1" t="s">
        <v>18</v>
      </c>
      <c r="D2194" s="1" t="s">
        <v>26</v>
      </c>
      <c r="E2194" s="1" t="s">
        <v>24</v>
      </c>
      <c r="F2194" s="7">
        <v>2924.373903197361</v>
      </c>
      <c r="G2194" s="3">
        <v>29.243739031973611</v>
      </c>
    </row>
    <row r="2195" spans="1:7" ht="14.25" customHeight="1" x14ac:dyDescent="0.25">
      <c r="A2195" s="2">
        <v>41029</v>
      </c>
      <c r="B2195" s="1" t="s">
        <v>5</v>
      </c>
      <c r="C2195" s="1" t="s">
        <v>18</v>
      </c>
      <c r="D2195" s="1" t="s">
        <v>26</v>
      </c>
      <c r="E2195" s="1" t="s">
        <v>24</v>
      </c>
      <c r="F2195" s="7">
        <v>2465.5950628638361</v>
      </c>
      <c r="G2195" s="3">
        <v>73.967851885915081</v>
      </c>
    </row>
    <row r="2196" spans="1:7" ht="14.25" customHeight="1" x14ac:dyDescent="0.25">
      <c r="A2196" s="2">
        <v>41029</v>
      </c>
      <c r="B2196" s="1" t="s">
        <v>8</v>
      </c>
      <c r="C2196" s="1" t="s">
        <v>18</v>
      </c>
      <c r="D2196" s="1" t="s">
        <v>26</v>
      </c>
      <c r="E2196" s="1" t="s">
        <v>24</v>
      </c>
      <c r="F2196" s="7">
        <v>952.84163939755069</v>
      </c>
      <c r="G2196" s="3">
        <v>47.642081969877538</v>
      </c>
    </row>
    <row r="2197" spans="1:7" ht="14.25" customHeight="1" x14ac:dyDescent="0.25">
      <c r="A2197" s="2">
        <v>41029</v>
      </c>
      <c r="B2197" s="1" t="s">
        <v>10</v>
      </c>
      <c r="C2197" s="1" t="s">
        <v>18</v>
      </c>
      <c r="D2197" s="1" t="s">
        <v>26</v>
      </c>
      <c r="E2197" s="1" t="s">
        <v>24</v>
      </c>
      <c r="F2197" s="7">
        <v>2544.5979530872387</v>
      </c>
      <c r="G2197" s="3">
        <v>50.891959061744771</v>
      </c>
    </row>
    <row r="2198" spans="1:7" ht="14.25" customHeight="1" x14ac:dyDescent="0.25">
      <c r="A2198" s="2">
        <v>41029</v>
      </c>
      <c r="B2198" s="1" t="s">
        <v>11</v>
      </c>
      <c r="C2198" s="1" t="s">
        <v>21</v>
      </c>
      <c r="D2198" s="1" t="s">
        <v>26</v>
      </c>
      <c r="E2198" s="1" t="s">
        <v>24</v>
      </c>
      <c r="F2198" s="7">
        <v>2494.430866923854</v>
      </c>
      <c r="G2198" s="3">
        <v>74.832926007715614</v>
      </c>
    </row>
    <row r="2199" spans="1:7" ht="14.25" customHeight="1" x14ac:dyDescent="0.25">
      <c r="A2199" s="2">
        <v>41029</v>
      </c>
      <c r="B2199" s="1" t="s">
        <v>12</v>
      </c>
      <c r="C2199" s="1" t="s">
        <v>21</v>
      </c>
      <c r="D2199" s="1" t="s">
        <v>26</v>
      </c>
      <c r="E2199" s="1" t="s">
        <v>24</v>
      </c>
      <c r="F2199" s="7">
        <v>4027.168780717745</v>
      </c>
      <c r="G2199" s="3">
        <v>120.81506342153236</v>
      </c>
    </row>
    <row r="2200" spans="1:7" ht="14.25" customHeight="1" x14ac:dyDescent="0.25">
      <c r="A2200" s="2">
        <v>41029</v>
      </c>
      <c r="B2200" s="1" t="s">
        <v>6</v>
      </c>
      <c r="C2200" s="1" t="s">
        <v>21</v>
      </c>
      <c r="D2200" s="1" t="s">
        <v>26</v>
      </c>
      <c r="E2200" s="1" t="s">
        <v>24</v>
      </c>
      <c r="F2200" s="7">
        <v>819.2993983655424</v>
      </c>
      <c r="G2200" s="3">
        <v>57.350957885587967</v>
      </c>
    </row>
    <row r="2201" spans="1:7" ht="14.25" customHeight="1" x14ac:dyDescent="0.25">
      <c r="A2201" s="2">
        <v>41029</v>
      </c>
      <c r="B2201" s="1" t="s">
        <v>9</v>
      </c>
      <c r="C2201" s="1" t="s">
        <v>21</v>
      </c>
      <c r="D2201" s="1" t="s">
        <v>26</v>
      </c>
      <c r="E2201" s="1" t="s">
        <v>24</v>
      </c>
      <c r="F2201" s="7">
        <v>4071.1424090741907</v>
      </c>
      <c r="G2201" s="3">
        <v>81.422848181483815</v>
      </c>
    </row>
    <row r="2202" spans="1:7" ht="14.25" customHeight="1" x14ac:dyDescent="0.25">
      <c r="A2202" s="2">
        <v>41029</v>
      </c>
      <c r="B2202" s="1" t="s">
        <v>7</v>
      </c>
      <c r="C2202" s="1" t="s">
        <v>18</v>
      </c>
      <c r="D2202" s="1" t="s">
        <v>27</v>
      </c>
      <c r="E2202" s="1" t="s">
        <v>24</v>
      </c>
      <c r="F2202" s="7">
        <v>1266.0128709766216</v>
      </c>
      <c r="G2202" s="3">
        <v>12.660128709766216</v>
      </c>
    </row>
    <row r="2203" spans="1:7" ht="14.25" customHeight="1" x14ac:dyDescent="0.25">
      <c r="A2203" s="2">
        <v>41029</v>
      </c>
      <c r="B2203" s="1" t="s">
        <v>5</v>
      </c>
      <c r="C2203" s="1" t="s">
        <v>18</v>
      </c>
      <c r="D2203" s="1" t="s">
        <v>27</v>
      </c>
      <c r="E2203" s="1" t="s">
        <v>24</v>
      </c>
      <c r="F2203" s="7">
        <v>1979.6468053787025</v>
      </c>
      <c r="G2203" s="3">
        <v>79.185872215148095</v>
      </c>
    </row>
    <row r="2204" spans="1:7" ht="14.25" customHeight="1" x14ac:dyDescent="0.25">
      <c r="A2204" s="2">
        <v>41029</v>
      </c>
      <c r="B2204" s="1" t="s">
        <v>8</v>
      </c>
      <c r="C2204" s="1" t="s">
        <v>18</v>
      </c>
      <c r="D2204" s="1" t="s">
        <v>27</v>
      </c>
      <c r="E2204" s="1" t="s">
        <v>24</v>
      </c>
      <c r="F2204" s="7">
        <v>1018.7551851971988</v>
      </c>
      <c r="G2204" s="3">
        <v>20.375103703943974</v>
      </c>
    </row>
    <row r="2205" spans="1:7" ht="14.25" customHeight="1" x14ac:dyDescent="0.25">
      <c r="A2205" s="2">
        <v>41029</v>
      </c>
      <c r="B2205" s="1" t="s">
        <v>10</v>
      </c>
      <c r="C2205" s="1" t="s">
        <v>18</v>
      </c>
      <c r="D2205" s="1" t="s">
        <v>27</v>
      </c>
      <c r="E2205" s="1" t="s">
        <v>24</v>
      </c>
      <c r="F2205" s="7">
        <v>2246.9179153798191</v>
      </c>
      <c r="G2205" s="3">
        <v>44.938358307596381</v>
      </c>
    </row>
    <row r="2206" spans="1:7" ht="14.25" customHeight="1" x14ac:dyDescent="0.25">
      <c r="A2206" s="2">
        <v>41029</v>
      </c>
      <c r="B2206" s="1" t="s">
        <v>11</v>
      </c>
      <c r="C2206" s="1" t="s">
        <v>21</v>
      </c>
      <c r="D2206" s="1" t="s">
        <v>27</v>
      </c>
      <c r="E2206" s="1" t="s">
        <v>24</v>
      </c>
      <c r="F2206" s="7">
        <v>2427.0224893613276</v>
      </c>
      <c r="G2206" s="3">
        <v>72.810674680839824</v>
      </c>
    </row>
    <row r="2207" spans="1:7" ht="14.25" customHeight="1" x14ac:dyDescent="0.25">
      <c r="A2207" s="2">
        <v>41029</v>
      </c>
      <c r="B2207" s="1" t="s">
        <v>12</v>
      </c>
      <c r="C2207" s="1" t="s">
        <v>21</v>
      </c>
      <c r="D2207" s="1" t="s">
        <v>27</v>
      </c>
      <c r="E2207" s="1" t="s">
        <v>24</v>
      </c>
      <c r="F2207" s="7">
        <v>4687.0712012529466</v>
      </c>
      <c r="G2207" s="3">
        <v>187.48284805011787</v>
      </c>
    </row>
    <row r="2208" spans="1:7" ht="14.25" customHeight="1" x14ac:dyDescent="0.25">
      <c r="A2208" s="2">
        <v>41029</v>
      </c>
      <c r="B2208" s="1" t="s">
        <v>6</v>
      </c>
      <c r="C2208" s="1" t="s">
        <v>21</v>
      </c>
      <c r="D2208" s="1" t="s">
        <v>27</v>
      </c>
      <c r="E2208" s="1" t="s">
        <v>24</v>
      </c>
      <c r="F2208" s="7">
        <v>4936.874901447899</v>
      </c>
      <c r="G2208" s="3">
        <v>394.94999211583195</v>
      </c>
    </row>
    <row r="2209" spans="1:7" ht="14.25" customHeight="1" x14ac:dyDescent="0.25">
      <c r="A2209" s="2">
        <v>41029</v>
      </c>
      <c r="B2209" s="1" t="s">
        <v>9</v>
      </c>
      <c r="C2209" s="1" t="s">
        <v>21</v>
      </c>
      <c r="D2209" s="1" t="s">
        <v>27</v>
      </c>
      <c r="E2209" s="1" t="s">
        <v>24</v>
      </c>
      <c r="F2209" s="7">
        <v>876.18670935790863</v>
      </c>
      <c r="G2209" s="3">
        <v>8.7618670935790863</v>
      </c>
    </row>
    <row r="2210" spans="1:7" ht="14.25" customHeight="1" x14ac:dyDescent="0.25">
      <c r="A2210" s="2">
        <v>41029</v>
      </c>
      <c r="B2210" s="1" t="s">
        <v>7</v>
      </c>
      <c r="C2210" s="1" t="s">
        <v>18</v>
      </c>
      <c r="D2210" s="1" t="s">
        <v>28</v>
      </c>
      <c r="E2210" s="1" t="s">
        <v>24</v>
      </c>
      <c r="F2210" s="7">
        <v>2387.3572734460627</v>
      </c>
      <c r="G2210" s="3">
        <v>23.873572734460627</v>
      </c>
    </row>
    <row r="2211" spans="1:7" ht="14.25" customHeight="1" x14ac:dyDescent="0.25">
      <c r="A2211" s="2">
        <v>41029</v>
      </c>
      <c r="B2211" s="1" t="s">
        <v>5</v>
      </c>
      <c r="C2211" s="1" t="s">
        <v>18</v>
      </c>
      <c r="D2211" s="1" t="s">
        <v>28</v>
      </c>
      <c r="E2211" s="1" t="s">
        <v>24</v>
      </c>
      <c r="F2211" s="7">
        <v>1781.3454692410321</v>
      </c>
      <c r="G2211" s="3">
        <v>35.626909384820642</v>
      </c>
    </row>
    <row r="2212" spans="1:7" ht="14.25" customHeight="1" x14ac:dyDescent="0.25">
      <c r="A2212" s="2">
        <v>41029</v>
      </c>
      <c r="B2212" s="1" t="s">
        <v>8</v>
      </c>
      <c r="C2212" s="1" t="s">
        <v>18</v>
      </c>
      <c r="D2212" s="1" t="s">
        <v>28</v>
      </c>
      <c r="E2212" s="1" t="s">
        <v>24</v>
      </c>
      <c r="F2212" s="7">
        <v>4296.7923918921597</v>
      </c>
      <c r="G2212" s="3">
        <v>257.80754351352959</v>
      </c>
    </row>
    <row r="2213" spans="1:7" ht="14.25" customHeight="1" x14ac:dyDescent="0.25">
      <c r="A2213" s="2">
        <v>41029</v>
      </c>
      <c r="B2213" s="1" t="s">
        <v>10</v>
      </c>
      <c r="C2213" s="1" t="s">
        <v>18</v>
      </c>
      <c r="D2213" s="1" t="s">
        <v>28</v>
      </c>
      <c r="E2213" s="1" t="s">
        <v>24</v>
      </c>
      <c r="F2213" s="7">
        <v>3048.3636014590147</v>
      </c>
      <c r="G2213" s="3">
        <v>30.483636014590147</v>
      </c>
    </row>
    <row r="2214" spans="1:7" ht="14.25" customHeight="1" x14ac:dyDescent="0.25">
      <c r="A2214" s="2">
        <v>41029</v>
      </c>
      <c r="B2214" s="1" t="s">
        <v>11</v>
      </c>
      <c r="C2214" s="1" t="s">
        <v>21</v>
      </c>
      <c r="D2214" s="1" t="s">
        <v>28</v>
      </c>
      <c r="E2214" s="1" t="s">
        <v>24</v>
      </c>
      <c r="F2214" s="7">
        <v>2123.858404897931</v>
      </c>
      <c r="G2214" s="3">
        <v>63.71575214693793</v>
      </c>
    </row>
    <row r="2215" spans="1:7" ht="14.25" customHeight="1" x14ac:dyDescent="0.25">
      <c r="A2215" s="2">
        <v>41029</v>
      </c>
      <c r="B2215" s="1" t="s">
        <v>12</v>
      </c>
      <c r="C2215" s="1" t="s">
        <v>21</v>
      </c>
      <c r="D2215" s="1" t="s">
        <v>28</v>
      </c>
      <c r="E2215" s="1" t="s">
        <v>24</v>
      </c>
      <c r="F2215" s="7">
        <v>2902.1544001388079</v>
      </c>
      <c r="G2215" s="3">
        <v>87.064632004164238</v>
      </c>
    </row>
    <row r="2216" spans="1:7" ht="14.25" customHeight="1" x14ac:dyDescent="0.25">
      <c r="A2216" s="2">
        <v>41029</v>
      </c>
      <c r="B2216" s="1" t="s">
        <v>6</v>
      </c>
      <c r="C2216" s="1" t="s">
        <v>21</v>
      </c>
      <c r="D2216" s="1" t="s">
        <v>28</v>
      </c>
      <c r="E2216" s="1" t="s">
        <v>24</v>
      </c>
      <c r="F2216" s="7">
        <v>2724.6100955366915</v>
      </c>
      <c r="G2216" s="3">
        <v>108.98440382146765</v>
      </c>
    </row>
    <row r="2217" spans="1:7" ht="14.25" customHeight="1" x14ac:dyDescent="0.25">
      <c r="A2217" s="2">
        <v>41029</v>
      </c>
      <c r="B2217" s="1" t="s">
        <v>9</v>
      </c>
      <c r="C2217" s="1" t="s">
        <v>21</v>
      </c>
      <c r="D2217" s="1" t="s">
        <v>28</v>
      </c>
      <c r="E2217" s="1" t="s">
        <v>24</v>
      </c>
      <c r="F2217" s="7">
        <v>3532.5195814110016</v>
      </c>
      <c r="G2217" s="3">
        <v>141.30078325644007</v>
      </c>
    </row>
    <row r="2218" spans="1:7" ht="14.25" customHeight="1" x14ac:dyDescent="0.25">
      <c r="A2218" s="2">
        <v>41029</v>
      </c>
      <c r="B2218" s="1" t="s">
        <v>7</v>
      </c>
      <c r="C2218" s="1" t="s">
        <v>18</v>
      </c>
      <c r="D2218" s="1" t="s">
        <v>29</v>
      </c>
      <c r="E2218" s="1" t="s">
        <v>24</v>
      </c>
      <c r="F2218" s="7">
        <v>2200.6345998275333</v>
      </c>
      <c r="G2218" s="3">
        <v>22.006345998275332</v>
      </c>
    </row>
    <row r="2219" spans="1:7" ht="14.25" customHeight="1" x14ac:dyDescent="0.25">
      <c r="A2219" s="2">
        <v>41029</v>
      </c>
      <c r="B2219" s="1" t="s">
        <v>5</v>
      </c>
      <c r="C2219" s="1" t="s">
        <v>18</v>
      </c>
      <c r="D2219" s="1" t="s">
        <v>29</v>
      </c>
      <c r="E2219" s="1" t="s">
        <v>24</v>
      </c>
      <c r="F2219" s="7">
        <v>1333.9551207147047</v>
      </c>
      <c r="G2219" s="3">
        <v>40.018653621441139</v>
      </c>
    </row>
    <row r="2220" spans="1:7" ht="14.25" customHeight="1" x14ac:dyDescent="0.25">
      <c r="A2220" s="2">
        <v>41029</v>
      </c>
      <c r="B2220" s="1" t="s">
        <v>8</v>
      </c>
      <c r="C2220" s="1" t="s">
        <v>18</v>
      </c>
      <c r="D2220" s="1" t="s">
        <v>29</v>
      </c>
      <c r="E2220" s="1" t="s">
        <v>24</v>
      </c>
      <c r="F2220" s="7">
        <v>4348.4283708789144</v>
      </c>
      <c r="G2220" s="3">
        <v>43.484283708789143</v>
      </c>
    </row>
    <row r="2221" spans="1:7" ht="14.25" customHeight="1" x14ac:dyDescent="0.25">
      <c r="A2221" s="2">
        <v>41029</v>
      </c>
      <c r="B2221" s="1" t="s">
        <v>10</v>
      </c>
      <c r="C2221" s="1" t="s">
        <v>18</v>
      </c>
      <c r="D2221" s="1" t="s">
        <v>29</v>
      </c>
      <c r="E2221" s="1" t="s">
        <v>24</v>
      </c>
      <c r="F2221" s="7">
        <v>3043.5660346250561</v>
      </c>
      <c r="G2221" s="3">
        <v>30.435660346250561</v>
      </c>
    </row>
    <row r="2222" spans="1:7" ht="14.25" customHeight="1" x14ac:dyDescent="0.25">
      <c r="A2222" s="2">
        <v>41029</v>
      </c>
      <c r="B2222" s="1" t="s">
        <v>11</v>
      </c>
      <c r="C2222" s="1" t="s">
        <v>21</v>
      </c>
      <c r="D2222" s="1" t="s">
        <v>29</v>
      </c>
      <c r="E2222" s="1" t="s">
        <v>24</v>
      </c>
      <c r="F2222" s="7">
        <v>1889.5356021036546</v>
      </c>
      <c r="G2222" s="3">
        <v>37.790712042073089</v>
      </c>
    </row>
    <row r="2223" spans="1:7" ht="14.25" customHeight="1" x14ac:dyDescent="0.25">
      <c r="A2223" s="2">
        <v>41029</v>
      </c>
      <c r="B2223" s="1" t="s">
        <v>12</v>
      </c>
      <c r="C2223" s="1" t="s">
        <v>21</v>
      </c>
      <c r="D2223" s="1" t="s">
        <v>29</v>
      </c>
      <c r="E2223" s="1" t="s">
        <v>24</v>
      </c>
      <c r="F2223" s="7">
        <v>3972.1500581122823</v>
      </c>
      <c r="G2223" s="3">
        <v>79.44300116224565</v>
      </c>
    </row>
    <row r="2224" spans="1:7" ht="14.25" customHeight="1" x14ac:dyDescent="0.25">
      <c r="A2224" s="2">
        <v>41029</v>
      </c>
      <c r="B2224" s="1" t="s">
        <v>6</v>
      </c>
      <c r="C2224" s="1" t="s">
        <v>21</v>
      </c>
      <c r="D2224" s="1" t="s">
        <v>29</v>
      </c>
      <c r="E2224" s="1" t="s">
        <v>24</v>
      </c>
      <c r="F2224" s="7">
        <v>2503.2567062216667</v>
      </c>
      <c r="G2224" s="3">
        <v>100.13026824886667</v>
      </c>
    </row>
    <row r="2225" spans="1:7" ht="14.25" customHeight="1" x14ac:dyDescent="0.25">
      <c r="A2225" s="2">
        <v>41029</v>
      </c>
      <c r="B2225" s="1" t="s">
        <v>9</v>
      </c>
      <c r="C2225" s="1" t="s">
        <v>21</v>
      </c>
      <c r="D2225" s="1" t="s">
        <v>29</v>
      </c>
      <c r="E2225" s="1" t="s">
        <v>24</v>
      </c>
      <c r="F2225" s="7">
        <v>1600.0539490203644</v>
      </c>
      <c r="G2225" s="3">
        <v>16.000539490203643</v>
      </c>
    </row>
    <row r="2226" spans="1:7" ht="14.25" customHeight="1" x14ac:dyDescent="0.25">
      <c r="A2226" s="2">
        <v>41029</v>
      </c>
      <c r="B2226" s="1" t="s">
        <v>7</v>
      </c>
      <c r="C2226" s="1" t="s">
        <v>18</v>
      </c>
      <c r="D2226" s="1" t="s">
        <v>30</v>
      </c>
      <c r="E2226" s="1" t="s">
        <v>20</v>
      </c>
      <c r="F2226" s="7">
        <v>2267.1854351929519</v>
      </c>
      <c r="G2226" s="3">
        <v>22.671854351929518</v>
      </c>
    </row>
    <row r="2227" spans="1:7" ht="14.25" customHeight="1" x14ac:dyDescent="0.25">
      <c r="A2227" s="2">
        <v>41029</v>
      </c>
      <c r="B2227" s="1" t="s">
        <v>5</v>
      </c>
      <c r="C2227" s="1" t="s">
        <v>18</v>
      </c>
      <c r="D2227" s="1" t="s">
        <v>30</v>
      </c>
      <c r="E2227" s="1" t="s">
        <v>20</v>
      </c>
      <c r="F2227" s="7">
        <v>2291.8979248823243</v>
      </c>
      <c r="G2227" s="3">
        <v>137.51387549293946</v>
      </c>
    </row>
    <row r="2228" spans="1:7" ht="14.25" customHeight="1" x14ac:dyDescent="0.25">
      <c r="A2228" s="2">
        <v>41029</v>
      </c>
      <c r="B2228" s="1" t="s">
        <v>8</v>
      </c>
      <c r="C2228" s="1" t="s">
        <v>18</v>
      </c>
      <c r="D2228" s="1" t="s">
        <v>30</v>
      </c>
      <c r="E2228" s="1" t="s">
        <v>20</v>
      </c>
      <c r="F2228" s="7">
        <v>2565.1535377588252</v>
      </c>
      <c r="G2228" s="3">
        <v>128.25767688794127</v>
      </c>
    </row>
    <row r="2229" spans="1:7" ht="14.25" customHeight="1" x14ac:dyDescent="0.25">
      <c r="A2229" s="2">
        <v>41029</v>
      </c>
      <c r="B2229" s="1" t="s">
        <v>10</v>
      </c>
      <c r="C2229" s="1" t="s">
        <v>18</v>
      </c>
      <c r="D2229" s="1" t="s">
        <v>30</v>
      </c>
      <c r="E2229" s="1" t="s">
        <v>20</v>
      </c>
      <c r="F2229" s="7">
        <v>2569.3151466949976</v>
      </c>
      <c r="G2229" s="3">
        <v>25.693151466949974</v>
      </c>
    </row>
    <row r="2230" spans="1:7" ht="14.25" customHeight="1" x14ac:dyDescent="0.25">
      <c r="A2230" s="2">
        <v>41029</v>
      </c>
      <c r="B2230" s="1" t="s">
        <v>11</v>
      </c>
      <c r="C2230" s="1" t="s">
        <v>21</v>
      </c>
      <c r="D2230" s="1" t="s">
        <v>30</v>
      </c>
      <c r="E2230" s="1" t="s">
        <v>20</v>
      </c>
      <c r="F2230" s="7">
        <v>1553.8375233270547</v>
      </c>
      <c r="G2230" s="3">
        <v>46.615125699811642</v>
      </c>
    </row>
    <row r="2231" spans="1:7" ht="14.25" customHeight="1" x14ac:dyDescent="0.25">
      <c r="A2231" s="2">
        <v>41029</v>
      </c>
      <c r="B2231" s="1" t="s">
        <v>12</v>
      </c>
      <c r="C2231" s="1" t="s">
        <v>21</v>
      </c>
      <c r="D2231" s="1" t="s">
        <v>30</v>
      </c>
      <c r="E2231" s="1" t="s">
        <v>20</v>
      </c>
      <c r="F2231" s="7">
        <v>4271.8220015237885</v>
      </c>
      <c r="G2231" s="3">
        <v>213.59110007618943</v>
      </c>
    </row>
    <row r="2232" spans="1:7" ht="14.25" customHeight="1" x14ac:dyDescent="0.25">
      <c r="A2232" s="2">
        <v>41029</v>
      </c>
      <c r="B2232" s="1" t="s">
        <v>6</v>
      </c>
      <c r="C2232" s="1" t="s">
        <v>21</v>
      </c>
      <c r="D2232" s="1" t="s">
        <v>30</v>
      </c>
      <c r="E2232" s="1" t="s">
        <v>20</v>
      </c>
      <c r="F2232" s="7">
        <v>1743.731071620527</v>
      </c>
      <c r="G2232" s="3">
        <v>69.749242864821085</v>
      </c>
    </row>
    <row r="2233" spans="1:7" ht="14.25" customHeight="1" x14ac:dyDescent="0.25">
      <c r="A2233" s="2">
        <v>41029</v>
      </c>
      <c r="B2233" s="1" t="s">
        <v>9</v>
      </c>
      <c r="C2233" s="1" t="s">
        <v>21</v>
      </c>
      <c r="D2233" s="1" t="s">
        <v>30</v>
      </c>
      <c r="E2233" s="1" t="s">
        <v>20</v>
      </c>
      <c r="F2233" s="7">
        <v>2015.1378527033753</v>
      </c>
      <c r="G2233" s="3">
        <v>20.151378527033753</v>
      </c>
    </row>
    <row r="2234" spans="1:7" ht="14.25" customHeight="1" x14ac:dyDescent="0.25">
      <c r="A2234" s="2">
        <v>41029</v>
      </c>
      <c r="B2234" s="1" t="s">
        <v>7</v>
      </c>
      <c r="C2234" s="1" t="s">
        <v>18</v>
      </c>
      <c r="D2234" s="1" t="s">
        <v>31</v>
      </c>
      <c r="E2234" s="1" t="s">
        <v>24</v>
      </c>
      <c r="F2234" s="7">
        <v>3657.9132570680872</v>
      </c>
      <c r="G2234" s="3">
        <v>36.579132570680869</v>
      </c>
    </row>
    <row r="2235" spans="1:7" ht="14.25" customHeight="1" x14ac:dyDescent="0.25">
      <c r="A2235" s="2">
        <v>41029</v>
      </c>
      <c r="B2235" s="1" t="s">
        <v>5</v>
      </c>
      <c r="C2235" s="1" t="s">
        <v>18</v>
      </c>
      <c r="D2235" s="1" t="s">
        <v>31</v>
      </c>
      <c r="E2235" s="1" t="s">
        <v>24</v>
      </c>
      <c r="F2235" s="7">
        <v>2391.6641346226802</v>
      </c>
      <c r="G2235" s="3">
        <v>95.666565384907202</v>
      </c>
    </row>
    <row r="2236" spans="1:7" ht="14.25" customHeight="1" x14ac:dyDescent="0.25">
      <c r="A2236" s="2">
        <v>41029</v>
      </c>
      <c r="B2236" s="1" t="s">
        <v>8</v>
      </c>
      <c r="C2236" s="1" t="s">
        <v>18</v>
      </c>
      <c r="D2236" s="1" t="s">
        <v>31</v>
      </c>
      <c r="E2236" s="1" t="s">
        <v>24</v>
      </c>
      <c r="F2236" s="7">
        <v>3117.2306610067808</v>
      </c>
      <c r="G2236" s="3">
        <v>187.03383966040684</v>
      </c>
    </row>
    <row r="2237" spans="1:7" ht="14.25" customHeight="1" x14ac:dyDescent="0.25">
      <c r="A2237" s="2">
        <v>41029</v>
      </c>
      <c r="B2237" s="1" t="s">
        <v>10</v>
      </c>
      <c r="C2237" s="1" t="s">
        <v>18</v>
      </c>
      <c r="D2237" s="1" t="s">
        <v>31</v>
      </c>
      <c r="E2237" s="1" t="s">
        <v>24</v>
      </c>
      <c r="F2237" s="7">
        <v>1598.5505427488151</v>
      </c>
      <c r="G2237" s="3">
        <v>31.971010854976303</v>
      </c>
    </row>
    <row r="2238" spans="1:7" ht="14.25" customHeight="1" x14ac:dyDescent="0.25">
      <c r="A2238" s="2">
        <v>41029</v>
      </c>
      <c r="B2238" s="1" t="s">
        <v>11</v>
      </c>
      <c r="C2238" s="1" t="s">
        <v>21</v>
      </c>
      <c r="D2238" s="1" t="s">
        <v>31</v>
      </c>
      <c r="E2238" s="1" t="s">
        <v>24</v>
      </c>
      <c r="F2238" s="7">
        <v>2098.6577402265516</v>
      </c>
      <c r="G2238" s="3">
        <v>20.986577402265517</v>
      </c>
    </row>
    <row r="2239" spans="1:7" ht="14.25" customHeight="1" x14ac:dyDescent="0.25">
      <c r="A2239" s="2">
        <v>41029</v>
      </c>
      <c r="B2239" s="1" t="s">
        <v>12</v>
      </c>
      <c r="C2239" s="1" t="s">
        <v>21</v>
      </c>
      <c r="D2239" s="1" t="s">
        <v>31</v>
      </c>
      <c r="E2239" s="1" t="s">
        <v>24</v>
      </c>
      <c r="F2239" s="7">
        <v>3502.2477881177028</v>
      </c>
      <c r="G2239" s="3">
        <v>105.06743364353107</v>
      </c>
    </row>
    <row r="2240" spans="1:7" ht="14.25" customHeight="1" x14ac:dyDescent="0.25">
      <c r="A2240" s="2">
        <v>41029</v>
      </c>
      <c r="B2240" s="1" t="s">
        <v>6</v>
      </c>
      <c r="C2240" s="1" t="s">
        <v>21</v>
      </c>
      <c r="D2240" s="1" t="s">
        <v>31</v>
      </c>
      <c r="E2240" s="1" t="s">
        <v>24</v>
      </c>
      <c r="F2240" s="7">
        <v>2828.5307359454773</v>
      </c>
      <c r="G2240" s="3">
        <v>28.285307359454773</v>
      </c>
    </row>
    <row r="2241" spans="1:7" ht="14.25" customHeight="1" x14ac:dyDescent="0.25">
      <c r="A2241" s="2">
        <v>41029</v>
      </c>
      <c r="B2241" s="1" t="s">
        <v>9</v>
      </c>
      <c r="C2241" s="1" t="s">
        <v>21</v>
      </c>
      <c r="D2241" s="1" t="s">
        <v>31</v>
      </c>
      <c r="E2241" s="1" t="s">
        <v>24</v>
      </c>
      <c r="F2241" s="7">
        <v>3248.6613899159124</v>
      </c>
      <c r="G2241" s="3">
        <v>97.459841697477373</v>
      </c>
    </row>
    <row r="2242" spans="1:7" ht="14.25" customHeight="1" x14ac:dyDescent="0.25">
      <c r="A2242" s="2">
        <v>41060</v>
      </c>
      <c r="B2242" s="1" t="s">
        <v>7</v>
      </c>
      <c r="C2242" s="1" t="s">
        <v>18</v>
      </c>
      <c r="D2242" s="1" t="s">
        <v>19</v>
      </c>
      <c r="E2242" s="1" t="s">
        <v>20</v>
      </c>
      <c r="F2242" s="7">
        <v>3764.1840364450873</v>
      </c>
      <c r="G2242" s="3">
        <v>37.641840364450871</v>
      </c>
    </row>
    <row r="2243" spans="1:7" ht="14.25" customHeight="1" x14ac:dyDescent="0.25">
      <c r="A2243" s="2">
        <v>41060</v>
      </c>
      <c r="B2243" s="1" t="s">
        <v>5</v>
      </c>
      <c r="C2243" s="1" t="s">
        <v>18</v>
      </c>
      <c r="D2243" s="1" t="s">
        <v>19</v>
      </c>
      <c r="E2243" s="1" t="s">
        <v>20</v>
      </c>
      <c r="F2243" s="7">
        <v>2773.796507193058</v>
      </c>
      <c r="G2243" s="3">
        <v>83.213895215791752</v>
      </c>
    </row>
    <row r="2244" spans="1:7" ht="14.25" customHeight="1" x14ac:dyDescent="0.25">
      <c r="A2244" s="2">
        <v>41060</v>
      </c>
      <c r="B2244" s="1" t="s">
        <v>8</v>
      </c>
      <c r="C2244" s="1" t="s">
        <v>18</v>
      </c>
      <c r="D2244" s="1" t="s">
        <v>19</v>
      </c>
      <c r="E2244" s="1" t="s">
        <v>20</v>
      </c>
      <c r="F2244" s="7">
        <v>3404.1061221340783</v>
      </c>
      <c r="G2244" s="3">
        <v>102.12318366402235</v>
      </c>
    </row>
    <row r="2245" spans="1:7" ht="14.25" customHeight="1" x14ac:dyDescent="0.25">
      <c r="A2245" s="2">
        <v>41060</v>
      </c>
      <c r="B2245" s="1" t="s">
        <v>10</v>
      </c>
      <c r="C2245" s="1" t="s">
        <v>18</v>
      </c>
      <c r="D2245" s="1" t="s">
        <v>19</v>
      </c>
      <c r="E2245" s="1" t="s">
        <v>20</v>
      </c>
      <c r="F2245" s="7">
        <v>2369.0284924284811</v>
      </c>
      <c r="G2245" s="3">
        <v>23.690284924284811</v>
      </c>
    </row>
    <row r="2246" spans="1:7" ht="14.25" customHeight="1" x14ac:dyDescent="0.25">
      <c r="A2246" s="2">
        <v>41060</v>
      </c>
      <c r="B2246" s="1" t="s">
        <v>11</v>
      </c>
      <c r="C2246" s="1" t="s">
        <v>21</v>
      </c>
      <c r="D2246" s="1" t="s">
        <v>19</v>
      </c>
      <c r="E2246" s="1" t="s">
        <v>20</v>
      </c>
      <c r="F2246" s="7">
        <v>1485.7623948426294</v>
      </c>
      <c r="G2246" s="3">
        <v>29.715247896852588</v>
      </c>
    </row>
    <row r="2247" spans="1:7" ht="14.25" customHeight="1" x14ac:dyDescent="0.25">
      <c r="A2247" s="2">
        <v>41060</v>
      </c>
      <c r="B2247" s="1" t="s">
        <v>12</v>
      </c>
      <c r="C2247" s="1" t="s">
        <v>21</v>
      </c>
      <c r="D2247" s="1" t="s">
        <v>19</v>
      </c>
      <c r="E2247" s="1" t="s">
        <v>20</v>
      </c>
      <c r="F2247" s="7">
        <v>3661.7697641977661</v>
      </c>
      <c r="G2247" s="3">
        <v>73.235395283955327</v>
      </c>
    </row>
    <row r="2248" spans="1:7" ht="14.25" customHeight="1" x14ac:dyDescent="0.25">
      <c r="A2248" s="2">
        <v>41060</v>
      </c>
      <c r="B2248" s="1" t="s">
        <v>6</v>
      </c>
      <c r="C2248" s="1" t="s">
        <v>21</v>
      </c>
      <c r="D2248" s="1" t="s">
        <v>19</v>
      </c>
      <c r="E2248" s="1" t="s">
        <v>20</v>
      </c>
      <c r="F2248" s="7">
        <v>2331.0315399544079</v>
      </c>
      <c r="G2248" s="3">
        <v>46.620630799088161</v>
      </c>
    </row>
    <row r="2249" spans="1:7" ht="14.25" customHeight="1" x14ac:dyDescent="0.25">
      <c r="A2249" s="2">
        <v>41060</v>
      </c>
      <c r="B2249" s="1" t="s">
        <v>9</v>
      </c>
      <c r="C2249" s="1" t="s">
        <v>21</v>
      </c>
      <c r="D2249" s="1" t="s">
        <v>19</v>
      </c>
      <c r="E2249" s="1" t="s">
        <v>20</v>
      </c>
      <c r="F2249" s="7">
        <v>3547.8262483739663</v>
      </c>
      <c r="G2249" s="3">
        <v>70.956524967479325</v>
      </c>
    </row>
    <row r="2250" spans="1:7" ht="14.25" customHeight="1" x14ac:dyDescent="0.25">
      <c r="A2250" s="2">
        <v>41060</v>
      </c>
      <c r="B2250" s="1" t="s">
        <v>7</v>
      </c>
      <c r="C2250" s="1" t="s">
        <v>18</v>
      </c>
      <c r="D2250" s="1" t="s">
        <v>22</v>
      </c>
      <c r="E2250" s="1" t="s">
        <v>20</v>
      </c>
      <c r="F2250" s="7">
        <v>3822.3313705878613</v>
      </c>
      <c r="G2250" s="3">
        <v>38.22331370587861</v>
      </c>
    </row>
    <row r="2251" spans="1:7" ht="14.25" customHeight="1" x14ac:dyDescent="0.25">
      <c r="A2251" s="2">
        <v>41060</v>
      </c>
      <c r="B2251" s="1" t="s">
        <v>5</v>
      </c>
      <c r="C2251" s="1" t="s">
        <v>18</v>
      </c>
      <c r="D2251" s="1" t="s">
        <v>22</v>
      </c>
      <c r="E2251" s="1" t="s">
        <v>20</v>
      </c>
      <c r="F2251" s="7">
        <v>1452.318814035784</v>
      </c>
      <c r="G2251" s="3">
        <v>29.04637628071568</v>
      </c>
    </row>
    <row r="2252" spans="1:7" ht="14.25" customHeight="1" x14ac:dyDescent="0.25">
      <c r="A2252" s="2">
        <v>41060</v>
      </c>
      <c r="B2252" s="1" t="s">
        <v>8</v>
      </c>
      <c r="C2252" s="1" t="s">
        <v>18</v>
      </c>
      <c r="D2252" s="1" t="s">
        <v>22</v>
      </c>
      <c r="E2252" s="1" t="s">
        <v>20</v>
      </c>
      <c r="F2252" s="7">
        <v>1884.7047250781202</v>
      </c>
      <c r="G2252" s="3">
        <v>56.541141752343613</v>
      </c>
    </row>
    <row r="2253" spans="1:7" ht="14.25" customHeight="1" x14ac:dyDescent="0.25">
      <c r="A2253" s="2">
        <v>41060</v>
      </c>
      <c r="B2253" s="1" t="s">
        <v>10</v>
      </c>
      <c r="C2253" s="1" t="s">
        <v>18</v>
      </c>
      <c r="D2253" s="1" t="s">
        <v>22</v>
      </c>
      <c r="E2253" s="1" t="s">
        <v>20</v>
      </c>
      <c r="F2253" s="7">
        <v>3732.211610441484</v>
      </c>
      <c r="G2253" s="3">
        <v>37.322116104414839</v>
      </c>
    </row>
    <row r="2254" spans="1:7" ht="14.25" customHeight="1" x14ac:dyDescent="0.25">
      <c r="A2254" s="2">
        <v>41060</v>
      </c>
      <c r="B2254" s="1" t="s">
        <v>11</v>
      </c>
      <c r="C2254" s="1" t="s">
        <v>21</v>
      </c>
      <c r="D2254" s="1" t="s">
        <v>22</v>
      </c>
      <c r="E2254" s="1" t="s">
        <v>20</v>
      </c>
      <c r="F2254" s="7">
        <v>3000.847528238492</v>
      </c>
      <c r="G2254" s="3">
        <v>90.025425847154764</v>
      </c>
    </row>
    <row r="2255" spans="1:7" ht="14.25" customHeight="1" x14ac:dyDescent="0.25">
      <c r="A2255" s="2">
        <v>41060</v>
      </c>
      <c r="B2255" s="1" t="s">
        <v>12</v>
      </c>
      <c r="C2255" s="1" t="s">
        <v>21</v>
      </c>
      <c r="D2255" s="1" t="s">
        <v>22</v>
      </c>
      <c r="E2255" s="1" t="s">
        <v>20</v>
      </c>
      <c r="F2255" s="7">
        <v>2591.0832707152422</v>
      </c>
      <c r="G2255" s="3">
        <v>103.64333082860969</v>
      </c>
    </row>
    <row r="2256" spans="1:7" ht="14.25" customHeight="1" x14ac:dyDescent="0.25">
      <c r="A2256" s="2">
        <v>41060</v>
      </c>
      <c r="B2256" s="1" t="s">
        <v>6</v>
      </c>
      <c r="C2256" s="1" t="s">
        <v>21</v>
      </c>
      <c r="D2256" s="1" t="s">
        <v>22</v>
      </c>
      <c r="E2256" s="1" t="s">
        <v>20</v>
      </c>
      <c r="F2256" s="7">
        <v>2583.8456656349899</v>
      </c>
      <c r="G2256" s="3">
        <v>155.0307399380994</v>
      </c>
    </row>
    <row r="2257" spans="1:7" ht="14.25" customHeight="1" x14ac:dyDescent="0.25">
      <c r="A2257" s="2">
        <v>41060</v>
      </c>
      <c r="B2257" s="1" t="s">
        <v>9</v>
      </c>
      <c r="C2257" s="1" t="s">
        <v>21</v>
      </c>
      <c r="D2257" s="1" t="s">
        <v>22</v>
      </c>
      <c r="E2257" s="1" t="s">
        <v>20</v>
      </c>
      <c r="F2257" s="7">
        <v>2481.9424244576817</v>
      </c>
      <c r="G2257" s="3">
        <v>99.277696978307262</v>
      </c>
    </row>
    <row r="2258" spans="1:7" ht="14.25" customHeight="1" x14ac:dyDescent="0.25">
      <c r="A2258" s="2">
        <v>41060</v>
      </c>
      <c r="B2258" s="1" t="s">
        <v>7</v>
      </c>
      <c r="C2258" s="1" t="s">
        <v>18</v>
      </c>
      <c r="D2258" s="1" t="s">
        <v>23</v>
      </c>
      <c r="E2258" s="1" t="s">
        <v>24</v>
      </c>
      <c r="F2258" s="7">
        <v>1384.6146235337089</v>
      </c>
      <c r="G2258" s="3">
        <v>13.846146235337089</v>
      </c>
    </row>
    <row r="2259" spans="1:7" ht="14.25" customHeight="1" x14ac:dyDescent="0.25">
      <c r="A2259" s="2">
        <v>41060</v>
      </c>
      <c r="B2259" s="1" t="s">
        <v>5</v>
      </c>
      <c r="C2259" s="1" t="s">
        <v>18</v>
      </c>
      <c r="D2259" s="1" t="s">
        <v>23</v>
      </c>
      <c r="E2259" s="1" t="s">
        <v>24</v>
      </c>
      <c r="F2259" s="7">
        <v>4316.186111018359</v>
      </c>
      <c r="G2259" s="3">
        <v>215.80930555091797</v>
      </c>
    </row>
    <row r="2260" spans="1:7" ht="14.25" customHeight="1" x14ac:dyDescent="0.25">
      <c r="A2260" s="2">
        <v>41060</v>
      </c>
      <c r="B2260" s="1" t="s">
        <v>8</v>
      </c>
      <c r="C2260" s="1" t="s">
        <v>18</v>
      </c>
      <c r="D2260" s="1" t="s">
        <v>23</v>
      </c>
      <c r="E2260" s="1" t="s">
        <v>24</v>
      </c>
      <c r="F2260" s="7">
        <v>2876.6063068238736</v>
      </c>
      <c r="G2260" s="3">
        <v>28.766063068238736</v>
      </c>
    </row>
    <row r="2261" spans="1:7" ht="14.25" customHeight="1" x14ac:dyDescent="0.25">
      <c r="A2261" s="2">
        <v>41060</v>
      </c>
      <c r="B2261" s="1" t="s">
        <v>10</v>
      </c>
      <c r="C2261" s="1" t="s">
        <v>18</v>
      </c>
      <c r="D2261" s="1" t="s">
        <v>23</v>
      </c>
      <c r="E2261" s="1" t="s">
        <v>24</v>
      </c>
      <c r="F2261" s="7">
        <v>1496.1640746338333</v>
      </c>
      <c r="G2261" s="3">
        <v>29.923281492676665</v>
      </c>
    </row>
    <row r="2262" spans="1:7" ht="14.25" customHeight="1" x14ac:dyDescent="0.25">
      <c r="A2262" s="2">
        <v>41060</v>
      </c>
      <c r="B2262" s="1" t="s">
        <v>11</v>
      </c>
      <c r="C2262" s="1" t="s">
        <v>21</v>
      </c>
      <c r="D2262" s="1" t="s">
        <v>23</v>
      </c>
      <c r="E2262" s="1" t="s">
        <v>24</v>
      </c>
      <c r="F2262" s="7">
        <v>2957.2498823626061</v>
      </c>
      <c r="G2262" s="3">
        <v>59.144997647252119</v>
      </c>
    </row>
    <row r="2263" spans="1:7" ht="14.25" customHeight="1" x14ac:dyDescent="0.25">
      <c r="A2263" s="2">
        <v>41060</v>
      </c>
      <c r="B2263" s="1" t="s">
        <v>12</v>
      </c>
      <c r="C2263" s="1" t="s">
        <v>21</v>
      </c>
      <c r="D2263" s="1" t="s">
        <v>23</v>
      </c>
      <c r="E2263" s="1" t="s">
        <v>24</v>
      </c>
      <c r="F2263" s="7">
        <v>3454.5488026825792</v>
      </c>
      <c r="G2263" s="3">
        <v>69.090976053651588</v>
      </c>
    </row>
    <row r="2264" spans="1:7" ht="14.25" customHeight="1" x14ac:dyDescent="0.25">
      <c r="A2264" s="2">
        <v>41060</v>
      </c>
      <c r="B2264" s="1" t="s">
        <v>6</v>
      </c>
      <c r="C2264" s="1" t="s">
        <v>21</v>
      </c>
      <c r="D2264" s="1" t="s">
        <v>23</v>
      </c>
      <c r="E2264" s="1" t="s">
        <v>24</v>
      </c>
      <c r="F2264" s="7">
        <v>4448.9450021438288</v>
      </c>
      <c r="G2264" s="3">
        <v>311.426150150068</v>
      </c>
    </row>
    <row r="2265" spans="1:7" ht="14.25" customHeight="1" x14ac:dyDescent="0.25">
      <c r="A2265" s="2">
        <v>41060</v>
      </c>
      <c r="B2265" s="1" t="s">
        <v>9</v>
      </c>
      <c r="C2265" s="1" t="s">
        <v>21</v>
      </c>
      <c r="D2265" s="1" t="s">
        <v>23</v>
      </c>
      <c r="E2265" s="1" t="s">
        <v>24</v>
      </c>
      <c r="F2265" s="7">
        <v>3119.7410826931364</v>
      </c>
      <c r="G2265" s="3">
        <v>93.592232480794081</v>
      </c>
    </row>
    <row r="2266" spans="1:7" ht="14.25" customHeight="1" x14ac:dyDescent="0.25">
      <c r="A2266" s="2">
        <v>41060</v>
      </c>
      <c r="B2266" s="1" t="s">
        <v>7</v>
      </c>
      <c r="C2266" s="1" t="s">
        <v>18</v>
      </c>
      <c r="D2266" s="1" t="s">
        <v>25</v>
      </c>
      <c r="E2266" s="1" t="s">
        <v>24</v>
      </c>
      <c r="F2266" s="7">
        <v>1971.3485517474464</v>
      </c>
      <c r="G2266" s="3">
        <v>19.713485517474464</v>
      </c>
    </row>
    <row r="2267" spans="1:7" ht="14.25" customHeight="1" x14ac:dyDescent="0.25">
      <c r="A2267" s="2">
        <v>41060</v>
      </c>
      <c r="B2267" s="1" t="s">
        <v>5</v>
      </c>
      <c r="C2267" s="1" t="s">
        <v>18</v>
      </c>
      <c r="D2267" s="1" t="s">
        <v>25</v>
      </c>
      <c r="E2267" s="1" t="s">
        <v>24</v>
      </c>
      <c r="F2267" s="7">
        <v>1821.7476551310788</v>
      </c>
      <c r="G2267" s="3">
        <v>91.08738275655395</v>
      </c>
    </row>
    <row r="2268" spans="1:7" ht="14.25" customHeight="1" x14ac:dyDescent="0.25">
      <c r="A2268" s="2">
        <v>41060</v>
      </c>
      <c r="B2268" s="1" t="s">
        <v>8</v>
      </c>
      <c r="C2268" s="1" t="s">
        <v>18</v>
      </c>
      <c r="D2268" s="1" t="s">
        <v>25</v>
      </c>
      <c r="E2268" s="1" t="s">
        <v>24</v>
      </c>
      <c r="F2268" s="7">
        <v>2376.7599989049777</v>
      </c>
      <c r="G2268" s="3">
        <v>47.535199978099556</v>
      </c>
    </row>
    <row r="2269" spans="1:7" ht="14.25" customHeight="1" x14ac:dyDescent="0.25">
      <c r="A2269" s="2">
        <v>41060</v>
      </c>
      <c r="B2269" s="1" t="s">
        <v>10</v>
      </c>
      <c r="C2269" s="1" t="s">
        <v>18</v>
      </c>
      <c r="D2269" s="1" t="s">
        <v>25</v>
      </c>
      <c r="E2269" s="1" t="s">
        <v>24</v>
      </c>
      <c r="F2269" s="7">
        <v>3276.3704818874235</v>
      </c>
      <c r="G2269" s="3">
        <v>32.763704818874231</v>
      </c>
    </row>
    <row r="2270" spans="1:7" ht="14.25" customHeight="1" x14ac:dyDescent="0.25">
      <c r="A2270" s="2">
        <v>41060</v>
      </c>
      <c r="B2270" s="1" t="s">
        <v>11</v>
      </c>
      <c r="C2270" s="1" t="s">
        <v>21</v>
      </c>
      <c r="D2270" s="1" t="s">
        <v>25</v>
      </c>
      <c r="E2270" s="1" t="s">
        <v>24</v>
      </c>
      <c r="F2270" s="7">
        <v>2067.9314901558164</v>
      </c>
      <c r="G2270" s="3">
        <v>20.679314901558165</v>
      </c>
    </row>
    <row r="2271" spans="1:7" ht="14.25" customHeight="1" x14ac:dyDescent="0.25">
      <c r="A2271" s="2">
        <v>41060</v>
      </c>
      <c r="B2271" s="1" t="s">
        <v>12</v>
      </c>
      <c r="C2271" s="1" t="s">
        <v>21</v>
      </c>
      <c r="D2271" s="1" t="s">
        <v>25</v>
      </c>
      <c r="E2271" s="1" t="s">
        <v>24</v>
      </c>
      <c r="F2271" s="7">
        <v>2073.2834938691849</v>
      </c>
      <c r="G2271" s="3">
        <v>82.931339754767393</v>
      </c>
    </row>
    <row r="2272" spans="1:7" ht="14.25" customHeight="1" x14ac:dyDescent="0.25">
      <c r="A2272" s="2">
        <v>41060</v>
      </c>
      <c r="B2272" s="1" t="s">
        <v>6</v>
      </c>
      <c r="C2272" s="1" t="s">
        <v>21</v>
      </c>
      <c r="D2272" s="1" t="s">
        <v>25</v>
      </c>
      <c r="E2272" s="1" t="s">
        <v>24</v>
      </c>
      <c r="F2272" s="7">
        <v>3073.8424453344155</v>
      </c>
      <c r="G2272" s="3">
        <v>184.43054672006491</v>
      </c>
    </row>
    <row r="2273" spans="1:7" ht="14.25" customHeight="1" x14ac:dyDescent="0.25">
      <c r="A2273" s="2">
        <v>41060</v>
      </c>
      <c r="B2273" s="1" t="s">
        <v>9</v>
      </c>
      <c r="C2273" s="1" t="s">
        <v>21</v>
      </c>
      <c r="D2273" s="1" t="s">
        <v>25</v>
      </c>
      <c r="E2273" s="1" t="s">
        <v>24</v>
      </c>
      <c r="F2273" s="7">
        <v>2561.0413405109648</v>
      </c>
      <c r="G2273" s="3">
        <v>102.44165362043859</v>
      </c>
    </row>
    <row r="2274" spans="1:7" ht="14.25" customHeight="1" x14ac:dyDescent="0.25">
      <c r="A2274" s="2">
        <v>41060</v>
      </c>
      <c r="B2274" s="1" t="s">
        <v>7</v>
      </c>
      <c r="C2274" s="1" t="s">
        <v>18</v>
      </c>
      <c r="D2274" s="1" t="s">
        <v>26</v>
      </c>
      <c r="E2274" s="1" t="s">
        <v>24</v>
      </c>
      <c r="F2274" s="7">
        <v>2953.6176422293347</v>
      </c>
      <c r="G2274" s="3">
        <v>29.536176422293348</v>
      </c>
    </row>
    <row r="2275" spans="1:7" ht="14.25" customHeight="1" x14ac:dyDescent="0.25">
      <c r="A2275" s="2">
        <v>41060</v>
      </c>
      <c r="B2275" s="1" t="s">
        <v>5</v>
      </c>
      <c r="C2275" s="1" t="s">
        <v>18</v>
      </c>
      <c r="D2275" s="1" t="s">
        <v>26</v>
      </c>
      <c r="E2275" s="1" t="s">
        <v>24</v>
      </c>
      <c r="F2275" s="7">
        <v>2342.3153097206441</v>
      </c>
      <c r="G2275" s="3">
        <v>117.11576548603222</v>
      </c>
    </row>
    <row r="2276" spans="1:7" ht="14.25" customHeight="1" x14ac:dyDescent="0.25">
      <c r="A2276" s="2">
        <v>41060</v>
      </c>
      <c r="B2276" s="1" t="s">
        <v>8</v>
      </c>
      <c r="C2276" s="1" t="s">
        <v>18</v>
      </c>
      <c r="D2276" s="1" t="s">
        <v>26</v>
      </c>
      <c r="E2276" s="1" t="s">
        <v>24</v>
      </c>
      <c r="F2276" s="7">
        <v>914.72797382164867</v>
      </c>
      <c r="G2276" s="3">
        <v>36.589118952865945</v>
      </c>
    </row>
    <row r="2277" spans="1:7" ht="14.25" customHeight="1" x14ac:dyDescent="0.25">
      <c r="A2277" s="2">
        <v>41060</v>
      </c>
      <c r="B2277" s="1" t="s">
        <v>10</v>
      </c>
      <c r="C2277" s="1" t="s">
        <v>18</v>
      </c>
      <c r="D2277" s="1" t="s">
        <v>26</v>
      </c>
      <c r="E2277" s="1" t="s">
        <v>24</v>
      </c>
      <c r="F2277" s="7">
        <v>2493.705994025494</v>
      </c>
      <c r="G2277" s="3">
        <v>24.93705994025494</v>
      </c>
    </row>
    <row r="2278" spans="1:7" ht="14.25" customHeight="1" x14ac:dyDescent="0.25">
      <c r="A2278" s="2">
        <v>41060</v>
      </c>
      <c r="B2278" s="1" t="s">
        <v>11</v>
      </c>
      <c r="C2278" s="1" t="s">
        <v>21</v>
      </c>
      <c r="D2278" s="1" t="s">
        <v>26</v>
      </c>
      <c r="E2278" s="1" t="s">
        <v>24</v>
      </c>
      <c r="F2278" s="7">
        <v>2419.5979409161382</v>
      </c>
      <c r="G2278" s="3">
        <v>24.195979409161382</v>
      </c>
    </row>
    <row r="2279" spans="1:7" ht="14.25" customHeight="1" x14ac:dyDescent="0.25">
      <c r="A2279" s="2">
        <v>41060</v>
      </c>
      <c r="B2279" s="1" t="s">
        <v>12</v>
      </c>
      <c r="C2279" s="1" t="s">
        <v>21</v>
      </c>
      <c r="D2279" s="1" t="s">
        <v>26</v>
      </c>
      <c r="E2279" s="1" t="s">
        <v>24</v>
      </c>
      <c r="F2279" s="7">
        <v>4027.168780717745</v>
      </c>
      <c r="G2279" s="3">
        <v>40.27168780717745</v>
      </c>
    </row>
    <row r="2280" spans="1:7" ht="14.25" customHeight="1" x14ac:dyDescent="0.25">
      <c r="A2280" s="2">
        <v>41060</v>
      </c>
      <c r="B2280" s="1" t="s">
        <v>6</v>
      </c>
      <c r="C2280" s="1" t="s">
        <v>21</v>
      </c>
      <c r="D2280" s="1" t="s">
        <v>26</v>
      </c>
      <c r="E2280" s="1" t="s">
        <v>24</v>
      </c>
      <c r="F2280" s="7">
        <v>778.33442844726528</v>
      </c>
      <c r="G2280" s="3">
        <v>54.483409991308569</v>
      </c>
    </row>
    <row r="2281" spans="1:7" ht="14.25" customHeight="1" x14ac:dyDescent="0.25">
      <c r="A2281" s="2">
        <v>41060</v>
      </c>
      <c r="B2281" s="1" t="s">
        <v>9</v>
      </c>
      <c r="C2281" s="1" t="s">
        <v>21</v>
      </c>
      <c r="D2281" s="1" t="s">
        <v>26</v>
      </c>
      <c r="E2281" s="1" t="s">
        <v>24</v>
      </c>
      <c r="F2281" s="7">
        <v>4152.5652572556746</v>
      </c>
      <c r="G2281" s="3">
        <v>124.57695771767023</v>
      </c>
    </row>
    <row r="2282" spans="1:7" ht="14.25" customHeight="1" x14ac:dyDescent="0.25">
      <c r="A2282" s="2">
        <v>41060</v>
      </c>
      <c r="B2282" s="1" t="s">
        <v>7</v>
      </c>
      <c r="C2282" s="1" t="s">
        <v>18</v>
      </c>
      <c r="D2282" s="1" t="s">
        <v>27</v>
      </c>
      <c r="E2282" s="1" t="s">
        <v>24</v>
      </c>
      <c r="F2282" s="7">
        <v>1266.0128709766216</v>
      </c>
      <c r="G2282" s="3">
        <v>12.660128709766216</v>
      </c>
    </row>
    <row r="2283" spans="1:7" ht="14.25" customHeight="1" x14ac:dyDescent="0.25">
      <c r="A2283" s="2">
        <v>41060</v>
      </c>
      <c r="B2283" s="1" t="s">
        <v>5</v>
      </c>
      <c r="C2283" s="1" t="s">
        <v>18</v>
      </c>
      <c r="D2283" s="1" t="s">
        <v>27</v>
      </c>
      <c r="E2283" s="1" t="s">
        <v>24</v>
      </c>
      <c r="F2283" s="7">
        <v>1860.8679970559804</v>
      </c>
      <c r="G2283" s="3">
        <v>74.434719882239222</v>
      </c>
    </row>
    <row r="2284" spans="1:7" ht="14.25" customHeight="1" x14ac:dyDescent="0.25">
      <c r="A2284" s="2">
        <v>41060</v>
      </c>
      <c r="B2284" s="1" t="s">
        <v>8</v>
      </c>
      <c r="C2284" s="1" t="s">
        <v>18</v>
      </c>
      <c r="D2284" s="1" t="s">
        <v>27</v>
      </c>
      <c r="E2284" s="1" t="s">
        <v>24</v>
      </c>
      <c r="F2284" s="7">
        <v>957.62987408536685</v>
      </c>
      <c r="G2284" s="3">
        <v>57.45779244512201</v>
      </c>
    </row>
    <row r="2285" spans="1:7" ht="14.25" customHeight="1" x14ac:dyDescent="0.25">
      <c r="A2285" s="2">
        <v>41060</v>
      </c>
      <c r="B2285" s="1" t="s">
        <v>10</v>
      </c>
      <c r="C2285" s="1" t="s">
        <v>18</v>
      </c>
      <c r="D2285" s="1" t="s">
        <v>27</v>
      </c>
      <c r="E2285" s="1" t="s">
        <v>24</v>
      </c>
      <c r="F2285" s="7">
        <v>2246.9179153798191</v>
      </c>
      <c r="G2285" s="3">
        <v>44.938358307596381</v>
      </c>
    </row>
    <row r="2286" spans="1:7" ht="14.25" customHeight="1" x14ac:dyDescent="0.25">
      <c r="A2286" s="2">
        <v>41060</v>
      </c>
      <c r="B2286" s="1" t="s">
        <v>11</v>
      </c>
      <c r="C2286" s="1" t="s">
        <v>21</v>
      </c>
      <c r="D2286" s="1" t="s">
        <v>27</v>
      </c>
      <c r="E2286" s="1" t="s">
        <v>24</v>
      </c>
      <c r="F2286" s="7">
        <v>2402.7522644677142</v>
      </c>
      <c r="G2286" s="3">
        <v>72.082567934031431</v>
      </c>
    </row>
    <row r="2287" spans="1:7" ht="14.25" customHeight="1" x14ac:dyDescent="0.25">
      <c r="A2287" s="2">
        <v>41060</v>
      </c>
      <c r="B2287" s="1" t="s">
        <v>12</v>
      </c>
      <c r="C2287" s="1" t="s">
        <v>21</v>
      </c>
      <c r="D2287" s="1" t="s">
        <v>27</v>
      </c>
      <c r="E2287" s="1" t="s">
        <v>24</v>
      </c>
      <c r="F2287" s="7">
        <v>4452.7176411902992</v>
      </c>
      <c r="G2287" s="3">
        <v>89.054352823805985</v>
      </c>
    </row>
    <row r="2288" spans="1:7" ht="14.25" customHeight="1" x14ac:dyDescent="0.25">
      <c r="A2288" s="2">
        <v>41060</v>
      </c>
      <c r="B2288" s="1" t="s">
        <v>6</v>
      </c>
      <c r="C2288" s="1" t="s">
        <v>21</v>
      </c>
      <c r="D2288" s="1" t="s">
        <v>27</v>
      </c>
      <c r="E2288" s="1" t="s">
        <v>24</v>
      </c>
      <c r="F2288" s="7">
        <v>5084.9811484913362</v>
      </c>
      <c r="G2288" s="3">
        <v>305.09886890948013</v>
      </c>
    </row>
    <row r="2289" spans="1:7" ht="14.25" customHeight="1" x14ac:dyDescent="0.25">
      <c r="A2289" s="2">
        <v>41060</v>
      </c>
      <c r="B2289" s="1" t="s">
        <v>9</v>
      </c>
      <c r="C2289" s="1" t="s">
        <v>21</v>
      </c>
      <c r="D2289" s="1" t="s">
        <v>27</v>
      </c>
      <c r="E2289" s="1" t="s">
        <v>24</v>
      </c>
      <c r="F2289" s="7">
        <v>893.71044354506682</v>
      </c>
      <c r="G2289" s="3">
        <v>35.748417741802676</v>
      </c>
    </row>
    <row r="2290" spans="1:7" ht="14.25" customHeight="1" x14ac:dyDescent="0.25">
      <c r="A2290" s="2">
        <v>41060</v>
      </c>
      <c r="B2290" s="1" t="s">
        <v>7</v>
      </c>
      <c r="C2290" s="1" t="s">
        <v>18</v>
      </c>
      <c r="D2290" s="1" t="s">
        <v>28</v>
      </c>
      <c r="E2290" s="1" t="s">
        <v>24</v>
      </c>
      <c r="F2290" s="7">
        <v>2387.3572734460627</v>
      </c>
      <c r="G2290" s="3">
        <v>23.873572734460627</v>
      </c>
    </row>
    <row r="2291" spans="1:7" ht="14.25" customHeight="1" x14ac:dyDescent="0.25">
      <c r="A2291" s="2">
        <v>41060</v>
      </c>
      <c r="B2291" s="1" t="s">
        <v>5</v>
      </c>
      <c r="C2291" s="1" t="s">
        <v>18</v>
      </c>
      <c r="D2291" s="1" t="s">
        <v>28</v>
      </c>
      <c r="E2291" s="1" t="s">
        <v>24</v>
      </c>
      <c r="F2291" s="7">
        <v>1799.1589239334423</v>
      </c>
      <c r="G2291" s="3">
        <v>89.957946196672111</v>
      </c>
    </row>
    <row r="2292" spans="1:7" ht="14.25" customHeight="1" x14ac:dyDescent="0.25">
      <c r="A2292" s="2">
        <v>41060</v>
      </c>
      <c r="B2292" s="1" t="s">
        <v>8</v>
      </c>
      <c r="C2292" s="1" t="s">
        <v>18</v>
      </c>
      <c r="D2292" s="1" t="s">
        <v>28</v>
      </c>
      <c r="E2292" s="1" t="s">
        <v>24</v>
      </c>
      <c r="F2292" s="7">
        <v>4339.7603158110815</v>
      </c>
      <c r="G2292" s="3">
        <v>130.19280947433245</v>
      </c>
    </row>
    <row r="2293" spans="1:7" ht="14.25" customHeight="1" x14ac:dyDescent="0.25">
      <c r="A2293" s="2">
        <v>41060</v>
      </c>
      <c r="B2293" s="1" t="s">
        <v>10</v>
      </c>
      <c r="C2293" s="1" t="s">
        <v>18</v>
      </c>
      <c r="D2293" s="1" t="s">
        <v>28</v>
      </c>
      <c r="E2293" s="1" t="s">
        <v>24</v>
      </c>
      <c r="F2293" s="7">
        <v>3078.8472374736048</v>
      </c>
      <c r="G2293" s="3">
        <v>61.576944749472098</v>
      </c>
    </row>
    <row r="2294" spans="1:7" ht="14.25" customHeight="1" x14ac:dyDescent="0.25">
      <c r="A2294" s="2">
        <v>41060</v>
      </c>
      <c r="B2294" s="1" t="s">
        <v>11</v>
      </c>
      <c r="C2294" s="1" t="s">
        <v>21</v>
      </c>
      <c r="D2294" s="1" t="s">
        <v>28</v>
      </c>
      <c r="E2294" s="1" t="s">
        <v>24</v>
      </c>
      <c r="F2294" s="7">
        <v>2166.3355729958898</v>
      </c>
      <c r="G2294" s="3">
        <v>21.663355729958898</v>
      </c>
    </row>
    <row r="2295" spans="1:7" ht="14.25" customHeight="1" x14ac:dyDescent="0.25">
      <c r="A2295" s="2">
        <v>41060</v>
      </c>
      <c r="B2295" s="1" t="s">
        <v>12</v>
      </c>
      <c r="C2295" s="1" t="s">
        <v>21</v>
      </c>
      <c r="D2295" s="1" t="s">
        <v>28</v>
      </c>
      <c r="E2295" s="1" t="s">
        <v>24</v>
      </c>
      <c r="F2295" s="7">
        <v>2989.2190321429721</v>
      </c>
      <c r="G2295" s="3">
        <v>89.676570964289169</v>
      </c>
    </row>
    <row r="2296" spans="1:7" ht="14.25" customHeight="1" x14ac:dyDescent="0.25">
      <c r="A2296" s="2">
        <v>41060</v>
      </c>
      <c r="B2296" s="1" t="s">
        <v>6</v>
      </c>
      <c r="C2296" s="1" t="s">
        <v>21</v>
      </c>
      <c r="D2296" s="1" t="s">
        <v>28</v>
      </c>
      <c r="E2296" s="1" t="s">
        <v>24</v>
      </c>
      <c r="F2296" s="7">
        <v>2670.1178936259575</v>
      </c>
      <c r="G2296" s="3">
        <v>133.50589468129786</v>
      </c>
    </row>
    <row r="2297" spans="1:7" ht="14.25" customHeight="1" x14ac:dyDescent="0.25">
      <c r="A2297" s="2">
        <v>41060</v>
      </c>
      <c r="B2297" s="1" t="s">
        <v>9</v>
      </c>
      <c r="C2297" s="1" t="s">
        <v>21</v>
      </c>
      <c r="D2297" s="1" t="s">
        <v>28</v>
      </c>
      <c r="E2297" s="1" t="s">
        <v>24</v>
      </c>
      <c r="F2297" s="7">
        <v>3673.8203646674415</v>
      </c>
      <c r="G2297" s="3">
        <v>146.95281458669766</v>
      </c>
    </row>
    <row r="2298" spans="1:7" ht="14.25" customHeight="1" x14ac:dyDescent="0.25">
      <c r="A2298" s="2">
        <v>41060</v>
      </c>
      <c r="B2298" s="1" t="s">
        <v>7</v>
      </c>
      <c r="C2298" s="1" t="s">
        <v>18</v>
      </c>
      <c r="D2298" s="1" t="s">
        <v>29</v>
      </c>
      <c r="E2298" s="1" t="s">
        <v>24</v>
      </c>
      <c r="F2298" s="7">
        <v>2222.6409458258086</v>
      </c>
      <c r="G2298" s="3">
        <v>22.226409458258086</v>
      </c>
    </row>
    <row r="2299" spans="1:7" ht="14.25" customHeight="1" x14ac:dyDescent="0.25">
      <c r="A2299" s="2">
        <v>41060</v>
      </c>
      <c r="B2299" s="1" t="s">
        <v>5</v>
      </c>
      <c r="C2299" s="1" t="s">
        <v>18</v>
      </c>
      <c r="D2299" s="1" t="s">
        <v>29</v>
      </c>
      <c r="E2299" s="1" t="s">
        <v>24</v>
      </c>
      <c r="F2299" s="7">
        <v>1320.6155695075577</v>
      </c>
      <c r="G2299" s="3">
        <v>66.030778475377886</v>
      </c>
    </row>
    <row r="2300" spans="1:7" ht="14.25" customHeight="1" x14ac:dyDescent="0.25">
      <c r="A2300" s="2">
        <v>41060</v>
      </c>
      <c r="B2300" s="1" t="s">
        <v>8</v>
      </c>
      <c r="C2300" s="1" t="s">
        <v>18</v>
      </c>
      <c r="D2300" s="1" t="s">
        <v>29</v>
      </c>
      <c r="E2300" s="1" t="s">
        <v>24</v>
      </c>
      <c r="F2300" s="7">
        <v>4044.0383849173904</v>
      </c>
      <c r="G2300" s="3">
        <v>202.2019192458695</v>
      </c>
    </row>
    <row r="2301" spans="1:7" ht="14.25" customHeight="1" x14ac:dyDescent="0.25">
      <c r="A2301" s="2">
        <v>41060</v>
      </c>
      <c r="B2301" s="1" t="s">
        <v>10</v>
      </c>
      <c r="C2301" s="1" t="s">
        <v>18</v>
      </c>
      <c r="D2301" s="1" t="s">
        <v>29</v>
      </c>
      <c r="E2301" s="1" t="s">
        <v>24</v>
      </c>
      <c r="F2301" s="7">
        <v>2982.6947139325548</v>
      </c>
      <c r="G2301" s="3">
        <v>59.653894278651094</v>
      </c>
    </row>
    <row r="2302" spans="1:7" ht="14.25" customHeight="1" x14ac:dyDescent="0.25">
      <c r="A2302" s="2">
        <v>41060</v>
      </c>
      <c r="B2302" s="1" t="s">
        <v>11</v>
      </c>
      <c r="C2302" s="1" t="s">
        <v>21</v>
      </c>
      <c r="D2302" s="1" t="s">
        <v>29</v>
      </c>
      <c r="E2302" s="1" t="s">
        <v>24</v>
      </c>
      <c r="F2302" s="7">
        <v>1832.849534040545</v>
      </c>
      <c r="G2302" s="3">
        <v>54.985486021216346</v>
      </c>
    </row>
    <row r="2303" spans="1:7" ht="14.25" customHeight="1" x14ac:dyDescent="0.25">
      <c r="A2303" s="2">
        <v>41060</v>
      </c>
      <c r="B2303" s="1" t="s">
        <v>12</v>
      </c>
      <c r="C2303" s="1" t="s">
        <v>21</v>
      </c>
      <c r="D2303" s="1" t="s">
        <v>29</v>
      </c>
      <c r="E2303" s="1" t="s">
        <v>24</v>
      </c>
      <c r="F2303" s="7">
        <v>3972.1500581122823</v>
      </c>
      <c r="G2303" s="3">
        <v>158.8860023244913</v>
      </c>
    </row>
    <row r="2304" spans="1:7" ht="14.25" customHeight="1" x14ac:dyDescent="0.25">
      <c r="A2304" s="2">
        <v>41060</v>
      </c>
      <c r="B2304" s="1" t="s">
        <v>6</v>
      </c>
      <c r="C2304" s="1" t="s">
        <v>21</v>
      </c>
      <c r="D2304" s="1" t="s">
        <v>29</v>
      </c>
      <c r="E2304" s="1" t="s">
        <v>24</v>
      </c>
      <c r="F2304" s="7">
        <v>2353.0613038483666</v>
      </c>
      <c r="G2304" s="3">
        <v>23.530613038483665</v>
      </c>
    </row>
    <row r="2305" spans="1:7" ht="14.25" customHeight="1" x14ac:dyDescent="0.25">
      <c r="A2305" s="2">
        <v>41060</v>
      </c>
      <c r="B2305" s="1" t="s">
        <v>9</v>
      </c>
      <c r="C2305" s="1" t="s">
        <v>21</v>
      </c>
      <c r="D2305" s="1" t="s">
        <v>29</v>
      </c>
      <c r="E2305" s="1" t="s">
        <v>24</v>
      </c>
      <c r="F2305" s="7">
        <v>1664.056106981179</v>
      </c>
      <c r="G2305" s="3">
        <v>49.921683209435372</v>
      </c>
    </row>
    <row r="2306" spans="1:7" ht="14.25" customHeight="1" x14ac:dyDescent="0.25">
      <c r="A2306" s="2">
        <v>41060</v>
      </c>
      <c r="B2306" s="1" t="s">
        <v>7</v>
      </c>
      <c r="C2306" s="1" t="s">
        <v>18</v>
      </c>
      <c r="D2306" s="1" t="s">
        <v>30</v>
      </c>
      <c r="E2306" s="1" t="s">
        <v>20</v>
      </c>
      <c r="F2306" s="7">
        <v>2267.1854351929519</v>
      </c>
      <c r="G2306" s="3">
        <v>22.671854351929518</v>
      </c>
    </row>
    <row r="2307" spans="1:7" ht="14.25" customHeight="1" x14ac:dyDescent="0.25">
      <c r="A2307" s="2">
        <v>41060</v>
      </c>
      <c r="B2307" s="1" t="s">
        <v>5</v>
      </c>
      <c r="C2307" s="1" t="s">
        <v>18</v>
      </c>
      <c r="D2307" s="1" t="s">
        <v>30</v>
      </c>
      <c r="E2307" s="1" t="s">
        <v>20</v>
      </c>
      <c r="F2307" s="7">
        <v>2268.9789456335011</v>
      </c>
      <c r="G2307" s="3">
        <v>68.069368369005034</v>
      </c>
    </row>
    <row r="2308" spans="1:7" ht="14.25" customHeight="1" x14ac:dyDescent="0.25">
      <c r="A2308" s="2">
        <v>41060</v>
      </c>
      <c r="B2308" s="1" t="s">
        <v>8</v>
      </c>
      <c r="C2308" s="1" t="s">
        <v>18</v>
      </c>
      <c r="D2308" s="1" t="s">
        <v>30</v>
      </c>
      <c r="E2308" s="1" t="s">
        <v>20</v>
      </c>
      <c r="F2308" s="7">
        <v>2436.895860870884</v>
      </c>
      <c r="G2308" s="3">
        <v>121.8447930435442</v>
      </c>
    </row>
    <row r="2309" spans="1:7" ht="14.25" customHeight="1" x14ac:dyDescent="0.25">
      <c r="A2309" s="2">
        <v>41060</v>
      </c>
      <c r="B2309" s="1" t="s">
        <v>10</v>
      </c>
      <c r="C2309" s="1" t="s">
        <v>18</v>
      </c>
      <c r="D2309" s="1" t="s">
        <v>30</v>
      </c>
      <c r="E2309" s="1" t="s">
        <v>20</v>
      </c>
      <c r="F2309" s="7">
        <v>2543.6219952280476</v>
      </c>
      <c r="G2309" s="3">
        <v>25.436219952280474</v>
      </c>
    </row>
    <row r="2310" spans="1:7" ht="14.25" customHeight="1" x14ac:dyDescent="0.25">
      <c r="A2310" s="2">
        <v>41060</v>
      </c>
      <c r="B2310" s="1" t="s">
        <v>11</v>
      </c>
      <c r="C2310" s="1" t="s">
        <v>21</v>
      </c>
      <c r="D2310" s="1" t="s">
        <v>30</v>
      </c>
      <c r="E2310" s="1" t="s">
        <v>20</v>
      </c>
      <c r="F2310" s="7">
        <v>1553.8375233270547</v>
      </c>
      <c r="G2310" s="3">
        <v>15.538375233270546</v>
      </c>
    </row>
    <row r="2311" spans="1:7" ht="14.25" customHeight="1" x14ac:dyDescent="0.25">
      <c r="A2311" s="2">
        <v>41060</v>
      </c>
      <c r="B2311" s="1" t="s">
        <v>12</v>
      </c>
      <c r="C2311" s="1" t="s">
        <v>21</v>
      </c>
      <c r="D2311" s="1" t="s">
        <v>30</v>
      </c>
      <c r="E2311" s="1" t="s">
        <v>20</v>
      </c>
      <c r="F2311" s="7">
        <v>4100.949121462837</v>
      </c>
      <c r="G2311" s="3">
        <v>82.018982429256738</v>
      </c>
    </row>
    <row r="2312" spans="1:7" ht="14.25" customHeight="1" x14ac:dyDescent="0.25">
      <c r="A2312" s="2">
        <v>41060</v>
      </c>
      <c r="B2312" s="1" t="s">
        <v>6</v>
      </c>
      <c r="C2312" s="1" t="s">
        <v>21</v>
      </c>
      <c r="D2312" s="1" t="s">
        <v>30</v>
      </c>
      <c r="E2312" s="1" t="s">
        <v>20</v>
      </c>
      <c r="F2312" s="7">
        <v>1778.6056930529376</v>
      </c>
      <c r="G2312" s="3">
        <v>53.35817079158813</v>
      </c>
    </row>
    <row r="2313" spans="1:7" ht="14.25" customHeight="1" x14ac:dyDescent="0.25">
      <c r="A2313" s="2">
        <v>41060</v>
      </c>
      <c r="B2313" s="1" t="s">
        <v>9</v>
      </c>
      <c r="C2313" s="1" t="s">
        <v>21</v>
      </c>
      <c r="D2313" s="1" t="s">
        <v>30</v>
      </c>
      <c r="E2313" s="1" t="s">
        <v>20</v>
      </c>
      <c r="F2313" s="7">
        <v>2035.2892312304091</v>
      </c>
      <c r="G2313" s="3">
        <v>40.705784624608185</v>
      </c>
    </row>
    <row r="2314" spans="1:7" ht="14.25" customHeight="1" x14ac:dyDescent="0.25">
      <c r="A2314" s="2">
        <v>41060</v>
      </c>
      <c r="B2314" s="1" t="s">
        <v>7</v>
      </c>
      <c r="C2314" s="1" t="s">
        <v>18</v>
      </c>
      <c r="D2314" s="1" t="s">
        <v>31</v>
      </c>
      <c r="E2314" s="1" t="s">
        <v>24</v>
      </c>
      <c r="F2314" s="7">
        <v>3621.3341244974063</v>
      </c>
      <c r="G2314" s="3">
        <v>36.21334124497406</v>
      </c>
    </row>
    <row r="2315" spans="1:7" ht="14.25" customHeight="1" x14ac:dyDescent="0.25">
      <c r="A2315" s="2">
        <v>41060</v>
      </c>
      <c r="B2315" s="1" t="s">
        <v>5</v>
      </c>
      <c r="C2315" s="1" t="s">
        <v>18</v>
      </c>
      <c r="D2315" s="1" t="s">
        <v>31</v>
      </c>
      <c r="E2315" s="1" t="s">
        <v>24</v>
      </c>
      <c r="F2315" s="7">
        <v>2391.6641346226802</v>
      </c>
      <c r="G2315" s="3">
        <v>95.666565384907202</v>
      </c>
    </row>
    <row r="2316" spans="1:7" ht="14.25" customHeight="1" x14ac:dyDescent="0.25">
      <c r="A2316" s="2">
        <v>41060</v>
      </c>
      <c r="B2316" s="1" t="s">
        <v>8</v>
      </c>
      <c r="C2316" s="1" t="s">
        <v>18</v>
      </c>
      <c r="D2316" s="1" t="s">
        <v>31</v>
      </c>
      <c r="E2316" s="1" t="s">
        <v>24</v>
      </c>
      <c r="F2316" s="7">
        <v>3241.9198874470521</v>
      </c>
      <c r="G2316" s="3">
        <v>97.257596623411558</v>
      </c>
    </row>
    <row r="2317" spans="1:7" ht="14.25" customHeight="1" x14ac:dyDescent="0.25">
      <c r="A2317" s="2">
        <v>41060</v>
      </c>
      <c r="B2317" s="1" t="s">
        <v>10</v>
      </c>
      <c r="C2317" s="1" t="s">
        <v>18</v>
      </c>
      <c r="D2317" s="1" t="s">
        <v>31</v>
      </c>
      <c r="E2317" s="1" t="s">
        <v>24</v>
      </c>
      <c r="F2317" s="7">
        <v>1598.5505427488151</v>
      </c>
      <c r="G2317" s="3">
        <v>15.985505427488151</v>
      </c>
    </row>
    <row r="2318" spans="1:7" ht="14.25" customHeight="1" x14ac:dyDescent="0.25">
      <c r="A2318" s="2">
        <v>41060</v>
      </c>
      <c r="B2318" s="1" t="s">
        <v>11</v>
      </c>
      <c r="C2318" s="1" t="s">
        <v>21</v>
      </c>
      <c r="D2318" s="1" t="s">
        <v>31</v>
      </c>
      <c r="E2318" s="1" t="s">
        <v>24</v>
      </c>
      <c r="F2318" s="7">
        <v>2035.698008019755</v>
      </c>
      <c r="G2318" s="3">
        <v>20.356980080197548</v>
      </c>
    </row>
    <row r="2319" spans="1:7" ht="14.25" customHeight="1" x14ac:dyDescent="0.25">
      <c r="A2319" s="2">
        <v>41060</v>
      </c>
      <c r="B2319" s="1" t="s">
        <v>12</v>
      </c>
      <c r="C2319" s="1" t="s">
        <v>21</v>
      </c>
      <c r="D2319" s="1" t="s">
        <v>31</v>
      </c>
      <c r="E2319" s="1" t="s">
        <v>24</v>
      </c>
      <c r="F2319" s="7">
        <v>3677.3601775235879</v>
      </c>
      <c r="G2319" s="3">
        <v>73.547203550471764</v>
      </c>
    </row>
    <row r="2320" spans="1:7" ht="14.25" customHeight="1" x14ac:dyDescent="0.25">
      <c r="A2320" s="2">
        <v>41060</v>
      </c>
      <c r="B2320" s="1" t="s">
        <v>6</v>
      </c>
      <c r="C2320" s="1" t="s">
        <v>21</v>
      </c>
      <c r="D2320" s="1" t="s">
        <v>31</v>
      </c>
      <c r="E2320" s="1" t="s">
        <v>24</v>
      </c>
      <c r="F2320" s="7">
        <v>2658.8188917887487</v>
      </c>
      <c r="G2320" s="3">
        <v>186.11732242521239</v>
      </c>
    </row>
    <row r="2321" spans="1:7" ht="14.25" customHeight="1" x14ac:dyDescent="0.25">
      <c r="A2321" s="2">
        <v>41060</v>
      </c>
      <c r="B2321" s="1" t="s">
        <v>9</v>
      </c>
      <c r="C2321" s="1" t="s">
        <v>21</v>
      </c>
      <c r="D2321" s="1" t="s">
        <v>31</v>
      </c>
      <c r="E2321" s="1" t="s">
        <v>24</v>
      </c>
      <c r="F2321" s="7">
        <v>3248.6613899159124</v>
      </c>
      <c r="G2321" s="3">
        <v>97.459841697477373</v>
      </c>
    </row>
    <row r="2322" spans="1:7" ht="14.25" customHeight="1" x14ac:dyDescent="0.25">
      <c r="A2322" s="2">
        <v>41090</v>
      </c>
      <c r="B2322" s="1" t="s">
        <v>7</v>
      </c>
      <c r="C2322" s="1" t="s">
        <v>18</v>
      </c>
      <c r="D2322" s="1" t="s">
        <v>19</v>
      </c>
      <c r="E2322" s="1" t="s">
        <v>20</v>
      </c>
      <c r="F2322" s="7">
        <v>3764.1840364450873</v>
      </c>
      <c r="G2322" s="3">
        <v>37.641840364450871</v>
      </c>
    </row>
    <row r="2323" spans="1:7" ht="14.25" customHeight="1" x14ac:dyDescent="0.25">
      <c r="A2323" s="2">
        <v>41090</v>
      </c>
      <c r="B2323" s="1" t="s">
        <v>5</v>
      </c>
      <c r="C2323" s="1" t="s">
        <v>18</v>
      </c>
      <c r="D2323" s="1" t="s">
        <v>19</v>
      </c>
      <c r="E2323" s="1" t="s">
        <v>20</v>
      </c>
      <c r="F2323" s="7">
        <v>2718.3205770491968</v>
      </c>
      <c r="G2323" s="3">
        <v>163.0992346229518</v>
      </c>
    </row>
    <row r="2324" spans="1:7" ht="14.25" customHeight="1" x14ac:dyDescent="0.25">
      <c r="A2324" s="2">
        <v>41090</v>
      </c>
      <c r="B2324" s="1" t="s">
        <v>8</v>
      </c>
      <c r="C2324" s="1" t="s">
        <v>18</v>
      </c>
      <c r="D2324" s="1" t="s">
        <v>19</v>
      </c>
      <c r="E2324" s="1" t="s">
        <v>20</v>
      </c>
      <c r="F2324" s="7">
        <v>3574.3114282407823</v>
      </c>
      <c r="G2324" s="3">
        <v>214.45868569444693</v>
      </c>
    </row>
    <row r="2325" spans="1:7" ht="14.25" customHeight="1" x14ac:dyDescent="0.25">
      <c r="A2325" s="2">
        <v>41090</v>
      </c>
      <c r="B2325" s="1" t="s">
        <v>10</v>
      </c>
      <c r="C2325" s="1" t="s">
        <v>18</v>
      </c>
      <c r="D2325" s="1" t="s">
        <v>19</v>
      </c>
      <c r="E2325" s="1" t="s">
        <v>20</v>
      </c>
      <c r="F2325" s="7">
        <v>2369.0284924284811</v>
      </c>
      <c r="G2325" s="3">
        <v>23.690284924284811</v>
      </c>
    </row>
    <row r="2326" spans="1:7" ht="14.25" customHeight="1" x14ac:dyDescent="0.25">
      <c r="A2326" s="2">
        <v>41090</v>
      </c>
      <c r="B2326" s="1" t="s">
        <v>11</v>
      </c>
      <c r="C2326" s="1" t="s">
        <v>21</v>
      </c>
      <c r="D2326" s="1" t="s">
        <v>19</v>
      </c>
      <c r="E2326" s="1" t="s">
        <v>20</v>
      </c>
      <c r="F2326" s="7">
        <v>1485.7623948426294</v>
      </c>
      <c r="G2326" s="3">
        <v>29.715247896852588</v>
      </c>
    </row>
    <row r="2327" spans="1:7" ht="14.25" customHeight="1" x14ac:dyDescent="0.25">
      <c r="A2327" s="2">
        <v>41090</v>
      </c>
      <c r="B2327" s="1" t="s">
        <v>12</v>
      </c>
      <c r="C2327" s="1" t="s">
        <v>21</v>
      </c>
      <c r="D2327" s="1" t="s">
        <v>19</v>
      </c>
      <c r="E2327" s="1" t="s">
        <v>20</v>
      </c>
      <c r="F2327" s="7">
        <v>3551.9166712718329</v>
      </c>
      <c r="G2327" s="3">
        <v>106.55750013815499</v>
      </c>
    </row>
    <row r="2328" spans="1:7" ht="14.25" customHeight="1" x14ac:dyDescent="0.25">
      <c r="A2328" s="2">
        <v>41090</v>
      </c>
      <c r="B2328" s="1" t="s">
        <v>6</v>
      </c>
      <c r="C2328" s="1" t="s">
        <v>21</v>
      </c>
      <c r="D2328" s="1" t="s">
        <v>19</v>
      </c>
      <c r="E2328" s="1" t="s">
        <v>20</v>
      </c>
      <c r="F2328" s="7">
        <v>2167.8593321575995</v>
      </c>
      <c r="G2328" s="3">
        <v>151.75015325103197</v>
      </c>
    </row>
    <row r="2329" spans="1:7" ht="14.25" customHeight="1" x14ac:dyDescent="0.25">
      <c r="A2329" s="2">
        <v>41090</v>
      </c>
      <c r="B2329" s="1" t="s">
        <v>9</v>
      </c>
      <c r="C2329" s="1" t="s">
        <v>21</v>
      </c>
      <c r="D2329" s="1" t="s">
        <v>19</v>
      </c>
      <c r="E2329" s="1" t="s">
        <v>20</v>
      </c>
      <c r="F2329" s="7">
        <v>3654.2610358251854</v>
      </c>
      <c r="G2329" s="3">
        <v>146.17044143300743</v>
      </c>
    </row>
    <row r="2330" spans="1:7" ht="14.25" customHeight="1" x14ac:dyDescent="0.25">
      <c r="A2330" s="2">
        <v>41090</v>
      </c>
      <c r="B2330" s="1" t="s">
        <v>7</v>
      </c>
      <c r="C2330" s="1" t="s">
        <v>18</v>
      </c>
      <c r="D2330" s="1" t="s">
        <v>22</v>
      </c>
      <c r="E2330" s="1" t="s">
        <v>20</v>
      </c>
      <c r="F2330" s="7">
        <v>3822.3313705878613</v>
      </c>
      <c r="G2330" s="3">
        <v>38.22331370587861</v>
      </c>
    </row>
    <row r="2331" spans="1:7" ht="14.25" customHeight="1" x14ac:dyDescent="0.25">
      <c r="A2331" s="2">
        <v>41090</v>
      </c>
      <c r="B2331" s="1" t="s">
        <v>5</v>
      </c>
      <c r="C2331" s="1" t="s">
        <v>18</v>
      </c>
      <c r="D2331" s="1" t="s">
        <v>22</v>
      </c>
      <c r="E2331" s="1" t="s">
        <v>20</v>
      </c>
      <c r="F2331" s="7">
        <v>1365.1796851936369</v>
      </c>
      <c r="G2331" s="3">
        <v>68.258984259681853</v>
      </c>
    </row>
    <row r="2332" spans="1:7" ht="14.25" customHeight="1" x14ac:dyDescent="0.25">
      <c r="A2332" s="2">
        <v>41090</v>
      </c>
      <c r="B2332" s="1" t="s">
        <v>8</v>
      </c>
      <c r="C2332" s="1" t="s">
        <v>18</v>
      </c>
      <c r="D2332" s="1" t="s">
        <v>22</v>
      </c>
      <c r="E2332" s="1" t="s">
        <v>20</v>
      </c>
      <c r="F2332" s="7">
        <v>1884.7047250781202</v>
      </c>
      <c r="G2332" s="3">
        <v>56.541141752343613</v>
      </c>
    </row>
    <row r="2333" spans="1:7" ht="14.25" customHeight="1" x14ac:dyDescent="0.25">
      <c r="A2333" s="2">
        <v>41090</v>
      </c>
      <c r="B2333" s="1" t="s">
        <v>10</v>
      </c>
      <c r="C2333" s="1" t="s">
        <v>18</v>
      </c>
      <c r="D2333" s="1" t="s">
        <v>22</v>
      </c>
      <c r="E2333" s="1" t="s">
        <v>20</v>
      </c>
      <c r="F2333" s="7">
        <v>3694.8894943370692</v>
      </c>
      <c r="G2333" s="3">
        <v>73.897789886741378</v>
      </c>
    </row>
    <row r="2334" spans="1:7" ht="14.25" customHeight="1" x14ac:dyDescent="0.25">
      <c r="A2334" s="2">
        <v>41090</v>
      </c>
      <c r="B2334" s="1" t="s">
        <v>11</v>
      </c>
      <c r="C2334" s="1" t="s">
        <v>21</v>
      </c>
      <c r="D2334" s="1" t="s">
        <v>22</v>
      </c>
      <c r="E2334" s="1" t="s">
        <v>20</v>
      </c>
      <c r="F2334" s="7">
        <v>3060.864478803262</v>
      </c>
      <c r="G2334" s="3">
        <v>61.217289576065241</v>
      </c>
    </row>
    <row r="2335" spans="1:7" ht="14.25" customHeight="1" x14ac:dyDescent="0.25">
      <c r="A2335" s="2">
        <v>41090</v>
      </c>
      <c r="B2335" s="1" t="s">
        <v>12</v>
      </c>
      <c r="C2335" s="1" t="s">
        <v>21</v>
      </c>
      <c r="D2335" s="1" t="s">
        <v>22</v>
      </c>
      <c r="E2335" s="1" t="s">
        <v>20</v>
      </c>
      <c r="F2335" s="7">
        <v>2668.8157688366996</v>
      </c>
      <c r="G2335" s="3">
        <v>26.688157688366996</v>
      </c>
    </row>
    <row r="2336" spans="1:7" ht="14.25" customHeight="1" x14ac:dyDescent="0.25">
      <c r="A2336" s="2">
        <v>41090</v>
      </c>
      <c r="B2336" s="1" t="s">
        <v>6</v>
      </c>
      <c r="C2336" s="1" t="s">
        <v>21</v>
      </c>
      <c r="D2336" s="1" t="s">
        <v>22</v>
      </c>
      <c r="E2336" s="1" t="s">
        <v>20</v>
      </c>
      <c r="F2336" s="7">
        <v>2428.8149256968904</v>
      </c>
      <c r="G2336" s="3">
        <v>48.576298513937807</v>
      </c>
    </row>
    <row r="2337" spans="1:7" ht="14.25" customHeight="1" x14ac:dyDescent="0.25">
      <c r="A2337" s="2">
        <v>41090</v>
      </c>
      <c r="B2337" s="1" t="s">
        <v>9</v>
      </c>
      <c r="C2337" s="1" t="s">
        <v>21</v>
      </c>
      <c r="D2337" s="1" t="s">
        <v>22</v>
      </c>
      <c r="E2337" s="1" t="s">
        <v>20</v>
      </c>
      <c r="F2337" s="7">
        <v>2581.2201214359889</v>
      </c>
      <c r="G2337" s="3">
        <v>51.624402428719776</v>
      </c>
    </row>
    <row r="2338" spans="1:7" ht="14.25" customHeight="1" x14ac:dyDescent="0.25">
      <c r="A2338" s="2">
        <v>41090</v>
      </c>
      <c r="B2338" s="1" t="s">
        <v>7</v>
      </c>
      <c r="C2338" s="1" t="s">
        <v>18</v>
      </c>
      <c r="D2338" s="1" t="s">
        <v>23</v>
      </c>
      <c r="E2338" s="1" t="s">
        <v>24</v>
      </c>
      <c r="F2338" s="7">
        <v>1384.6146235337089</v>
      </c>
      <c r="G2338" s="3">
        <v>13.846146235337089</v>
      </c>
    </row>
    <row r="2339" spans="1:7" ht="14.25" customHeight="1" x14ac:dyDescent="0.25">
      <c r="A2339" s="2">
        <v>41090</v>
      </c>
      <c r="B2339" s="1" t="s">
        <v>5</v>
      </c>
      <c r="C2339" s="1" t="s">
        <v>18</v>
      </c>
      <c r="D2339" s="1" t="s">
        <v>23</v>
      </c>
      <c r="E2339" s="1" t="s">
        <v>24</v>
      </c>
      <c r="F2339" s="7">
        <v>4488.8335554590931</v>
      </c>
      <c r="G2339" s="3">
        <v>89.776671109181862</v>
      </c>
    </row>
    <row r="2340" spans="1:7" ht="14.25" customHeight="1" x14ac:dyDescent="0.25">
      <c r="A2340" s="2">
        <v>41090</v>
      </c>
      <c r="B2340" s="1" t="s">
        <v>8</v>
      </c>
      <c r="C2340" s="1" t="s">
        <v>18</v>
      </c>
      <c r="D2340" s="1" t="s">
        <v>23</v>
      </c>
      <c r="E2340" s="1" t="s">
        <v>24</v>
      </c>
      <c r="F2340" s="7">
        <v>3049.2026852333061</v>
      </c>
      <c r="G2340" s="3">
        <v>152.4601342616653</v>
      </c>
    </row>
    <row r="2341" spans="1:7" ht="14.25" customHeight="1" x14ac:dyDescent="0.25">
      <c r="A2341" s="2">
        <v>41090</v>
      </c>
      <c r="B2341" s="1" t="s">
        <v>10</v>
      </c>
      <c r="C2341" s="1" t="s">
        <v>18</v>
      </c>
      <c r="D2341" s="1" t="s">
        <v>23</v>
      </c>
      <c r="E2341" s="1" t="s">
        <v>24</v>
      </c>
      <c r="F2341" s="7">
        <v>1496.1640746338333</v>
      </c>
      <c r="G2341" s="3">
        <v>29.923281492676665</v>
      </c>
    </row>
    <row r="2342" spans="1:7" ht="14.25" customHeight="1" x14ac:dyDescent="0.25">
      <c r="A2342" s="2">
        <v>41090</v>
      </c>
      <c r="B2342" s="1" t="s">
        <v>11</v>
      </c>
      <c r="C2342" s="1" t="s">
        <v>21</v>
      </c>
      <c r="D2342" s="1" t="s">
        <v>23</v>
      </c>
      <c r="E2342" s="1" t="s">
        <v>24</v>
      </c>
      <c r="F2342" s="7">
        <v>2927.6773835389799</v>
      </c>
      <c r="G2342" s="3">
        <v>29.2767738353898</v>
      </c>
    </row>
    <row r="2343" spans="1:7" ht="14.25" customHeight="1" x14ac:dyDescent="0.25">
      <c r="A2343" s="2">
        <v>41090</v>
      </c>
      <c r="B2343" s="1" t="s">
        <v>12</v>
      </c>
      <c r="C2343" s="1" t="s">
        <v>21</v>
      </c>
      <c r="D2343" s="1" t="s">
        <v>23</v>
      </c>
      <c r="E2343" s="1" t="s">
        <v>24</v>
      </c>
      <c r="F2343" s="7">
        <v>3385.4578266289277</v>
      </c>
      <c r="G2343" s="3">
        <v>101.56373479886783</v>
      </c>
    </row>
    <row r="2344" spans="1:7" ht="14.25" customHeight="1" x14ac:dyDescent="0.25">
      <c r="A2344" s="2">
        <v>41090</v>
      </c>
      <c r="B2344" s="1" t="s">
        <v>6</v>
      </c>
      <c r="C2344" s="1" t="s">
        <v>21</v>
      </c>
      <c r="D2344" s="1" t="s">
        <v>23</v>
      </c>
      <c r="E2344" s="1" t="s">
        <v>24</v>
      </c>
      <c r="F2344" s="7">
        <v>4715.8817022724588</v>
      </c>
      <c r="G2344" s="3">
        <v>47.158817022724591</v>
      </c>
    </row>
    <row r="2345" spans="1:7" ht="14.25" customHeight="1" x14ac:dyDescent="0.25">
      <c r="A2345" s="2">
        <v>41090</v>
      </c>
      <c r="B2345" s="1" t="s">
        <v>9</v>
      </c>
      <c r="C2345" s="1" t="s">
        <v>21</v>
      </c>
      <c r="D2345" s="1" t="s">
        <v>23</v>
      </c>
      <c r="E2345" s="1" t="s">
        <v>24</v>
      </c>
      <c r="F2345" s="7">
        <v>3244.5307260008617</v>
      </c>
      <c r="G2345" s="3">
        <v>64.890614520017238</v>
      </c>
    </row>
    <row r="2346" spans="1:7" ht="14.25" customHeight="1" x14ac:dyDescent="0.25">
      <c r="A2346" s="2">
        <v>41090</v>
      </c>
      <c r="B2346" s="1" t="s">
        <v>7</v>
      </c>
      <c r="C2346" s="1" t="s">
        <v>18</v>
      </c>
      <c r="D2346" s="1" t="s">
        <v>25</v>
      </c>
      <c r="E2346" s="1" t="s">
        <v>24</v>
      </c>
      <c r="F2346" s="7">
        <v>1991.0620372649209</v>
      </c>
      <c r="G2346" s="3">
        <v>19.910620372649209</v>
      </c>
    </row>
    <row r="2347" spans="1:7" ht="14.25" customHeight="1" x14ac:dyDescent="0.25">
      <c r="A2347" s="2">
        <v>41090</v>
      </c>
      <c r="B2347" s="1" t="s">
        <v>5</v>
      </c>
      <c r="C2347" s="1" t="s">
        <v>18</v>
      </c>
      <c r="D2347" s="1" t="s">
        <v>25</v>
      </c>
      <c r="E2347" s="1" t="s">
        <v>24</v>
      </c>
      <c r="F2347" s="7">
        <v>1839.9651316823895</v>
      </c>
      <c r="G2347" s="3">
        <v>36.799302633647791</v>
      </c>
    </row>
    <row r="2348" spans="1:7" ht="14.25" customHeight="1" x14ac:dyDescent="0.25">
      <c r="A2348" s="2">
        <v>41090</v>
      </c>
      <c r="B2348" s="1" t="s">
        <v>8</v>
      </c>
      <c r="C2348" s="1" t="s">
        <v>18</v>
      </c>
      <c r="D2348" s="1" t="s">
        <v>25</v>
      </c>
      <c r="E2348" s="1" t="s">
        <v>24</v>
      </c>
      <c r="F2348" s="7">
        <v>2210.3867989816295</v>
      </c>
      <c r="G2348" s="3">
        <v>154.72707592871404</v>
      </c>
    </row>
    <row r="2349" spans="1:7" ht="14.25" customHeight="1" x14ac:dyDescent="0.25">
      <c r="A2349" s="2">
        <v>41090</v>
      </c>
      <c r="B2349" s="1" t="s">
        <v>10</v>
      </c>
      <c r="C2349" s="1" t="s">
        <v>18</v>
      </c>
      <c r="D2349" s="1" t="s">
        <v>25</v>
      </c>
      <c r="E2349" s="1" t="s">
        <v>24</v>
      </c>
      <c r="F2349" s="7">
        <v>3309.1341867062979</v>
      </c>
      <c r="G2349" s="3">
        <v>33.09134186706298</v>
      </c>
    </row>
    <row r="2350" spans="1:7" ht="14.25" customHeight="1" x14ac:dyDescent="0.25">
      <c r="A2350" s="2">
        <v>41090</v>
      </c>
      <c r="B2350" s="1" t="s">
        <v>11</v>
      </c>
      <c r="C2350" s="1" t="s">
        <v>21</v>
      </c>
      <c r="D2350" s="1" t="s">
        <v>25</v>
      </c>
      <c r="E2350" s="1" t="s">
        <v>24</v>
      </c>
      <c r="F2350" s="7">
        <v>2088.6108050573744</v>
      </c>
      <c r="G2350" s="3">
        <v>20.886108050573743</v>
      </c>
    </row>
    <row r="2351" spans="1:7" ht="14.25" customHeight="1" x14ac:dyDescent="0.25">
      <c r="A2351" s="2">
        <v>41090</v>
      </c>
      <c r="B2351" s="1" t="s">
        <v>12</v>
      </c>
      <c r="C2351" s="1" t="s">
        <v>21</v>
      </c>
      <c r="D2351" s="1" t="s">
        <v>25</v>
      </c>
      <c r="E2351" s="1" t="s">
        <v>24</v>
      </c>
      <c r="F2351" s="7">
        <v>2094.0163288078766</v>
      </c>
      <c r="G2351" s="3">
        <v>62.820489864236293</v>
      </c>
    </row>
    <row r="2352" spans="1:7" ht="14.25" customHeight="1" x14ac:dyDescent="0.25">
      <c r="A2352" s="2">
        <v>41090</v>
      </c>
      <c r="B2352" s="1" t="s">
        <v>6</v>
      </c>
      <c r="C2352" s="1" t="s">
        <v>21</v>
      </c>
      <c r="D2352" s="1" t="s">
        <v>25</v>
      </c>
      <c r="E2352" s="1" t="s">
        <v>24</v>
      </c>
      <c r="F2352" s="7">
        <v>3043.1040208810714</v>
      </c>
      <c r="G2352" s="3">
        <v>243.44832167048571</v>
      </c>
    </row>
    <row r="2353" spans="1:7" ht="14.25" customHeight="1" x14ac:dyDescent="0.25">
      <c r="A2353" s="2">
        <v>41090</v>
      </c>
      <c r="B2353" s="1" t="s">
        <v>9</v>
      </c>
      <c r="C2353" s="1" t="s">
        <v>21</v>
      </c>
      <c r="D2353" s="1" t="s">
        <v>25</v>
      </c>
      <c r="E2353" s="1" t="s">
        <v>24</v>
      </c>
      <c r="F2353" s="7">
        <v>2586.6517539160745</v>
      </c>
      <c r="G2353" s="3">
        <v>77.599552617482246</v>
      </c>
    </row>
    <row r="2354" spans="1:7" ht="14.25" customHeight="1" x14ac:dyDescent="0.25">
      <c r="A2354" s="2">
        <v>41090</v>
      </c>
      <c r="B2354" s="1" t="s">
        <v>7</v>
      </c>
      <c r="C2354" s="1" t="s">
        <v>18</v>
      </c>
      <c r="D2354" s="1" t="s">
        <v>26</v>
      </c>
      <c r="E2354" s="1" t="s">
        <v>24</v>
      </c>
      <c r="F2354" s="7">
        <v>2953.6176422293347</v>
      </c>
      <c r="G2354" s="3">
        <v>29.536176422293348</v>
      </c>
    </row>
    <row r="2355" spans="1:7" ht="14.25" customHeight="1" x14ac:dyDescent="0.25">
      <c r="A2355" s="2">
        <v>41090</v>
      </c>
      <c r="B2355" s="1" t="s">
        <v>5</v>
      </c>
      <c r="C2355" s="1" t="s">
        <v>18</v>
      </c>
      <c r="D2355" s="1" t="s">
        <v>26</v>
      </c>
      <c r="E2355" s="1" t="s">
        <v>24</v>
      </c>
      <c r="F2355" s="7">
        <v>2225.1995442346119</v>
      </c>
      <c r="G2355" s="3">
        <v>66.755986327038357</v>
      </c>
    </row>
    <row r="2356" spans="1:7" ht="14.25" customHeight="1" x14ac:dyDescent="0.25">
      <c r="A2356" s="2">
        <v>41090</v>
      </c>
      <c r="B2356" s="1" t="s">
        <v>8</v>
      </c>
      <c r="C2356" s="1" t="s">
        <v>18</v>
      </c>
      <c r="D2356" s="1" t="s">
        <v>26</v>
      </c>
      <c r="E2356" s="1" t="s">
        <v>24</v>
      </c>
      <c r="F2356" s="7">
        <v>978.75893198916413</v>
      </c>
      <c r="G2356" s="3">
        <v>19.575178639783282</v>
      </c>
    </row>
    <row r="2357" spans="1:7" ht="14.25" customHeight="1" x14ac:dyDescent="0.25">
      <c r="A2357" s="2">
        <v>41090</v>
      </c>
      <c r="B2357" s="1" t="s">
        <v>10</v>
      </c>
      <c r="C2357" s="1" t="s">
        <v>18</v>
      </c>
      <c r="D2357" s="1" t="s">
        <v>26</v>
      </c>
      <c r="E2357" s="1" t="s">
        <v>24</v>
      </c>
      <c r="F2357" s="7">
        <v>2543.580113906004</v>
      </c>
      <c r="G2357" s="3">
        <v>50.871602278120079</v>
      </c>
    </row>
    <row r="2358" spans="1:7" ht="14.25" customHeight="1" x14ac:dyDescent="0.25">
      <c r="A2358" s="2">
        <v>41090</v>
      </c>
      <c r="B2358" s="1" t="s">
        <v>11</v>
      </c>
      <c r="C2358" s="1" t="s">
        <v>21</v>
      </c>
      <c r="D2358" s="1" t="s">
        <v>26</v>
      </c>
      <c r="E2358" s="1" t="s">
        <v>24</v>
      </c>
      <c r="F2358" s="7">
        <v>2371.2059820978156</v>
      </c>
      <c r="G2358" s="3">
        <v>47.42411964195631</v>
      </c>
    </row>
    <row r="2359" spans="1:7" ht="14.25" customHeight="1" x14ac:dyDescent="0.25">
      <c r="A2359" s="2">
        <v>41090</v>
      </c>
      <c r="B2359" s="1" t="s">
        <v>12</v>
      </c>
      <c r="C2359" s="1" t="s">
        <v>21</v>
      </c>
      <c r="D2359" s="1" t="s">
        <v>26</v>
      </c>
      <c r="E2359" s="1" t="s">
        <v>24</v>
      </c>
      <c r="F2359" s="7">
        <v>3946.6254051033902</v>
      </c>
      <c r="G2359" s="3">
        <v>39.4662540510339</v>
      </c>
    </row>
    <row r="2360" spans="1:7" ht="14.25" customHeight="1" x14ac:dyDescent="0.25">
      <c r="A2360" s="2">
        <v>41090</v>
      </c>
      <c r="B2360" s="1" t="s">
        <v>6</v>
      </c>
      <c r="C2360" s="1" t="s">
        <v>21</v>
      </c>
      <c r="D2360" s="1" t="s">
        <v>26</v>
      </c>
      <c r="E2360" s="1" t="s">
        <v>24</v>
      </c>
      <c r="F2360" s="7">
        <v>778.33442844726528</v>
      </c>
      <c r="G2360" s="3">
        <v>7.783344284472653</v>
      </c>
    </row>
    <row r="2361" spans="1:7" ht="14.25" customHeight="1" x14ac:dyDescent="0.25">
      <c r="A2361" s="2">
        <v>41090</v>
      </c>
      <c r="B2361" s="1" t="s">
        <v>9</v>
      </c>
      <c r="C2361" s="1" t="s">
        <v>21</v>
      </c>
      <c r="D2361" s="1" t="s">
        <v>26</v>
      </c>
      <c r="E2361" s="1" t="s">
        <v>24</v>
      </c>
      <c r="F2361" s="7">
        <v>4277.1422149733453</v>
      </c>
      <c r="G2361" s="3">
        <v>42.771422149733453</v>
      </c>
    </row>
    <row r="2362" spans="1:7" ht="14.25" customHeight="1" x14ac:dyDescent="0.25">
      <c r="A2362" s="2">
        <v>41090</v>
      </c>
      <c r="B2362" s="1" t="s">
        <v>7</v>
      </c>
      <c r="C2362" s="1" t="s">
        <v>18</v>
      </c>
      <c r="D2362" s="1" t="s">
        <v>27</v>
      </c>
      <c r="E2362" s="1" t="s">
        <v>24</v>
      </c>
      <c r="F2362" s="7">
        <v>1278.6729996863878</v>
      </c>
      <c r="G2362" s="3">
        <v>12.786729996863878</v>
      </c>
    </row>
    <row r="2363" spans="1:7" ht="14.25" customHeight="1" x14ac:dyDescent="0.25">
      <c r="A2363" s="2">
        <v>41090</v>
      </c>
      <c r="B2363" s="1" t="s">
        <v>5</v>
      </c>
      <c r="C2363" s="1" t="s">
        <v>18</v>
      </c>
      <c r="D2363" s="1" t="s">
        <v>27</v>
      </c>
      <c r="E2363" s="1" t="s">
        <v>24</v>
      </c>
      <c r="F2363" s="7">
        <v>1786.4332771737411</v>
      </c>
      <c r="G2363" s="3">
        <v>89.32166385868706</v>
      </c>
    </row>
    <row r="2364" spans="1:7" ht="14.25" customHeight="1" x14ac:dyDescent="0.25">
      <c r="A2364" s="2">
        <v>41090</v>
      </c>
      <c r="B2364" s="1" t="s">
        <v>8</v>
      </c>
      <c r="C2364" s="1" t="s">
        <v>18</v>
      </c>
      <c r="D2364" s="1" t="s">
        <v>27</v>
      </c>
      <c r="E2364" s="1" t="s">
        <v>24</v>
      </c>
      <c r="F2364" s="7">
        <v>1015.0876665304888</v>
      </c>
      <c r="G2364" s="3">
        <v>10.150876665304889</v>
      </c>
    </row>
    <row r="2365" spans="1:7" ht="14.25" customHeight="1" x14ac:dyDescent="0.25">
      <c r="A2365" s="2">
        <v>41090</v>
      </c>
      <c r="B2365" s="1" t="s">
        <v>10</v>
      </c>
      <c r="C2365" s="1" t="s">
        <v>18</v>
      </c>
      <c r="D2365" s="1" t="s">
        <v>27</v>
      </c>
      <c r="E2365" s="1" t="s">
        <v>24</v>
      </c>
      <c r="F2365" s="7">
        <v>2246.9179153798191</v>
      </c>
      <c r="G2365" s="3">
        <v>22.469179153798191</v>
      </c>
    </row>
    <row r="2366" spans="1:7" ht="14.25" customHeight="1" x14ac:dyDescent="0.25">
      <c r="A2366" s="2">
        <v>41090</v>
      </c>
      <c r="B2366" s="1" t="s">
        <v>11</v>
      </c>
      <c r="C2366" s="1" t="s">
        <v>21</v>
      </c>
      <c r="D2366" s="1" t="s">
        <v>27</v>
      </c>
      <c r="E2366" s="1" t="s">
        <v>24</v>
      </c>
      <c r="F2366" s="7">
        <v>2450.8073097570687</v>
      </c>
      <c r="G2366" s="3">
        <v>73.524219292712061</v>
      </c>
    </row>
    <row r="2367" spans="1:7" ht="14.25" customHeight="1" x14ac:dyDescent="0.25">
      <c r="A2367" s="2">
        <v>41090</v>
      </c>
      <c r="B2367" s="1" t="s">
        <v>12</v>
      </c>
      <c r="C2367" s="1" t="s">
        <v>21</v>
      </c>
      <c r="D2367" s="1" t="s">
        <v>27</v>
      </c>
      <c r="E2367" s="1" t="s">
        <v>24</v>
      </c>
      <c r="F2367" s="7">
        <v>4541.7719940141051</v>
      </c>
      <c r="G2367" s="3">
        <v>227.08859970070523</v>
      </c>
    </row>
    <row r="2368" spans="1:7" ht="14.25" customHeight="1" x14ac:dyDescent="0.25">
      <c r="A2368" s="2">
        <v>41090</v>
      </c>
      <c r="B2368" s="1" t="s">
        <v>6</v>
      </c>
      <c r="C2368" s="1" t="s">
        <v>21</v>
      </c>
      <c r="D2368" s="1" t="s">
        <v>27</v>
      </c>
      <c r="E2368" s="1" t="s">
        <v>24</v>
      </c>
      <c r="F2368" s="7">
        <v>5339.2302059159028</v>
      </c>
      <c r="G2368" s="3">
        <v>106.78460411831806</v>
      </c>
    </row>
    <row r="2369" spans="1:7" ht="14.25" customHeight="1" x14ac:dyDescent="0.25">
      <c r="A2369" s="2">
        <v>41090</v>
      </c>
      <c r="B2369" s="1" t="s">
        <v>9</v>
      </c>
      <c r="C2369" s="1" t="s">
        <v>21</v>
      </c>
      <c r="D2369" s="1" t="s">
        <v>27</v>
      </c>
      <c r="E2369" s="1" t="s">
        <v>24</v>
      </c>
      <c r="F2369" s="7">
        <v>911.58465241596821</v>
      </c>
      <c r="G2369" s="3">
        <v>18.231693048319364</v>
      </c>
    </row>
    <row r="2370" spans="1:7" ht="14.25" customHeight="1" x14ac:dyDescent="0.25">
      <c r="A2370" s="2">
        <v>41090</v>
      </c>
      <c r="B2370" s="1" t="s">
        <v>7</v>
      </c>
      <c r="C2370" s="1" t="s">
        <v>18</v>
      </c>
      <c r="D2370" s="1" t="s">
        <v>28</v>
      </c>
      <c r="E2370" s="1" t="s">
        <v>24</v>
      </c>
      <c r="F2370" s="7">
        <v>2411.2308461805233</v>
      </c>
      <c r="G2370" s="3">
        <v>24.112308461805231</v>
      </c>
    </row>
    <row r="2371" spans="1:7" ht="14.25" customHeight="1" x14ac:dyDescent="0.25">
      <c r="A2371" s="2">
        <v>41090</v>
      </c>
      <c r="B2371" s="1" t="s">
        <v>5</v>
      </c>
      <c r="C2371" s="1" t="s">
        <v>18</v>
      </c>
      <c r="D2371" s="1" t="s">
        <v>28</v>
      </c>
      <c r="E2371" s="1" t="s">
        <v>24</v>
      </c>
      <c r="F2371" s="7">
        <v>1853.1336916514456</v>
      </c>
      <c r="G2371" s="3">
        <v>55.594010749543365</v>
      </c>
    </row>
    <row r="2372" spans="1:7" ht="14.25" customHeight="1" x14ac:dyDescent="0.25">
      <c r="A2372" s="2">
        <v>41090</v>
      </c>
      <c r="B2372" s="1" t="s">
        <v>8</v>
      </c>
      <c r="C2372" s="1" t="s">
        <v>18</v>
      </c>
      <c r="D2372" s="1" t="s">
        <v>28</v>
      </c>
      <c r="E2372" s="1" t="s">
        <v>24</v>
      </c>
      <c r="F2372" s="7">
        <v>4035.9770937043058</v>
      </c>
      <c r="G2372" s="3">
        <v>161.43908374817224</v>
      </c>
    </row>
    <row r="2373" spans="1:7" ht="14.25" customHeight="1" x14ac:dyDescent="0.25">
      <c r="A2373" s="2">
        <v>41090</v>
      </c>
      <c r="B2373" s="1" t="s">
        <v>10</v>
      </c>
      <c r="C2373" s="1" t="s">
        <v>18</v>
      </c>
      <c r="D2373" s="1" t="s">
        <v>28</v>
      </c>
      <c r="E2373" s="1" t="s">
        <v>24</v>
      </c>
      <c r="F2373" s="7">
        <v>3109.6357098483409</v>
      </c>
      <c r="G2373" s="3">
        <v>62.192714196966818</v>
      </c>
    </row>
    <row r="2374" spans="1:7" ht="14.25" customHeight="1" x14ac:dyDescent="0.25">
      <c r="A2374" s="2">
        <v>41090</v>
      </c>
      <c r="B2374" s="1" t="s">
        <v>11</v>
      </c>
      <c r="C2374" s="1" t="s">
        <v>21</v>
      </c>
      <c r="D2374" s="1" t="s">
        <v>28</v>
      </c>
      <c r="E2374" s="1" t="s">
        <v>24</v>
      </c>
      <c r="F2374" s="7">
        <v>2144.6722172659311</v>
      </c>
      <c r="G2374" s="3">
        <v>42.89344434531862</v>
      </c>
    </row>
    <row r="2375" spans="1:7" ht="14.25" customHeight="1" x14ac:dyDescent="0.25">
      <c r="A2375" s="2">
        <v>41090</v>
      </c>
      <c r="B2375" s="1" t="s">
        <v>12</v>
      </c>
      <c r="C2375" s="1" t="s">
        <v>21</v>
      </c>
      <c r="D2375" s="1" t="s">
        <v>28</v>
      </c>
      <c r="E2375" s="1" t="s">
        <v>24</v>
      </c>
      <c r="F2375" s="7">
        <v>2989.2190321429721</v>
      </c>
      <c r="G2375" s="3">
        <v>149.46095160714859</v>
      </c>
    </row>
    <row r="2376" spans="1:7" ht="14.25" customHeight="1" x14ac:dyDescent="0.25">
      <c r="A2376" s="2">
        <v>41090</v>
      </c>
      <c r="B2376" s="1" t="s">
        <v>6</v>
      </c>
      <c r="C2376" s="1" t="s">
        <v>21</v>
      </c>
      <c r="D2376" s="1" t="s">
        <v>28</v>
      </c>
      <c r="E2376" s="1" t="s">
        <v>24</v>
      </c>
      <c r="F2376" s="7">
        <v>2830.3249672435149</v>
      </c>
      <c r="G2376" s="3">
        <v>84.909749017305444</v>
      </c>
    </row>
    <row r="2377" spans="1:7" ht="14.25" customHeight="1" x14ac:dyDescent="0.25">
      <c r="A2377" s="2">
        <v>41090</v>
      </c>
      <c r="B2377" s="1" t="s">
        <v>9</v>
      </c>
      <c r="C2377" s="1" t="s">
        <v>21</v>
      </c>
      <c r="D2377" s="1" t="s">
        <v>28</v>
      </c>
      <c r="E2377" s="1" t="s">
        <v>24</v>
      </c>
      <c r="F2377" s="7">
        <v>3820.773179254139</v>
      </c>
      <c r="G2377" s="3">
        <v>76.415463585082776</v>
      </c>
    </row>
    <row r="2378" spans="1:7" ht="14.25" customHeight="1" x14ac:dyDescent="0.25">
      <c r="A2378" s="2">
        <v>41090</v>
      </c>
      <c r="B2378" s="1" t="s">
        <v>7</v>
      </c>
      <c r="C2378" s="1" t="s">
        <v>18</v>
      </c>
      <c r="D2378" s="1" t="s">
        <v>29</v>
      </c>
      <c r="E2378" s="1" t="s">
        <v>24</v>
      </c>
      <c r="F2378" s="7">
        <v>2222.6409458258086</v>
      </c>
      <c r="G2378" s="3">
        <v>22.226409458258086</v>
      </c>
    </row>
    <row r="2379" spans="1:7" ht="14.25" customHeight="1" x14ac:dyDescent="0.25">
      <c r="A2379" s="2">
        <v>41090</v>
      </c>
      <c r="B2379" s="1" t="s">
        <v>5</v>
      </c>
      <c r="C2379" s="1" t="s">
        <v>18</v>
      </c>
      <c r="D2379" s="1" t="s">
        <v>29</v>
      </c>
      <c r="E2379" s="1" t="s">
        <v>24</v>
      </c>
      <c r="F2379" s="7">
        <v>1320.6155695075577</v>
      </c>
      <c r="G2379" s="3">
        <v>13.206155695075577</v>
      </c>
    </row>
    <row r="2380" spans="1:7" ht="14.25" customHeight="1" x14ac:dyDescent="0.25">
      <c r="A2380" s="2">
        <v>41090</v>
      </c>
      <c r="B2380" s="1" t="s">
        <v>8</v>
      </c>
      <c r="C2380" s="1" t="s">
        <v>18</v>
      </c>
      <c r="D2380" s="1" t="s">
        <v>29</v>
      </c>
      <c r="E2380" s="1" t="s">
        <v>24</v>
      </c>
      <c r="F2380" s="7">
        <v>3841.8364656715207</v>
      </c>
      <c r="G2380" s="3">
        <v>115.25509397014562</v>
      </c>
    </row>
    <row r="2381" spans="1:7" ht="14.25" customHeight="1" x14ac:dyDescent="0.25">
      <c r="A2381" s="2">
        <v>41090</v>
      </c>
      <c r="B2381" s="1" t="s">
        <v>10</v>
      </c>
      <c r="C2381" s="1" t="s">
        <v>18</v>
      </c>
      <c r="D2381" s="1" t="s">
        <v>29</v>
      </c>
      <c r="E2381" s="1" t="s">
        <v>24</v>
      </c>
      <c r="F2381" s="7">
        <v>2952.8677667932293</v>
      </c>
      <c r="G2381" s="3">
        <v>29.528677667932293</v>
      </c>
    </row>
    <row r="2382" spans="1:7" ht="14.25" customHeight="1" x14ac:dyDescent="0.25">
      <c r="A2382" s="2">
        <v>41090</v>
      </c>
      <c r="B2382" s="1" t="s">
        <v>11</v>
      </c>
      <c r="C2382" s="1" t="s">
        <v>21</v>
      </c>
      <c r="D2382" s="1" t="s">
        <v>29</v>
      </c>
      <c r="E2382" s="1" t="s">
        <v>24</v>
      </c>
      <c r="F2382" s="7">
        <v>1832.849534040545</v>
      </c>
      <c r="G2382" s="3">
        <v>54.985486021216346</v>
      </c>
    </row>
    <row r="2383" spans="1:7" ht="14.25" customHeight="1" x14ac:dyDescent="0.25">
      <c r="A2383" s="2">
        <v>41090</v>
      </c>
      <c r="B2383" s="1" t="s">
        <v>12</v>
      </c>
      <c r="C2383" s="1" t="s">
        <v>21</v>
      </c>
      <c r="D2383" s="1" t="s">
        <v>29</v>
      </c>
      <c r="E2383" s="1" t="s">
        <v>24</v>
      </c>
      <c r="F2383" s="7">
        <v>4011.8715586934049</v>
      </c>
      <c r="G2383" s="3">
        <v>160.47486234773621</v>
      </c>
    </row>
    <row r="2384" spans="1:7" ht="14.25" customHeight="1" x14ac:dyDescent="0.25">
      <c r="A2384" s="2">
        <v>41090</v>
      </c>
      <c r="B2384" s="1" t="s">
        <v>6</v>
      </c>
      <c r="C2384" s="1" t="s">
        <v>21</v>
      </c>
      <c r="D2384" s="1" t="s">
        <v>29</v>
      </c>
      <c r="E2384" s="1" t="s">
        <v>24</v>
      </c>
      <c r="F2384" s="7">
        <v>2423.6531429638176</v>
      </c>
      <c r="G2384" s="3">
        <v>121.18265714819088</v>
      </c>
    </row>
    <row r="2385" spans="1:7" ht="14.25" customHeight="1" x14ac:dyDescent="0.25">
      <c r="A2385" s="2">
        <v>41090</v>
      </c>
      <c r="B2385" s="1" t="s">
        <v>9</v>
      </c>
      <c r="C2385" s="1" t="s">
        <v>21</v>
      </c>
      <c r="D2385" s="1" t="s">
        <v>29</v>
      </c>
      <c r="E2385" s="1" t="s">
        <v>24</v>
      </c>
      <c r="F2385" s="7">
        <v>1647.4155459113672</v>
      </c>
      <c r="G2385" s="3">
        <v>32.948310918227342</v>
      </c>
    </row>
    <row r="2386" spans="1:7" ht="14.25" customHeight="1" x14ac:dyDescent="0.25">
      <c r="A2386" s="2">
        <v>41090</v>
      </c>
      <c r="B2386" s="1" t="s">
        <v>7</v>
      </c>
      <c r="C2386" s="1" t="s">
        <v>18</v>
      </c>
      <c r="D2386" s="1" t="s">
        <v>30</v>
      </c>
      <c r="E2386" s="1" t="s">
        <v>20</v>
      </c>
      <c r="F2386" s="7">
        <v>2244.5135808410223</v>
      </c>
      <c r="G2386" s="3">
        <v>22.445135808410225</v>
      </c>
    </row>
    <row r="2387" spans="1:7" ht="14.25" customHeight="1" x14ac:dyDescent="0.25">
      <c r="A2387" s="2">
        <v>41090</v>
      </c>
      <c r="B2387" s="1" t="s">
        <v>5</v>
      </c>
      <c r="C2387" s="1" t="s">
        <v>18</v>
      </c>
      <c r="D2387" s="1" t="s">
        <v>30</v>
      </c>
      <c r="E2387" s="1" t="s">
        <v>20</v>
      </c>
      <c r="F2387" s="7">
        <v>2200.909577264496</v>
      </c>
      <c r="G2387" s="3">
        <v>22.009095772644958</v>
      </c>
    </row>
    <row r="2388" spans="1:7" ht="14.25" customHeight="1" x14ac:dyDescent="0.25">
      <c r="A2388" s="2">
        <v>41090</v>
      </c>
      <c r="B2388" s="1" t="s">
        <v>8</v>
      </c>
      <c r="C2388" s="1" t="s">
        <v>18</v>
      </c>
      <c r="D2388" s="1" t="s">
        <v>30</v>
      </c>
      <c r="E2388" s="1" t="s">
        <v>20</v>
      </c>
      <c r="F2388" s="7">
        <v>2388.1579436534662</v>
      </c>
      <c r="G2388" s="3">
        <v>71.64473830960398</v>
      </c>
    </row>
    <row r="2389" spans="1:7" ht="14.25" customHeight="1" x14ac:dyDescent="0.25">
      <c r="A2389" s="2">
        <v>41090</v>
      </c>
      <c r="B2389" s="1" t="s">
        <v>10</v>
      </c>
      <c r="C2389" s="1" t="s">
        <v>18</v>
      </c>
      <c r="D2389" s="1" t="s">
        <v>30</v>
      </c>
      <c r="E2389" s="1" t="s">
        <v>20</v>
      </c>
      <c r="F2389" s="7">
        <v>2543.6219952280476</v>
      </c>
      <c r="G2389" s="3">
        <v>25.436219952280474</v>
      </c>
    </row>
    <row r="2390" spans="1:7" ht="14.25" customHeight="1" x14ac:dyDescent="0.25">
      <c r="A2390" s="2">
        <v>41090</v>
      </c>
      <c r="B2390" s="1" t="s">
        <v>11</v>
      </c>
      <c r="C2390" s="1" t="s">
        <v>21</v>
      </c>
      <c r="D2390" s="1" t="s">
        <v>30</v>
      </c>
      <c r="E2390" s="1" t="s">
        <v>20</v>
      </c>
      <c r="F2390" s="7">
        <v>1569.3758985603251</v>
      </c>
      <c r="G2390" s="3">
        <v>15.693758985603251</v>
      </c>
    </row>
    <row r="2391" spans="1:7" ht="14.25" customHeight="1" x14ac:dyDescent="0.25">
      <c r="A2391" s="2">
        <v>41090</v>
      </c>
      <c r="B2391" s="1" t="s">
        <v>12</v>
      </c>
      <c r="C2391" s="1" t="s">
        <v>21</v>
      </c>
      <c r="D2391" s="1" t="s">
        <v>30</v>
      </c>
      <c r="E2391" s="1" t="s">
        <v>20</v>
      </c>
      <c r="F2391" s="7">
        <v>3895.9016653896952</v>
      </c>
      <c r="G2391" s="3">
        <v>116.87704996169086</v>
      </c>
    </row>
    <row r="2392" spans="1:7" ht="14.25" customHeight="1" x14ac:dyDescent="0.25">
      <c r="A2392" s="2">
        <v>41090</v>
      </c>
      <c r="B2392" s="1" t="s">
        <v>6</v>
      </c>
      <c r="C2392" s="1" t="s">
        <v>21</v>
      </c>
      <c r="D2392" s="1" t="s">
        <v>30</v>
      </c>
      <c r="E2392" s="1" t="s">
        <v>20</v>
      </c>
      <c r="F2392" s="7">
        <v>1814.1778069139964</v>
      </c>
      <c r="G2392" s="3">
        <v>90.708890345699814</v>
      </c>
    </row>
    <row r="2393" spans="1:7" ht="14.25" customHeight="1" x14ac:dyDescent="0.25">
      <c r="A2393" s="2">
        <v>41090</v>
      </c>
      <c r="B2393" s="1" t="s">
        <v>9</v>
      </c>
      <c r="C2393" s="1" t="s">
        <v>21</v>
      </c>
      <c r="D2393" s="1" t="s">
        <v>30</v>
      </c>
      <c r="E2393" s="1" t="s">
        <v>20</v>
      </c>
      <c r="F2393" s="7">
        <v>2096.3479081673213</v>
      </c>
      <c r="G2393" s="3">
        <v>62.89043724501964</v>
      </c>
    </row>
    <row r="2394" spans="1:7" ht="14.25" customHeight="1" x14ac:dyDescent="0.25">
      <c r="A2394" s="2">
        <v>41090</v>
      </c>
      <c r="B2394" s="1" t="s">
        <v>7</v>
      </c>
      <c r="C2394" s="1" t="s">
        <v>18</v>
      </c>
      <c r="D2394" s="1" t="s">
        <v>31</v>
      </c>
      <c r="E2394" s="1" t="s">
        <v>24</v>
      </c>
      <c r="F2394" s="7">
        <v>3621.3341244974063</v>
      </c>
      <c r="G2394" s="3">
        <v>36.21334124497406</v>
      </c>
    </row>
    <row r="2395" spans="1:7" ht="14.25" customHeight="1" x14ac:dyDescent="0.25">
      <c r="A2395" s="2">
        <v>41090</v>
      </c>
      <c r="B2395" s="1" t="s">
        <v>5</v>
      </c>
      <c r="C2395" s="1" t="s">
        <v>18</v>
      </c>
      <c r="D2395" s="1" t="s">
        <v>31</v>
      </c>
      <c r="E2395" s="1" t="s">
        <v>24</v>
      </c>
      <c r="F2395" s="7">
        <v>2248.1642865453196</v>
      </c>
      <c r="G2395" s="3">
        <v>44.963285730906392</v>
      </c>
    </row>
    <row r="2396" spans="1:7" ht="14.25" customHeight="1" x14ac:dyDescent="0.25">
      <c r="A2396" s="2">
        <v>41090</v>
      </c>
      <c r="B2396" s="1" t="s">
        <v>8</v>
      </c>
      <c r="C2396" s="1" t="s">
        <v>18</v>
      </c>
      <c r="D2396" s="1" t="s">
        <v>31</v>
      </c>
      <c r="E2396" s="1" t="s">
        <v>24</v>
      </c>
      <c r="F2396" s="7">
        <v>3404.015881819405</v>
      </c>
      <c r="G2396" s="3">
        <v>170.20079409097022</v>
      </c>
    </row>
    <row r="2397" spans="1:7" ht="14.25" customHeight="1" x14ac:dyDescent="0.25">
      <c r="A2397" s="2">
        <v>41090</v>
      </c>
      <c r="B2397" s="1" t="s">
        <v>10</v>
      </c>
      <c r="C2397" s="1" t="s">
        <v>18</v>
      </c>
      <c r="D2397" s="1" t="s">
        <v>31</v>
      </c>
      <c r="E2397" s="1" t="s">
        <v>24</v>
      </c>
      <c r="F2397" s="7">
        <v>1598.5505427488151</v>
      </c>
      <c r="G2397" s="3">
        <v>31.971010854976303</v>
      </c>
    </row>
    <row r="2398" spans="1:7" ht="14.25" customHeight="1" x14ac:dyDescent="0.25">
      <c r="A2398" s="2">
        <v>41090</v>
      </c>
      <c r="B2398" s="1" t="s">
        <v>11</v>
      </c>
      <c r="C2398" s="1" t="s">
        <v>21</v>
      </c>
      <c r="D2398" s="1" t="s">
        <v>31</v>
      </c>
      <c r="E2398" s="1" t="s">
        <v>24</v>
      </c>
      <c r="F2398" s="7">
        <v>1994.9840478593599</v>
      </c>
      <c r="G2398" s="3">
        <v>19.9498404785936</v>
      </c>
    </row>
    <row r="2399" spans="1:7" ht="14.25" customHeight="1" x14ac:dyDescent="0.25">
      <c r="A2399" s="2">
        <v>41090</v>
      </c>
      <c r="B2399" s="1" t="s">
        <v>12</v>
      </c>
      <c r="C2399" s="1" t="s">
        <v>21</v>
      </c>
      <c r="D2399" s="1" t="s">
        <v>31</v>
      </c>
      <c r="E2399" s="1" t="s">
        <v>24</v>
      </c>
      <c r="F2399" s="7">
        <v>3567.0393721978803</v>
      </c>
      <c r="G2399" s="3">
        <v>35.670393721978805</v>
      </c>
    </row>
    <row r="2400" spans="1:7" ht="14.25" customHeight="1" x14ac:dyDescent="0.25">
      <c r="A2400" s="2">
        <v>41090</v>
      </c>
      <c r="B2400" s="1" t="s">
        <v>6</v>
      </c>
      <c r="C2400" s="1" t="s">
        <v>21</v>
      </c>
      <c r="D2400" s="1" t="s">
        <v>31</v>
      </c>
      <c r="E2400" s="1" t="s">
        <v>24</v>
      </c>
      <c r="F2400" s="7">
        <v>2871.5244031318484</v>
      </c>
      <c r="G2400" s="3">
        <v>229.72195225054787</v>
      </c>
    </row>
    <row r="2401" spans="1:7" ht="14.25" customHeight="1" x14ac:dyDescent="0.25">
      <c r="A2401" s="2">
        <v>41090</v>
      </c>
      <c r="B2401" s="1" t="s">
        <v>9</v>
      </c>
      <c r="C2401" s="1" t="s">
        <v>21</v>
      </c>
      <c r="D2401" s="1" t="s">
        <v>31</v>
      </c>
      <c r="E2401" s="1" t="s">
        <v>24</v>
      </c>
      <c r="F2401" s="7">
        <v>3216.1747760167532</v>
      </c>
      <c r="G2401" s="3">
        <v>128.64699104067012</v>
      </c>
    </row>
    <row r="2402" spans="1:7" ht="14.25" customHeight="1" x14ac:dyDescent="0.25">
      <c r="A2402" s="2">
        <v>41121</v>
      </c>
      <c r="B2402" s="1" t="s">
        <v>7</v>
      </c>
      <c r="C2402" s="1" t="s">
        <v>18</v>
      </c>
      <c r="D2402" s="1" t="s">
        <v>19</v>
      </c>
      <c r="E2402" s="1" t="s">
        <v>20</v>
      </c>
      <c r="F2402" s="7">
        <v>3801.8258768095379</v>
      </c>
      <c r="G2402" s="3">
        <v>38.018258768095379</v>
      </c>
    </row>
    <row r="2403" spans="1:7" ht="14.25" customHeight="1" x14ac:dyDescent="0.25">
      <c r="A2403" s="2">
        <v>41121</v>
      </c>
      <c r="B2403" s="1" t="s">
        <v>5</v>
      </c>
      <c r="C2403" s="1" t="s">
        <v>18</v>
      </c>
      <c r="D2403" s="1" t="s">
        <v>19</v>
      </c>
      <c r="E2403" s="1" t="s">
        <v>20</v>
      </c>
      <c r="F2403" s="7">
        <v>2827.0534001311648</v>
      </c>
      <c r="G2403" s="3">
        <v>56.541068002623298</v>
      </c>
    </row>
    <row r="2404" spans="1:7" ht="14.25" customHeight="1" x14ac:dyDescent="0.25">
      <c r="A2404" s="2">
        <v>41121</v>
      </c>
      <c r="B2404" s="1" t="s">
        <v>8</v>
      </c>
      <c r="C2404" s="1" t="s">
        <v>18</v>
      </c>
      <c r="D2404" s="1" t="s">
        <v>19</v>
      </c>
      <c r="E2404" s="1" t="s">
        <v>20</v>
      </c>
      <c r="F2404" s="7">
        <v>3574.3114282407823</v>
      </c>
      <c r="G2404" s="3">
        <v>35.743114282407824</v>
      </c>
    </row>
    <row r="2405" spans="1:7" ht="14.25" customHeight="1" x14ac:dyDescent="0.25">
      <c r="A2405" s="2">
        <v>41121</v>
      </c>
      <c r="B2405" s="1" t="s">
        <v>10</v>
      </c>
      <c r="C2405" s="1" t="s">
        <v>18</v>
      </c>
      <c r="D2405" s="1" t="s">
        <v>19</v>
      </c>
      <c r="E2405" s="1" t="s">
        <v>20</v>
      </c>
      <c r="F2405" s="7">
        <v>2392.7187773527658</v>
      </c>
      <c r="G2405" s="3">
        <v>47.854375547055312</v>
      </c>
    </row>
    <row r="2406" spans="1:7" ht="14.25" customHeight="1" x14ac:dyDescent="0.25">
      <c r="A2406" s="2">
        <v>41121</v>
      </c>
      <c r="B2406" s="1" t="s">
        <v>11</v>
      </c>
      <c r="C2406" s="1" t="s">
        <v>21</v>
      </c>
      <c r="D2406" s="1" t="s">
        <v>19</v>
      </c>
      <c r="E2406" s="1" t="s">
        <v>20</v>
      </c>
      <c r="F2406" s="7">
        <v>1485.7623948426294</v>
      </c>
      <c r="G2406" s="3">
        <v>44.572871845278875</v>
      </c>
    </row>
    <row r="2407" spans="1:7" ht="14.25" customHeight="1" x14ac:dyDescent="0.25">
      <c r="A2407" s="2">
        <v>41121</v>
      </c>
      <c r="B2407" s="1" t="s">
        <v>12</v>
      </c>
      <c r="C2407" s="1" t="s">
        <v>21</v>
      </c>
      <c r="D2407" s="1" t="s">
        <v>19</v>
      </c>
      <c r="E2407" s="1" t="s">
        <v>20</v>
      </c>
      <c r="F2407" s="7">
        <v>3693.9933381227061</v>
      </c>
      <c r="G2407" s="3">
        <v>110.81980014368119</v>
      </c>
    </row>
    <row r="2408" spans="1:7" ht="14.25" customHeight="1" x14ac:dyDescent="0.25">
      <c r="A2408" s="2">
        <v>41121</v>
      </c>
      <c r="B2408" s="1" t="s">
        <v>6</v>
      </c>
      <c r="C2408" s="1" t="s">
        <v>21</v>
      </c>
      <c r="D2408" s="1" t="s">
        <v>19</v>
      </c>
      <c r="E2408" s="1" t="s">
        <v>20</v>
      </c>
      <c r="F2408" s="7">
        <v>1994.4305855849916</v>
      </c>
      <c r="G2408" s="3">
        <v>159.55444684679932</v>
      </c>
    </row>
    <row r="2409" spans="1:7" ht="14.25" customHeight="1" x14ac:dyDescent="0.25">
      <c r="A2409" s="2">
        <v>41121</v>
      </c>
      <c r="B2409" s="1" t="s">
        <v>9</v>
      </c>
      <c r="C2409" s="1" t="s">
        <v>21</v>
      </c>
      <c r="D2409" s="1" t="s">
        <v>19</v>
      </c>
      <c r="E2409" s="1" t="s">
        <v>20</v>
      </c>
      <c r="F2409" s="7">
        <v>3617.7184254669337</v>
      </c>
      <c r="G2409" s="3">
        <v>36.177184254669335</v>
      </c>
    </row>
    <row r="2410" spans="1:7" ht="14.25" customHeight="1" x14ac:dyDescent="0.25">
      <c r="A2410" s="2">
        <v>41121</v>
      </c>
      <c r="B2410" s="1" t="s">
        <v>7</v>
      </c>
      <c r="C2410" s="1" t="s">
        <v>18</v>
      </c>
      <c r="D2410" s="1" t="s">
        <v>22</v>
      </c>
      <c r="E2410" s="1" t="s">
        <v>20</v>
      </c>
      <c r="F2410" s="7">
        <v>3784.1080568819825</v>
      </c>
      <c r="G2410" s="3">
        <v>37.841080568819827</v>
      </c>
    </row>
    <row r="2411" spans="1:7" ht="14.25" customHeight="1" x14ac:dyDescent="0.25">
      <c r="A2411" s="2">
        <v>41121</v>
      </c>
      <c r="B2411" s="1" t="s">
        <v>5</v>
      </c>
      <c r="C2411" s="1" t="s">
        <v>18</v>
      </c>
      <c r="D2411" s="1" t="s">
        <v>22</v>
      </c>
      <c r="E2411" s="1" t="s">
        <v>20</v>
      </c>
      <c r="F2411" s="7">
        <v>1337.8760914897641</v>
      </c>
      <c r="G2411" s="3">
        <v>40.136282744692927</v>
      </c>
    </row>
    <row r="2412" spans="1:7" ht="14.25" customHeight="1" x14ac:dyDescent="0.25">
      <c r="A2412" s="2">
        <v>41121</v>
      </c>
      <c r="B2412" s="1" t="s">
        <v>8</v>
      </c>
      <c r="C2412" s="1" t="s">
        <v>18</v>
      </c>
      <c r="D2412" s="1" t="s">
        <v>22</v>
      </c>
      <c r="E2412" s="1" t="s">
        <v>20</v>
      </c>
      <c r="F2412" s="7">
        <v>1771.622441573433</v>
      </c>
      <c r="G2412" s="3">
        <v>35.432448831468662</v>
      </c>
    </row>
    <row r="2413" spans="1:7" ht="14.25" customHeight="1" x14ac:dyDescent="0.25">
      <c r="A2413" s="2">
        <v>41121</v>
      </c>
      <c r="B2413" s="1" t="s">
        <v>10</v>
      </c>
      <c r="C2413" s="1" t="s">
        <v>18</v>
      </c>
      <c r="D2413" s="1" t="s">
        <v>22</v>
      </c>
      <c r="E2413" s="1" t="s">
        <v>20</v>
      </c>
      <c r="F2413" s="7">
        <v>3620.9917044503277</v>
      </c>
      <c r="G2413" s="3">
        <v>72.419834089006557</v>
      </c>
    </row>
    <row r="2414" spans="1:7" ht="14.25" customHeight="1" x14ac:dyDescent="0.25">
      <c r="A2414" s="2">
        <v>41121</v>
      </c>
      <c r="B2414" s="1" t="s">
        <v>11</v>
      </c>
      <c r="C2414" s="1" t="s">
        <v>21</v>
      </c>
      <c r="D2414" s="1" t="s">
        <v>22</v>
      </c>
      <c r="E2414" s="1" t="s">
        <v>20</v>
      </c>
      <c r="F2414" s="7">
        <v>2999.6471892271966</v>
      </c>
      <c r="G2414" s="3">
        <v>59.992943784543932</v>
      </c>
    </row>
    <row r="2415" spans="1:7" ht="14.25" customHeight="1" x14ac:dyDescent="0.25">
      <c r="A2415" s="2">
        <v>41121</v>
      </c>
      <c r="B2415" s="1" t="s">
        <v>12</v>
      </c>
      <c r="C2415" s="1" t="s">
        <v>21</v>
      </c>
      <c r="D2415" s="1" t="s">
        <v>22</v>
      </c>
      <c r="E2415" s="1" t="s">
        <v>20</v>
      </c>
      <c r="F2415" s="7">
        <v>2802.2565572785347</v>
      </c>
      <c r="G2415" s="3">
        <v>56.045131145570693</v>
      </c>
    </row>
    <row r="2416" spans="1:7" ht="14.25" customHeight="1" x14ac:dyDescent="0.25">
      <c r="A2416" s="2">
        <v>41121</v>
      </c>
      <c r="B2416" s="1" t="s">
        <v>6</v>
      </c>
      <c r="C2416" s="1" t="s">
        <v>21</v>
      </c>
      <c r="D2416" s="1" t="s">
        <v>22</v>
      </c>
      <c r="E2416" s="1" t="s">
        <v>20</v>
      </c>
      <c r="F2416" s="7">
        <v>2234.5097316411393</v>
      </c>
      <c r="G2416" s="3">
        <v>134.07058389846836</v>
      </c>
    </row>
    <row r="2417" spans="1:7" ht="14.25" customHeight="1" x14ac:dyDescent="0.25">
      <c r="A2417" s="2">
        <v>41121</v>
      </c>
      <c r="B2417" s="1" t="s">
        <v>9</v>
      </c>
      <c r="C2417" s="1" t="s">
        <v>21</v>
      </c>
      <c r="D2417" s="1" t="s">
        <v>22</v>
      </c>
      <c r="E2417" s="1" t="s">
        <v>20</v>
      </c>
      <c r="F2417" s="7">
        <v>2529.5957190072691</v>
      </c>
      <c r="G2417" s="3">
        <v>50.591914380145383</v>
      </c>
    </row>
    <row r="2418" spans="1:7" ht="14.25" customHeight="1" x14ac:dyDescent="0.25">
      <c r="A2418" s="2">
        <v>41121</v>
      </c>
      <c r="B2418" s="1" t="s">
        <v>7</v>
      </c>
      <c r="C2418" s="1" t="s">
        <v>18</v>
      </c>
      <c r="D2418" s="1" t="s">
        <v>23</v>
      </c>
      <c r="E2418" s="1" t="s">
        <v>24</v>
      </c>
      <c r="F2418" s="7">
        <v>1398.460769769046</v>
      </c>
      <c r="G2418" s="3">
        <v>13.984607697690461</v>
      </c>
    </row>
    <row r="2419" spans="1:7" ht="14.25" customHeight="1" x14ac:dyDescent="0.25">
      <c r="A2419" s="2">
        <v>41121</v>
      </c>
      <c r="B2419" s="1" t="s">
        <v>5</v>
      </c>
      <c r="C2419" s="1" t="s">
        <v>18</v>
      </c>
      <c r="D2419" s="1" t="s">
        <v>23</v>
      </c>
      <c r="E2419" s="1" t="s">
        <v>24</v>
      </c>
      <c r="F2419" s="7">
        <v>4713.2752332320479</v>
      </c>
      <c r="G2419" s="3">
        <v>282.79651399392287</v>
      </c>
    </row>
    <row r="2420" spans="1:7" ht="14.25" customHeight="1" x14ac:dyDescent="0.25">
      <c r="A2420" s="2">
        <v>41121</v>
      </c>
      <c r="B2420" s="1" t="s">
        <v>8</v>
      </c>
      <c r="C2420" s="1" t="s">
        <v>18</v>
      </c>
      <c r="D2420" s="1" t="s">
        <v>23</v>
      </c>
      <c r="E2420" s="1" t="s">
        <v>24</v>
      </c>
      <c r="F2420" s="7">
        <v>2988.2186315286399</v>
      </c>
      <c r="G2420" s="3">
        <v>59.764372630572801</v>
      </c>
    </row>
    <row r="2421" spans="1:7" ht="14.25" customHeight="1" x14ac:dyDescent="0.25">
      <c r="A2421" s="2">
        <v>41121</v>
      </c>
      <c r="B2421" s="1" t="s">
        <v>10</v>
      </c>
      <c r="C2421" s="1" t="s">
        <v>18</v>
      </c>
      <c r="D2421" s="1" t="s">
        <v>23</v>
      </c>
      <c r="E2421" s="1" t="s">
        <v>24</v>
      </c>
      <c r="F2421" s="7">
        <v>1496.1640746338333</v>
      </c>
      <c r="G2421" s="3">
        <v>29.923281492676665</v>
      </c>
    </row>
    <row r="2422" spans="1:7" ht="14.25" customHeight="1" x14ac:dyDescent="0.25">
      <c r="A2422" s="2">
        <v>41121</v>
      </c>
      <c r="B2422" s="1" t="s">
        <v>11</v>
      </c>
      <c r="C2422" s="1" t="s">
        <v>21</v>
      </c>
      <c r="D2422" s="1" t="s">
        <v>23</v>
      </c>
      <c r="E2422" s="1" t="s">
        <v>24</v>
      </c>
      <c r="F2422" s="7">
        <v>2927.6773835389799</v>
      </c>
      <c r="G2422" s="3">
        <v>87.830321506169398</v>
      </c>
    </row>
    <row r="2423" spans="1:7" ht="14.25" customHeight="1" x14ac:dyDescent="0.25">
      <c r="A2423" s="2">
        <v>41121</v>
      </c>
      <c r="B2423" s="1" t="s">
        <v>12</v>
      </c>
      <c r="C2423" s="1" t="s">
        <v>21</v>
      </c>
      <c r="D2423" s="1" t="s">
        <v>23</v>
      </c>
      <c r="E2423" s="1" t="s">
        <v>24</v>
      </c>
      <c r="F2423" s="7">
        <v>3453.1669831615063</v>
      </c>
      <c r="G2423" s="3">
        <v>172.65834915807534</v>
      </c>
    </row>
    <row r="2424" spans="1:7" ht="14.25" customHeight="1" x14ac:dyDescent="0.25">
      <c r="A2424" s="2">
        <v>41121</v>
      </c>
      <c r="B2424" s="1" t="s">
        <v>6</v>
      </c>
      <c r="C2424" s="1" t="s">
        <v>21</v>
      </c>
      <c r="D2424" s="1" t="s">
        <v>23</v>
      </c>
      <c r="E2424" s="1" t="s">
        <v>24</v>
      </c>
      <c r="F2424" s="7">
        <v>5093.1522384542559</v>
      </c>
      <c r="G2424" s="3">
        <v>50.931522384542561</v>
      </c>
    </row>
    <row r="2425" spans="1:7" ht="14.25" customHeight="1" x14ac:dyDescent="0.25">
      <c r="A2425" s="2">
        <v>41121</v>
      </c>
      <c r="B2425" s="1" t="s">
        <v>9</v>
      </c>
      <c r="C2425" s="1" t="s">
        <v>21</v>
      </c>
      <c r="D2425" s="1" t="s">
        <v>23</v>
      </c>
      <c r="E2425" s="1" t="s">
        <v>24</v>
      </c>
      <c r="F2425" s="7">
        <v>3244.5307260008617</v>
      </c>
      <c r="G2425" s="3">
        <v>32.445307260008619</v>
      </c>
    </row>
    <row r="2426" spans="1:7" ht="14.25" customHeight="1" x14ac:dyDescent="0.25">
      <c r="A2426" s="2">
        <v>41121</v>
      </c>
      <c r="B2426" s="1" t="s">
        <v>7</v>
      </c>
      <c r="C2426" s="1" t="s">
        <v>18</v>
      </c>
      <c r="D2426" s="1" t="s">
        <v>25</v>
      </c>
      <c r="E2426" s="1" t="s">
        <v>24</v>
      </c>
      <c r="F2426" s="7">
        <v>1991.0620372649209</v>
      </c>
      <c r="G2426" s="3">
        <v>19.910620372649209</v>
      </c>
    </row>
    <row r="2427" spans="1:7" ht="14.25" customHeight="1" x14ac:dyDescent="0.25">
      <c r="A2427" s="2">
        <v>41121</v>
      </c>
      <c r="B2427" s="1" t="s">
        <v>5</v>
      </c>
      <c r="C2427" s="1" t="s">
        <v>18</v>
      </c>
      <c r="D2427" s="1" t="s">
        <v>25</v>
      </c>
      <c r="E2427" s="1" t="s">
        <v>24</v>
      </c>
      <c r="F2427" s="7">
        <v>1747.9668750982701</v>
      </c>
      <c r="G2427" s="3">
        <v>34.9593375019654</v>
      </c>
    </row>
    <row r="2428" spans="1:7" ht="14.25" customHeight="1" x14ac:dyDescent="0.25">
      <c r="A2428" s="2">
        <v>41121</v>
      </c>
      <c r="B2428" s="1" t="s">
        <v>8</v>
      </c>
      <c r="C2428" s="1" t="s">
        <v>18</v>
      </c>
      <c r="D2428" s="1" t="s">
        <v>25</v>
      </c>
      <c r="E2428" s="1" t="s">
        <v>24</v>
      </c>
      <c r="F2428" s="7">
        <v>2166.1790630019968</v>
      </c>
      <c r="G2428" s="3">
        <v>151.63253441013978</v>
      </c>
    </row>
    <row r="2429" spans="1:7" ht="14.25" customHeight="1" x14ac:dyDescent="0.25">
      <c r="A2429" s="2">
        <v>41121</v>
      </c>
      <c r="B2429" s="1" t="s">
        <v>10</v>
      </c>
      <c r="C2429" s="1" t="s">
        <v>18</v>
      </c>
      <c r="D2429" s="1" t="s">
        <v>25</v>
      </c>
      <c r="E2429" s="1" t="s">
        <v>24</v>
      </c>
      <c r="F2429" s="7">
        <v>3242.951502972172</v>
      </c>
      <c r="G2429" s="3">
        <v>64.859030059443441</v>
      </c>
    </row>
    <row r="2430" spans="1:7" ht="14.25" customHeight="1" x14ac:dyDescent="0.25">
      <c r="A2430" s="2">
        <v>41121</v>
      </c>
      <c r="B2430" s="1" t="s">
        <v>11</v>
      </c>
      <c r="C2430" s="1" t="s">
        <v>21</v>
      </c>
      <c r="D2430" s="1" t="s">
        <v>25</v>
      </c>
      <c r="E2430" s="1" t="s">
        <v>24</v>
      </c>
      <c r="F2430" s="7">
        <v>2088.6108050573744</v>
      </c>
      <c r="G2430" s="3">
        <v>20.886108050573743</v>
      </c>
    </row>
    <row r="2431" spans="1:7" ht="14.25" customHeight="1" x14ac:dyDescent="0.25">
      <c r="A2431" s="2">
        <v>41121</v>
      </c>
      <c r="B2431" s="1" t="s">
        <v>12</v>
      </c>
      <c r="C2431" s="1" t="s">
        <v>21</v>
      </c>
      <c r="D2431" s="1" t="s">
        <v>25</v>
      </c>
      <c r="E2431" s="1" t="s">
        <v>24</v>
      </c>
      <c r="F2431" s="7">
        <v>2052.136002231719</v>
      </c>
      <c r="G2431" s="3">
        <v>82.085440089268758</v>
      </c>
    </row>
    <row r="2432" spans="1:7" ht="14.25" customHeight="1" x14ac:dyDescent="0.25">
      <c r="A2432" s="2">
        <v>41121</v>
      </c>
      <c r="B2432" s="1" t="s">
        <v>6</v>
      </c>
      <c r="C2432" s="1" t="s">
        <v>21</v>
      </c>
      <c r="D2432" s="1" t="s">
        <v>25</v>
      </c>
      <c r="E2432" s="1" t="s">
        <v>24</v>
      </c>
      <c r="F2432" s="7">
        <v>2799.6556992105857</v>
      </c>
      <c r="G2432" s="3">
        <v>167.97934195263514</v>
      </c>
    </row>
    <row r="2433" spans="1:7" ht="14.25" customHeight="1" x14ac:dyDescent="0.25">
      <c r="A2433" s="2">
        <v>41121</v>
      </c>
      <c r="B2433" s="1" t="s">
        <v>9</v>
      </c>
      <c r="C2433" s="1" t="s">
        <v>21</v>
      </c>
      <c r="D2433" s="1" t="s">
        <v>25</v>
      </c>
      <c r="E2433" s="1" t="s">
        <v>24</v>
      </c>
      <c r="F2433" s="7">
        <v>2586.6517539160745</v>
      </c>
      <c r="G2433" s="3">
        <v>25.866517539160746</v>
      </c>
    </row>
    <row r="2434" spans="1:7" ht="14.25" customHeight="1" x14ac:dyDescent="0.25">
      <c r="A2434" s="2">
        <v>41121</v>
      </c>
      <c r="B2434" s="1" t="s">
        <v>7</v>
      </c>
      <c r="C2434" s="1" t="s">
        <v>18</v>
      </c>
      <c r="D2434" s="1" t="s">
        <v>26</v>
      </c>
      <c r="E2434" s="1" t="s">
        <v>24</v>
      </c>
      <c r="F2434" s="7">
        <v>2924.0814658070412</v>
      </c>
      <c r="G2434" s="3">
        <v>29.240814658070413</v>
      </c>
    </row>
    <row r="2435" spans="1:7" ht="14.25" customHeight="1" x14ac:dyDescent="0.25">
      <c r="A2435" s="2">
        <v>41121</v>
      </c>
      <c r="B2435" s="1" t="s">
        <v>5</v>
      </c>
      <c r="C2435" s="1" t="s">
        <v>18</v>
      </c>
      <c r="D2435" s="1" t="s">
        <v>26</v>
      </c>
      <c r="E2435" s="1" t="s">
        <v>24</v>
      </c>
      <c r="F2435" s="7">
        <v>2336.4595214463425</v>
      </c>
      <c r="G2435" s="3">
        <v>46.729190428926849</v>
      </c>
    </row>
    <row r="2436" spans="1:7" ht="14.25" customHeight="1" x14ac:dyDescent="0.25">
      <c r="A2436" s="2">
        <v>41121</v>
      </c>
      <c r="B2436" s="1" t="s">
        <v>8</v>
      </c>
      <c r="C2436" s="1" t="s">
        <v>18</v>
      </c>
      <c r="D2436" s="1" t="s">
        <v>26</v>
      </c>
      <c r="E2436" s="1" t="s">
        <v>24</v>
      </c>
      <c r="F2436" s="7">
        <v>939.60857470959752</v>
      </c>
      <c r="G2436" s="3">
        <v>28.188257241287925</v>
      </c>
    </row>
    <row r="2437" spans="1:7" ht="14.25" customHeight="1" x14ac:dyDescent="0.25">
      <c r="A2437" s="2">
        <v>41121</v>
      </c>
      <c r="B2437" s="1" t="s">
        <v>10</v>
      </c>
      <c r="C2437" s="1" t="s">
        <v>18</v>
      </c>
      <c r="D2437" s="1" t="s">
        <v>26</v>
      </c>
      <c r="E2437" s="1" t="s">
        <v>24</v>
      </c>
      <c r="F2437" s="7">
        <v>2594.4517161841241</v>
      </c>
      <c r="G2437" s="3">
        <v>51.88903432368248</v>
      </c>
    </row>
    <row r="2438" spans="1:7" ht="14.25" customHeight="1" x14ac:dyDescent="0.25">
      <c r="A2438" s="2">
        <v>41121</v>
      </c>
      <c r="B2438" s="1" t="s">
        <v>11</v>
      </c>
      <c r="C2438" s="1" t="s">
        <v>21</v>
      </c>
      <c r="D2438" s="1" t="s">
        <v>26</v>
      </c>
      <c r="E2438" s="1" t="s">
        <v>24</v>
      </c>
      <c r="F2438" s="7">
        <v>2418.6301017397718</v>
      </c>
      <c r="G2438" s="3">
        <v>72.558903052193159</v>
      </c>
    </row>
    <row r="2439" spans="1:7" ht="14.25" customHeight="1" x14ac:dyDescent="0.25">
      <c r="A2439" s="2">
        <v>41121</v>
      </c>
      <c r="B2439" s="1" t="s">
        <v>12</v>
      </c>
      <c r="C2439" s="1" t="s">
        <v>21</v>
      </c>
      <c r="D2439" s="1" t="s">
        <v>26</v>
      </c>
      <c r="E2439" s="1" t="s">
        <v>24</v>
      </c>
      <c r="F2439" s="7">
        <v>3986.0916591544242</v>
      </c>
      <c r="G2439" s="3">
        <v>199.30458295772121</v>
      </c>
    </row>
    <row r="2440" spans="1:7" ht="14.25" customHeight="1" x14ac:dyDescent="0.25">
      <c r="A2440" s="2">
        <v>41121</v>
      </c>
      <c r="B2440" s="1" t="s">
        <v>6</v>
      </c>
      <c r="C2440" s="1" t="s">
        <v>21</v>
      </c>
      <c r="D2440" s="1" t="s">
        <v>26</v>
      </c>
      <c r="E2440" s="1" t="s">
        <v>24</v>
      </c>
      <c r="F2440" s="7">
        <v>723.85101845595671</v>
      </c>
      <c r="G2440" s="3">
        <v>21.7155305536787</v>
      </c>
    </row>
    <row r="2441" spans="1:7" ht="14.25" customHeight="1" x14ac:dyDescent="0.25">
      <c r="A2441" s="2">
        <v>41121</v>
      </c>
      <c r="B2441" s="1" t="s">
        <v>9</v>
      </c>
      <c r="C2441" s="1" t="s">
        <v>21</v>
      </c>
      <c r="D2441" s="1" t="s">
        <v>26</v>
      </c>
      <c r="E2441" s="1" t="s">
        <v>24</v>
      </c>
      <c r="F2441" s="7">
        <v>4277.1422149733453</v>
      </c>
      <c r="G2441" s="3">
        <v>42.771422149733453</v>
      </c>
    </row>
    <row r="2442" spans="1:7" ht="14.25" customHeight="1" x14ac:dyDescent="0.25">
      <c r="A2442" s="2">
        <v>41121</v>
      </c>
      <c r="B2442" s="1" t="s">
        <v>7</v>
      </c>
      <c r="C2442" s="1" t="s">
        <v>18</v>
      </c>
      <c r="D2442" s="1" t="s">
        <v>27</v>
      </c>
      <c r="E2442" s="1" t="s">
        <v>24</v>
      </c>
      <c r="F2442" s="7">
        <v>1291.4597296832517</v>
      </c>
      <c r="G2442" s="3">
        <v>12.914597296832516</v>
      </c>
    </row>
    <row r="2443" spans="1:7" ht="14.25" customHeight="1" x14ac:dyDescent="0.25">
      <c r="A2443" s="2">
        <v>41121</v>
      </c>
      <c r="B2443" s="1" t="s">
        <v>5</v>
      </c>
      <c r="C2443" s="1" t="s">
        <v>18</v>
      </c>
      <c r="D2443" s="1" t="s">
        <v>27</v>
      </c>
      <c r="E2443" s="1" t="s">
        <v>24</v>
      </c>
      <c r="F2443" s="7">
        <v>1804.2976099454786</v>
      </c>
      <c r="G2443" s="3">
        <v>108.2578565967287</v>
      </c>
    </row>
    <row r="2444" spans="1:7" ht="14.25" customHeight="1" x14ac:dyDescent="0.25">
      <c r="A2444" s="2">
        <v>41121</v>
      </c>
      <c r="B2444" s="1" t="s">
        <v>8</v>
      </c>
      <c r="C2444" s="1" t="s">
        <v>18</v>
      </c>
      <c r="D2444" s="1" t="s">
        <v>27</v>
      </c>
      <c r="E2444" s="1" t="s">
        <v>24</v>
      </c>
      <c r="F2444" s="7">
        <v>1075.9929265223182</v>
      </c>
      <c r="G2444" s="3">
        <v>64.559575591339083</v>
      </c>
    </row>
    <row r="2445" spans="1:7" ht="14.25" customHeight="1" x14ac:dyDescent="0.25">
      <c r="A2445" s="2">
        <v>41121</v>
      </c>
      <c r="B2445" s="1" t="s">
        <v>10</v>
      </c>
      <c r="C2445" s="1" t="s">
        <v>18</v>
      </c>
      <c r="D2445" s="1" t="s">
        <v>27</v>
      </c>
      <c r="E2445" s="1" t="s">
        <v>24</v>
      </c>
      <c r="F2445" s="7">
        <v>2246.9179153798191</v>
      </c>
      <c r="G2445" s="3">
        <v>22.469179153798191</v>
      </c>
    </row>
    <row r="2446" spans="1:7" ht="14.25" customHeight="1" x14ac:dyDescent="0.25">
      <c r="A2446" s="2">
        <v>41121</v>
      </c>
      <c r="B2446" s="1" t="s">
        <v>11</v>
      </c>
      <c r="C2446" s="1" t="s">
        <v>21</v>
      </c>
      <c r="D2446" s="1" t="s">
        <v>27</v>
      </c>
      <c r="E2446" s="1" t="s">
        <v>24</v>
      </c>
      <c r="F2446" s="7">
        <v>2426.2992366594981</v>
      </c>
      <c r="G2446" s="3">
        <v>24.262992366594982</v>
      </c>
    </row>
    <row r="2447" spans="1:7" ht="14.25" customHeight="1" x14ac:dyDescent="0.25">
      <c r="A2447" s="2">
        <v>41121</v>
      </c>
      <c r="B2447" s="1" t="s">
        <v>12</v>
      </c>
      <c r="C2447" s="1" t="s">
        <v>21</v>
      </c>
      <c r="D2447" s="1" t="s">
        <v>27</v>
      </c>
      <c r="E2447" s="1" t="s">
        <v>24</v>
      </c>
      <c r="F2447" s="7">
        <v>4678.0251538345283</v>
      </c>
      <c r="G2447" s="3">
        <v>140.34075461503585</v>
      </c>
    </row>
    <row r="2448" spans="1:7" ht="14.25" customHeight="1" x14ac:dyDescent="0.25">
      <c r="A2448" s="2">
        <v>41121</v>
      </c>
      <c r="B2448" s="1" t="s">
        <v>6</v>
      </c>
      <c r="C2448" s="1" t="s">
        <v>21</v>
      </c>
      <c r="D2448" s="1" t="s">
        <v>27</v>
      </c>
      <c r="E2448" s="1" t="s">
        <v>24</v>
      </c>
      <c r="F2448" s="7">
        <v>5232.4456017975845</v>
      </c>
      <c r="G2448" s="3">
        <v>52.324456017975848</v>
      </c>
    </row>
    <row r="2449" spans="1:7" ht="14.25" customHeight="1" x14ac:dyDescent="0.25">
      <c r="A2449" s="2">
        <v>41121</v>
      </c>
      <c r="B2449" s="1" t="s">
        <v>9</v>
      </c>
      <c r="C2449" s="1" t="s">
        <v>21</v>
      </c>
      <c r="D2449" s="1" t="s">
        <v>27</v>
      </c>
      <c r="E2449" s="1" t="s">
        <v>24</v>
      </c>
      <c r="F2449" s="7">
        <v>893.35295936764885</v>
      </c>
      <c r="G2449" s="3">
        <v>17.867059187352979</v>
      </c>
    </row>
    <row r="2450" spans="1:7" ht="14.25" customHeight="1" x14ac:dyDescent="0.25">
      <c r="A2450" s="2">
        <v>41121</v>
      </c>
      <c r="B2450" s="1" t="s">
        <v>7</v>
      </c>
      <c r="C2450" s="1" t="s">
        <v>18</v>
      </c>
      <c r="D2450" s="1" t="s">
        <v>28</v>
      </c>
      <c r="E2450" s="1" t="s">
        <v>24</v>
      </c>
      <c r="F2450" s="7">
        <v>2435.3431546423285</v>
      </c>
      <c r="G2450" s="3">
        <v>24.353431546423284</v>
      </c>
    </row>
    <row r="2451" spans="1:7" ht="14.25" customHeight="1" x14ac:dyDescent="0.25">
      <c r="A2451" s="2">
        <v>41121</v>
      </c>
      <c r="B2451" s="1" t="s">
        <v>5</v>
      </c>
      <c r="C2451" s="1" t="s">
        <v>18</v>
      </c>
      <c r="D2451" s="1" t="s">
        <v>28</v>
      </c>
      <c r="E2451" s="1" t="s">
        <v>24</v>
      </c>
      <c r="F2451" s="7">
        <v>1760.4770070688733</v>
      </c>
      <c r="G2451" s="3">
        <v>70.419080282754933</v>
      </c>
    </row>
    <row r="2452" spans="1:7" ht="14.25" customHeight="1" x14ac:dyDescent="0.25">
      <c r="A2452" s="2">
        <v>41121</v>
      </c>
      <c r="B2452" s="1" t="s">
        <v>8</v>
      </c>
      <c r="C2452" s="1" t="s">
        <v>18</v>
      </c>
      <c r="D2452" s="1" t="s">
        <v>28</v>
      </c>
      <c r="E2452" s="1" t="s">
        <v>24</v>
      </c>
      <c r="F2452" s="7">
        <v>4278.135719326564</v>
      </c>
      <c r="G2452" s="3">
        <v>256.68814315959384</v>
      </c>
    </row>
    <row r="2453" spans="1:7" ht="14.25" customHeight="1" x14ac:dyDescent="0.25">
      <c r="A2453" s="2">
        <v>41121</v>
      </c>
      <c r="B2453" s="1" t="s">
        <v>10</v>
      </c>
      <c r="C2453" s="1" t="s">
        <v>18</v>
      </c>
      <c r="D2453" s="1" t="s">
        <v>28</v>
      </c>
      <c r="E2453" s="1" t="s">
        <v>24</v>
      </c>
      <c r="F2453" s="7">
        <v>3109.6357098483409</v>
      </c>
      <c r="G2453" s="3">
        <v>31.096357098483409</v>
      </c>
    </row>
    <row r="2454" spans="1:7" ht="14.25" customHeight="1" x14ac:dyDescent="0.25">
      <c r="A2454" s="2">
        <v>41121</v>
      </c>
      <c r="B2454" s="1" t="s">
        <v>11</v>
      </c>
      <c r="C2454" s="1" t="s">
        <v>21</v>
      </c>
      <c r="D2454" s="1" t="s">
        <v>28</v>
      </c>
      <c r="E2454" s="1" t="s">
        <v>24</v>
      </c>
      <c r="F2454" s="7">
        <v>2101.7787729206125</v>
      </c>
      <c r="G2454" s="3">
        <v>42.035575458412247</v>
      </c>
    </row>
    <row r="2455" spans="1:7" ht="14.25" customHeight="1" x14ac:dyDescent="0.25">
      <c r="A2455" s="2">
        <v>41121</v>
      </c>
      <c r="B2455" s="1" t="s">
        <v>12</v>
      </c>
      <c r="C2455" s="1" t="s">
        <v>21</v>
      </c>
      <c r="D2455" s="1" t="s">
        <v>28</v>
      </c>
      <c r="E2455" s="1" t="s">
        <v>24</v>
      </c>
      <c r="F2455" s="7">
        <v>3019.1112224644016</v>
      </c>
      <c r="G2455" s="3">
        <v>60.382224449288032</v>
      </c>
    </row>
    <row r="2456" spans="1:7" ht="14.25" customHeight="1" x14ac:dyDescent="0.25">
      <c r="A2456" s="2">
        <v>41121</v>
      </c>
      <c r="B2456" s="1" t="s">
        <v>6</v>
      </c>
      <c r="C2456" s="1" t="s">
        <v>21</v>
      </c>
      <c r="D2456" s="1" t="s">
        <v>28</v>
      </c>
      <c r="E2456" s="1" t="s">
        <v>24</v>
      </c>
      <c r="F2456" s="7">
        <v>3000.1444652781256</v>
      </c>
      <c r="G2456" s="3">
        <v>90.004333958343778</v>
      </c>
    </row>
    <row r="2457" spans="1:7" ht="14.25" customHeight="1" x14ac:dyDescent="0.25">
      <c r="A2457" s="2">
        <v>41121</v>
      </c>
      <c r="B2457" s="1" t="s">
        <v>9</v>
      </c>
      <c r="C2457" s="1" t="s">
        <v>21</v>
      </c>
      <c r="D2457" s="1" t="s">
        <v>28</v>
      </c>
      <c r="E2457" s="1" t="s">
        <v>24</v>
      </c>
      <c r="F2457" s="7">
        <v>3782.5654474615976</v>
      </c>
      <c r="G2457" s="3">
        <v>151.30261789846389</v>
      </c>
    </row>
    <row r="2458" spans="1:7" ht="14.25" customHeight="1" x14ac:dyDescent="0.25">
      <c r="A2458" s="2">
        <v>41121</v>
      </c>
      <c r="B2458" s="1" t="s">
        <v>7</v>
      </c>
      <c r="C2458" s="1" t="s">
        <v>18</v>
      </c>
      <c r="D2458" s="1" t="s">
        <v>29</v>
      </c>
      <c r="E2458" s="1" t="s">
        <v>24</v>
      </c>
      <c r="F2458" s="7">
        <v>2222.6409458258086</v>
      </c>
      <c r="G2458" s="3">
        <v>22.226409458258086</v>
      </c>
    </row>
    <row r="2459" spans="1:7" ht="14.25" customHeight="1" x14ac:dyDescent="0.25">
      <c r="A2459" s="2">
        <v>41121</v>
      </c>
      <c r="B2459" s="1" t="s">
        <v>5</v>
      </c>
      <c r="C2459" s="1" t="s">
        <v>18</v>
      </c>
      <c r="D2459" s="1" t="s">
        <v>29</v>
      </c>
      <c r="E2459" s="1" t="s">
        <v>24</v>
      </c>
      <c r="F2459" s="7">
        <v>1241.3786353371042</v>
      </c>
      <c r="G2459" s="3">
        <v>12.413786353371043</v>
      </c>
    </row>
    <row r="2460" spans="1:7" ht="14.25" customHeight="1" x14ac:dyDescent="0.25">
      <c r="A2460" s="2">
        <v>41121</v>
      </c>
      <c r="B2460" s="1" t="s">
        <v>8</v>
      </c>
      <c r="C2460" s="1" t="s">
        <v>18</v>
      </c>
      <c r="D2460" s="1" t="s">
        <v>29</v>
      </c>
      <c r="E2460" s="1" t="s">
        <v>24</v>
      </c>
      <c r="F2460" s="7">
        <v>3688.1630070446599</v>
      </c>
      <c r="G2460" s="3">
        <v>36.881630070446597</v>
      </c>
    </row>
    <row r="2461" spans="1:7" ht="14.25" customHeight="1" x14ac:dyDescent="0.25">
      <c r="A2461" s="2">
        <v>41121</v>
      </c>
      <c r="B2461" s="1" t="s">
        <v>10</v>
      </c>
      <c r="C2461" s="1" t="s">
        <v>18</v>
      </c>
      <c r="D2461" s="1" t="s">
        <v>29</v>
      </c>
      <c r="E2461" s="1" t="s">
        <v>24</v>
      </c>
      <c r="F2461" s="7">
        <v>2982.3964444611615</v>
      </c>
      <c r="G2461" s="3">
        <v>29.823964444611615</v>
      </c>
    </row>
    <row r="2462" spans="1:7" ht="14.25" customHeight="1" x14ac:dyDescent="0.25">
      <c r="A2462" s="2">
        <v>41121</v>
      </c>
      <c r="B2462" s="1" t="s">
        <v>11</v>
      </c>
      <c r="C2462" s="1" t="s">
        <v>21</v>
      </c>
      <c r="D2462" s="1" t="s">
        <v>29</v>
      </c>
      <c r="E2462" s="1" t="s">
        <v>24</v>
      </c>
      <c r="F2462" s="7">
        <v>1832.849534040545</v>
      </c>
      <c r="G2462" s="3">
        <v>54.985486021216346</v>
      </c>
    </row>
    <row r="2463" spans="1:7" ht="14.25" customHeight="1" x14ac:dyDescent="0.25">
      <c r="A2463" s="2">
        <v>41121</v>
      </c>
      <c r="B2463" s="1" t="s">
        <v>12</v>
      </c>
      <c r="C2463" s="1" t="s">
        <v>21</v>
      </c>
      <c r="D2463" s="1" t="s">
        <v>29</v>
      </c>
      <c r="E2463" s="1" t="s">
        <v>24</v>
      </c>
      <c r="F2463" s="7">
        <v>3811.2779807587349</v>
      </c>
      <c r="G2463" s="3">
        <v>114.33833942276203</v>
      </c>
    </row>
    <row r="2464" spans="1:7" ht="14.25" customHeight="1" x14ac:dyDescent="0.25">
      <c r="A2464" s="2">
        <v>41121</v>
      </c>
      <c r="B2464" s="1" t="s">
        <v>6</v>
      </c>
      <c r="C2464" s="1" t="s">
        <v>21</v>
      </c>
      <c r="D2464" s="1" t="s">
        <v>29</v>
      </c>
      <c r="E2464" s="1" t="s">
        <v>24</v>
      </c>
      <c r="F2464" s="7">
        <v>2278.2339543859885</v>
      </c>
      <c r="G2464" s="3">
        <v>91.129358175439535</v>
      </c>
    </row>
    <row r="2465" spans="1:7" ht="14.25" customHeight="1" x14ac:dyDescent="0.25">
      <c r="A2465" s="2">
        <v>41121</v>
      </c>
      <c r="B2465" s="1" t="s">
        <v>9</v>
      </c>
      <c r="C2465" s="1" t="s">
        <v>21</v>
      </c>
      <c r="D2465" s="1" t="s">
        <v>29</v>
      </c>
      <c r="E2465" s="1" t="s">
        <v>24</v>
      </c>
      <c r="F2465" s="7">
        <v>1630.9413904522535</v>
      </c>
      <c r="G2465" s="3">
        <v>32.618827809045072</v>
      </c>
    </row>
    <row r="2466" spans="1:7" ht="14.25" customHeight="1" x14ac:dyDescent="0.25">
      <c r="A2466" s="2">
        <v>41121</v>
      </c>
      <c r="B2466" s="1" t="s">
        <v>7</v>
      </c>
      <c r="C2466" s="1" t="s">
        <v>18</v>
      </c>
      <c r="D2466" s="1" t="s">
        <v>30</v>
      </c>
      <c r="E2466" s="1" t="s">
        <v>20</v>
      </c>
      <c r="F2466" s="7">
        <v>2222.0684450326121</v>
      </c>
      <c r="G2466" s="3">
        <v>22.220684450326122</v>
      </c>
    </row>
    <row r="2467" spans="1:7" ht="14.25" customHeight="1" x14ac:dyDescent="0.25">
      <c r="A2467" s="2">
        <v>41121</v>
      </c>
      <c r="B2467" s="1" t="s">
        <v>5</v>
      </c>
      <c r="C2467" s="1" t="s">
        <v>18</v>
      </c>
      <c r="D2467" s="1" t="s">
        <v>30</v>
      </c>
      <c r="E2467" s="1" t="s">
        <v>20</v>
      </c>
      <c r="F2467" s="7">
        <v>2090.8640984012713</v>
      </c>
      <c r="G2467" s="3">
        <v>41.817281968025426</v>
      </c>
    </row>
    <row r="2468" spans="1:7" ht="14.25" customHeight="1" x14ac:dyDescent="0.25">
      <c r="A2468" s="2">
        <v>41121</v>
      </c>
      <c r="B2468" s="1" t="s">
        <v>8</v>
      </c>
      <c r="C2468" s="1" t="s">
        <v>18</v>
      </c>
      <c r="D2468" s="1" t="s">
        <v>30</v>
      </c>
      <c r="E2468" s="1" t="s">
        <v>20</v>
      </c>
      <c r="F2468" s="7">
        <v>2555.3289997092088</v>
      </c>
      <c r="G2468" s="3">
        <v>76.659869991276267</v>
      </c>
    </row>
    <row r="2469" spans="1:7" ht="14.25" customHeight="1" x14ac:dyDescent="0.25">
      <c r="A2469" s="2">
        <v>41121</v>
      </c>
      <c r="B2469" s="1" t="s">
        <v>10</v>
      </c>
      <c r="C2469" s="1" t="s">
        <v>18</v>
      </c>
      <c r="D2469" s="1" t="s">
        <v>30</v>
      </c>
      <c r="E2469" s="1" t="s">
        <v>20</v>
      </c>
      <c r="F2469" s="7">
        <v>2543.6219952280476</v>
      </c>
      <c r="G2469" s="3">
        <v>50.872439904560949</v>
      </c>
    </row>
    <row r="2470" spans="1:7" ht="14.25" customHeight="1" x14ac:dyDescent="0.25">
      <c r="A2470" s="2">
        <v>41121</v>
      </c>
      <c r="B2470" s="1" t="s">
        <v>11</v>
      </c>
      <c r="C2470" s="1" t="s">
        <v>21</v>
      </c>
      <c r="D2470" s="1" t="s">
        <v>30</v>
      </c>
      <c r="E2470" s="1" t="s">
        <v>20</v>
      </c>
      <c r="F2470" s="7">
        <v>1600.7634165315317</v>
      </c>
      <c r="G2470" s="3">
        <v>32.015268330630633</v>
      </c>
    </row>
    <row r="2471" spans="1:7" ht="14.25" customHeight="1" x14ac:dyDescent="0.25">
      <c r="A2471" s="2">
        <v>41121</v>
      </c>
      <c r="B2471" s="1" t="s">
        <v>12</v>
      </c>
      <c r="C2471" s="1" t="s">
        <v>21</v>
      </c>
      <c r="D2471" s="1" t="s">
        <v>30</v>
      </c>
      <c r="E2471" s="1" t="s">
        <v>20</v>
      </c>
      <c r="F2471" s="7">
        <v>4090.6967486591798</v>
      </c>
      <c r="G2471" s="3">
        <v>122.72090245977539</v>
      </c>
    </row>
    <row r="2472" spans="1:7" ht="14.25" customHeight="1" x14ac:dyDescent="0.25">
      <c r="A2472" s="2">
        <v>41121</v>
      </c>
      <c r="B2472" s="1" t="s">
        <v>6</v>
      </c>
      <c r="C2472" s="1" t="s">
        <v>21</v>
      </c>
      <c r="D2472" s="1" t="s">
        <v>30</v>
      </c>
      <c r="E2472" s="1" t="s">
        <v>20</v>
      </c>
      <c r="F2472" s="7">
        <v>1669.0435823608766</v>
      </c>
      <c r="G2472" s="3">
        <v>116.83305076526136</v>
      </c>
    </row>
    <row r="2473" spans="1:7" ht="14.25" customHeight="1" x14ac:dyDescent="0.25">
      <c r="A2473" s="2">
        <v>41121</v>
      </c>
      <c r="B2473" s="1" t="s">
        <v>9</v>
      </c>
      <c r="C2473" s="1" t="s">
        <v>21</v>
      </c>
      <c r="D2473" s="1" t="s">
        <v>30</v>
      </c>
      <c r="E2473" s="1" t="s">
        <v>20</v>
      </c>
      <c r="F2473" s="7">
        <v>2033.4574709223016</v>
      </c>
      <c r="G2473" s="3">
        <v>40.669149418446032</v>
      </c>
    </row>
    <row r="2474" spans="1:7" ht="14.25" customHeight="1" x14ac:dyDescent="0.25">
      <c r="A2474" s="2">
        <v>41121</v>
      </c>
      <c r="B2474" s="1" t="s">
        <v>7</v>
      </c>
      <c r="C2474" s="1" t="s">
        <v>18</v>
      </c>
      <c r="D2474" s="1" t="s">
        <v>31</v>
      </c>
      <c r="E2474" s="1" t="s">
        <v>24</v>
      </c>
      <c r="F2474" s="7">
        <v>3585.1207832524324</v>
      </c>
      <c r="G2474" s="3">
        <v>35.851207832524324</v>
      </c>
    </row>
    <row r="2475" spans="1:7" ht="14.25" customHeight="1" x14ac:dyDescent="0.25">
      <c r="A2475" s="2">
        <v>41121</v>
      </c>
      <c r="B2475" s="1" t="s">
        <v>5</v>
      </c>
      <c r="C2475" s="1" t="s">
        <v>18</v>
      </c>
      <c r="D2475" s="1" t="s">
        <v>31</v>
      </c>
      <c r="E2475" s="1" t="s">
        <v>24</v>
      </c>
      <c r="F2475" s="7">
        <v>2180.7193579489599</v>
      </c>
      <c r="G2475" s="3">
        <v>43.614387158979198</v>
      </c>
    </row>
    <row r="2476" spans="1:7" ht="14.25" customHeight="1" x14ac:dyDescent="0.25">
      <c r="A2476" s="2">
        <v>41121</v>
      </c>
      <c r="B2476" s="1" t="s">
        <v>8</v>
      </c>
      <c r="C2476" s="1" t="s">
        <v>18</v>
      </c>
      <c r="D2476" s="1" t="s">
        <v>31</v>
      </c>
      <c r="E2476" s="1" t="s">
        <v>24</v>
      </c>
      <c r="F2476" s="7">
        <v>3574.2166759103752</v>
      </c>
      <c r="G2476" s="3">
        <v>214.45300055462252</v>
      </c>
    </row>
    <row r="2477" spans="1:7" ht="14.25" customHeight="1" x14ac:dyDescent="0.25">
      <c r="A2477" s="2">
        <v>41121</v>
      </c>
      <c r="B2477" s="1" t="s">
        <v>10</v>
      </c>
      <c r="C2477" s="1" t="s">
        <v>18</v>
      </c>
      <c r="D2477" s="1" t="s">
        <v>31</v>
      </c>
      <c r="E2477" s="1" t="s">
        <v>24</v>
      </c>
      <c r="F2477" s="7">
        <v>1566.5795318938387</v>
      </c>
      <c r="G2477" s="3">
        <v>31.331590637876776</v>
      </c>
    </row>
    <row r="2478" spans="1:7" ht="14.25" customHeight="1" x14ac:dyDescent="0.25">
      <c r="A2478" s="2">
        <v>41121</v>
      </c>
      <c r="B2478" s="1" t="s">
        <v>11</v>
      </c>
      <c r="C2478" s="1" t="s">
        <v>21</v>
      </c>
      <c r="D2478" s="1" t="s">
        <v>31</v>
      </c>
      <c r="E2478" s="1" t="s">
        <v>24</v>
      </c>
      <c r="F2478" s="7">
        <v>1935.134526423579</v>
      </c>
      <c r="G2478" s="3">
        <v>58.054035792707374</v>
      </c>
    </row>
    <row r="2479" spans="1:7" ht="14.25" customHeight="1" x14ac:dyDescent="0.25">
      <c r="A2479" s="2">
        <v>41121</v>
      </c>
      <c r="B2479" s="1" t="s">
        <v>12</v>
      </c>
      <c r="C2479" s="1" t="s">
        <v>21</v>
      </c>
      <c r="D2479" s="1" t="s">
        <v>31</v>
      </c>
      <c r="E2479" s="1" t="s">
        <v>24</v>
      </c>
      <c r="F2479" s="7">
        <v>3602.7097659198589</v>
      </c>
      <c r="G2479" s="3">
        <v>108.08129297759577</v>
      </c>
    </row>
    <row r="2480" spans="1:7" ht="14.25" customHeight="1" x14ac:dyDescent="0.25">
      <c r="A2480" s="2">
        <v>41121</v>
      </c>
      <c r="B2480" s="1" t="s">
        <v>6</v>
      </c>
      <c r="C2480" s="1" t="s">
        <v>21</v>
      </c>
      <c r="D2480" s="1" t="s">
        <v>31</v>
      </c>
      <c r="E2480" s="1" t="s">
        <v>24</v>
      </c>
      <c r="F2480" s="7">
        <v>2842.80915910053</v>
      </c>
      <c r="G2480" s="3">
        <v>56.856183182010597</v>
      </c>
    </row>
    <row r="2481" spans="1:7" ht="14.25" customHeight="1" x14ac:dyDescent="0.25">
      <c r="A2481" s="2">
        <v>41121</v>
      </c>
      <c r="B2481" s="1" t="s">
        <v>9</v>
      </c>
      <c r="C2481" s="1" t="s">
        <v>21</v>
      </c>
      <c r="D2481" s="1" t="s">
        <v>31</v>
      </c>
      <c r="E2481" s="1" t="s">
        <v>24</v>
      </c>
      <c r="F2481" s="7">
        <v>3248.3365237769208</v>
      </c>
      <c r="G2481" s="3">
        <v>129.93346095107682</v>
      </c>
    </row>
    <row r="2482" spans="1:7" ht="14.25" customHeight="1" x14ac:dyDescent="0.25">
      <c r="A2482" s="2">
        <v>41152</v>
      </c>
      <c r="B2482" s="1" t="s">
        <v>7</v>
      </c>
      <c r="C2482" s="1" t="s">
        <v>18</v>
      </c>
      <c r="D2482" s="1" t="s">
        <v>19</v>
      </c>
      <c r="E2482" s="1" t="s">
        <v>20</v>
      </c>
      <c r="F2482" s="7">
        <v>3763.8076180414428</v>
      </c>
      <c r="G2482" s="3">
        <v>37.63807618041443</v>
      </c>
    </row>
    <row r="2483" spans="1:7" ht="14.25" customHeight="1" x14ac:dyDescent="0.25">
      <c r="A2483" s="2">
        <v>41152</v>
      </c>
      <c r="B2483" s="1" t="s">
        <v>5</v>
      </c>
      <c r="C2483" s="1" t="s">
        <v>18</v>
      </c>
      <c r="D2483" s="1" t="s">
        <v>19</v>
      </c>
      <c r="E2483" s="1" t="s">
        <v>20</v>
      </c>
      <c r="F2483" s="7">
        <v>2798.7828661298531</v>
      </c>
      <c r="G2483" s="3">
        <v>139.93914330649267</v>
      </c>
    </row>
    <row r="2484" spans="1:7" ht="14.25" customHeight="1" x14ac:dyDescent="0.25">
      <c r="A2484" s="2">
        <v>41152</v>
      </c>
      <c r="B2484" s="1" t="s">
        <v>8</v>
      </c>
      <c r="C2484" s="1" t="s">
        <v>18</v>
      </c>
      <c r="D2484" s="1" t="s">
        <v>19</v>
      </c>
      <c r="E2484" s="1" t="s">
        <v>20</v>
      </c>
      <c r="F2484" s="7">
        <v>3681.5407710880058</v>
      </c>
      <c r="G2484" s="3">
        <v>184.07703855440027</v>
      </c>
    </row>
    <row r="2485" spans="1:7" ht="14.25" customHeight="1" x14ac:dyDescent="0.25">
      <c r="A2485" s="2">
        <v>41152</v>
      </c>
      <c r="B2485" s="1" t="s">
        <v>10</v>
      </c>
      <c r="C2485" s="1" t="s">
        <v>18</v>
      </c>
      <c r="D2485" s="1" t="s">
        <v>19</v>
      </c>
      <c r="E2485" s="1" t="s">
        <v>20</v>
      </c>
      <c r="F2485" s="7">
        <v>2392.7187773527658</v>
      </c>
      <c r="G2485" s="3">
        <v>23.927187773527656</v>
      </c>
    </row>
    <row r="2486" spans="1:7" ht="14.25" customHeight="1" x14ac:dyDescent="0.25">
      <c r="A2486" s="2">
        <v>41152</v>
      </c>
      <c r="B2486" s="1" t="s">
        <v>11</v>
      </c>
      <c r="C2486" s="1" t="s">
        <v>21</v>
      </c>
      <c r="D2486" s="1" t="s">
        <v>19</v>
      </c>
      <c r="E2486" s="1" t="s">
        <v>20</v>
      </c>
      <c r="F2486" s="7">
        <v>1441.1895229973507</v>
      </c>
      <c r="G2486" s="3">
        <v>14.411895229973506</v>
      </c>
    </row>
    <row r="2487" spans="1:7" ht="14.25" customHeight="1" x14ac:dyDescent="0.25">
      <c r="A2487" s="2">
        <v>41152</v>
      </c>
      <c r="B2487" s="1" t="s">
        <v>12</v>
      </c>
      <c r="C2487" s="1" t="s">
        <v>21</v>
      </c>
      <c r="D2487" s="1" t="s">
        <v>19</v>
      </c>
      <c r="E2487" s="1" t="s">
        <v>20</v>
      </c>
      <c r="F2487" s="7">
        <v>3546.2336045977977</v>
      </c>
      <c r="G2487" s="3">
        <v>106.38700813793393</v>
      </c>
    </row>
    <row r="2488" spans="1:7" ht="14.25" customHeight="1" x14ac:dyDescent="0.25">
      <c r="A2488" s="2">
        <v>41152</v>
      </c>
      <c r="B2488" s="1" t="s">
        <v>6</v>
      </c>
      <c r="C2488" s="1" t="s">
        <v>21</v>
      </c>
      <c r="D2488" s="1" t="s">
        <v>19</v>
      </c>
      <c r="E2488" s="1" t="s">
        <v>20</v>
      </c>
      <c r="F2488" s="7">
        <v>1934.5976680174419</v>
      </c>
      <c r="G2488" s="3">
        <v>77.383906720697681</v>
      </c>
    </row>
    <row r="2489" spans="1:7" ht="14.25" customHeight="1" x14ac:dyDescent="0.25">
      <c r="A2489" s="2">
        <v>41152</v>
      </c>
      <c r="B2489" s="1" t="s">
        <v>9</v>
      </c>
      <c r="C2489" s="1" t="s">
        <v>21</v>
      </c>
      <c r="D2489" s="1" t="s">
        <v>19</v>
      </c>
      <c r="E2489" s="1" t="s">
        <v>20</v>
      </c>
      <c r="F2489" s="7">
        <v>3653.8956097216033</v>
      </c>
      <c r="G2489" s="3">
        <v>73.077912194432059</v>
      </c>
    </row>
    <row r="2490" spans="1:7" ht="14.25" customHeight="1" x14ac:dyDescent="0.25">
      <c r="A2490" s="2">
        <v>41152</v>
      </c>
      <c r="B2490" s="1" t="s">
        <v>7</v>
      </c>
      <c r="C2490" s="1" t="s">
        <v>18</v>
      </c>
      <c r="D2490" s="1" t="s">
        <v>22</v>
      </c>
      <c r="E2490" s="1" t="s">
        <v>20</v>
      </c>
      <c r="F2490" s="7">
        <v>3821.9491374508025</v>
      </c>
      <c r="G2490" s="3">
        <v>38.219491374508024</v>
      </c>
    </row>
    <row r="2491" spans="1:7" ht="14.25" customHeight="1" x14ac:dyDescent="0.25">
      <c r="A2491" s="2">
        <v>41152</v>
      </c>
      <c r="B2491" s="1" t="s">
        <v>5</v>
      </c>
      <c r="C2491" s="1" t="s">
        <v>18</v>
      </c>
      <c r="D2491" s="1" t="s">
        <v>22</v>
      </c>
      <c r="E2491" s="1" t="s">
        <v>20</v>
      </c>
      <c r="F2491" s="7">
        <v>1378.012374234457</v>
      </c>
      <c r="G2491" s="3">
        <v>13.780123742344569</v>
      </c>
    </row>
    <row r="2492" spans="1:7" ht="14.25" customHeight="1" x14ac:dyDescent="0.25">
      <c r="A2492" s="2">
        <v>41152</v>
      </c>
      <c r="B2492" s="1" t="s">
        <v>8</v>
      </c>
      <c r="C2492" s="1" t="s">
        <v>18</v>
      </c>
      <c r="D2492" s="1" t="s">
        <v>22</v>
      </c>
      <c r="E2492" s="1" t="s">
        <v>20</v>
      </c>
      <c r="F2492" s="7">
        <v>1647.6088706632927</v>
      </c>
      <c r="G2492" s="3">
        <v>82.380443533164637</v>
      </c>
    </row>
    <row r="2493" spans="1:7" ht="14.25" customHeight="1" x14ac:dyDescent="0.25">
      <c r="A2493" s="2">
        <v>41152</v>
      </c>
      <c r="B2493" s="1" t="s">
        <v>10</v>
      </c>
      <c r="C2493" s="1" t="s">
        <v>18</v>
      </c>
      <c r="D2493" s="1" t="s">
        <v>22</v>
      </c>
      <c r="E2493" s="1" t="s">
        <v>20</v>
      </c>
      <c r="F2493" s="7">
        <v>3620.9917044503277</v>
      </c>
      <c r="G2493" s="3">
        <v>72.419834089006557</v>
      </c>
    </row>
    <row r="2494" spans="1:7" ht="14.25" customHeight="1" x14ac:dyDescent="0.25">
      <c r="A2494" s="2">
        <v>41152</v>
      </c>
      <c r="B2494" s="1" t="s">
        <v>11</v>
      </c>
      <c r="C2494" s="1" t="s">
        <v>21</v>
      </c>
      <c r="D2494" s="1" t="s">
        <v>22</v>
      </c>
      <c r="E2494" s="1" t="s">
        <v>20</v>
      </c>
      <c r="F2494" s="7">
        <v>3029.6436611194686</v>
      </c>
      <c r="G2494" s="3">
        <v>90.889309833584051</v>
      </c>
    </row>
    <row r="2495" spans="1:7" ht="14.25" customHeight="1" x14ac:dyDescent="0.25">
      <c r="A2495" s="2">
        <v>41152</v>
      </c>
      <c r="B2495" s="1" t="s">
        <v>12</v>
      </c>
      <c r="C2495" s="1" t="s">
        <v>21</v>
      </c>
      <c r="D2495" s="1" t="s">
        <v>22</v>
      </c>
      <c r="E2495" s="1" t="s">
        <v>20</v>
      </c>
      <c r="F2495" s="7">
        <v>2746.2114261329639</v>
      </c>
      <c r="G2495" s="3">
        <v>27.462114261329639</v>
      </c>
    </row>
    <row r="2496" spans="1:7" ht="14.25" customHeight="1" x14ac:dyDescent="0.25">
      <c r="A2496" s="2">
        <v>41152</v>
      </c>
      <c r="B2496" s="1" t="s">
        <v>6</v>
      </c>
      <c r="C2496" s="1" t="s">
        <v>21</v>
      </c>
      <c r="D2496" s="1" t="s">
        <v>22</v>
      </c>
      <c r="E2496" s="1" t="s">
        <v>20</v>
      </c>
      <c r="F2496" s="7">
        <v>2234.5097316411393</v>
      </c>
      <c r="G2496" s="3">
        <v>44.690194632822788</v>
      </c>
    </row>
    <row r="2497" spans="1:7" ht="14.25" customHeight="1" x14ac:dyDescent="0.25">
      <c r="A2497" s="2">
        <v>41152</v>
      </c>
      <c r="B2497" s="1" t="s">
        <v>9</v>
      </c>
      <c r="C2497" s="1" t="s">
        <v>21</v>
      </c>
      <c r="D2497" s="1" t="s">
        <v>22</v>
      </c>
      <c r="E2497" s="1" t="s">
        <v>20</v>
      </c>
      <c r="F2497" s="7">
        <v>2504.2997618171962</v>
      </c>
      <c r="G2497" s="3">
        <v>75.128992854515886</v>
      </c>
    </row>
    <row r="2498" spans="1:7" ht="14.25" customHeight="1" x14ac:dyDescent="0.25">
      <c r="A2498" s="2">
        <v>41152</v>
      </c>
      <c r="B2498" s="1" t="s">
        <v>7</v>
      </c>
      <c r="C2498" s="1" t="s">
        <v>18</v>
      </c>
      <c r="D2498" s="1" t="s">
        <v>23</v>
      </c>
      <c r="E2498" s="1" t="s">
        <v>24</v>
      </c>
      <c r="F2498" s="7">
        <v>1398.460769769046</v>
      </c>
      <c r="G2498" s="3">
        <v>13.984607697690461</v>
      </c>
    </row>
    <row r="2499" spans="1:7" ht="14.25" customHeight="1" x14ac:dyDescent="0.25">
      <c r="A2499" s="2">
        <v>41152</v>
      </c>
      <c r="B2499" s="1" t="s">
        <v>5</v>
      </c>
      <c r="C2499" s="1" t="s">
        <v>18</v>
      </c>
      <c r="D2499" s="1" t="s">
        <v>23</v>
      </c>
      <c r="E2499" s="1" t="s">
        <v>24</v>
      </c>
      <c r="F2499" s="7">
        <v>4996.0717472259712</v>
      </c>
      <c r="G2499" s="3">
        <v>199.84286988903884</v>
      </c>
    </row>
    <row r="2500" spans="1:7" ht="14.25" customHeight="1" x14ac:dyDescent="0.25">
      <c r="A2500" s="2">
        <v>41152</v>
      </c>
      <c r="B2500" s="1" t="s">
        <v>8</v>
      </c>
      <c r="C2500" s="1" t="s">
        <v>18</v>
      </c>
      <c r="D2500" s="1" t="s">
        <v>23</v>
      </c>
      <c r="E2500" s="1" t="s">
        <v>24</v>
      </c>
      <c r="F2500" s="7">
        <v>2928.4542588980671</v>
      </c>
      <c r="G2500" s="3">
        <v>117.13817035592268</v>
      </c>
    </row>
    <row r="2501" spans="1:7" ht="14.25" customHeight="1" x14ac:dyDescent="0.25">
      <c r="A2501" s="2">
        <v>41152</v>
      </c>
      <c r="B2501" s="1" t="s">
        <v>10</v>
      </c>
      <c r="C2501" s="1" t="s">
        <v>18</v>
      </c>
      <c r="D2501" s="1" t="s">
        <v>23</v>
      </c>
      <c r="E2501" s="1" t="s">
        <v>24</v>
      </c>
      <c r="F2501" s="7">
        <v>1511.1257153801716</v>
      </c>
      <c r="G2501" s="3">
        <v>15.111257153801716</v>
      </c>
    </row>
    <row r="2502" spans="1:7" ht="14.25" customHeight="1" x14ac:dyDescent="0.25">
      <c r="A2502" s="2">
        <v>41152</v>
      </c>
      <c r="B2502" s="1" t="s">
        <v>11</v>
      </c>
      <c r="C2502" s="1" t="s">
        <v>21</v>
      </c>
      <c r="D2502" s="1" t="s">
        <v>23</v>
      </c>
      <c r="E2502" s="1" t="s">
        <v>24</v>
      </c>
      <c r="F2502" s="7">
        <v>2898.4006097035904</v>
      </c>
      <c r="G2502" s="3">
        <v>57.968012194071804</v>
      </c>
    </row>
    <row r="2503" spans="1:7" ht="14.25" customHeight="1" x14ac:dyDescent="0.25">
      <c r="A2503" s="2">
        <v>41152</v>
      </c>
      <c r="B2503" s="1" t="s">
        <v>12</v>
      </c>
      <c r="C2503" s="1" t="s">
        <v>21</v>
      </c>
      <c r="D2503" s="1" t="s">
        <v>23</v>
      </c>
      <c r="E2503" s="1" t="s">
        <v>24</v>
      </c>
      <c r="F2503" s="7">
        <v>3418.6353133298912</v>
      </c>
      <c r="G2503" s="3">
        <v>170.93176566649458</v>
      </c>
    </row>
    <row r="2504" spans="1:7" ht="14.25" customHeight="1" x14ac:dyDescent="0.25">
      <c r="A2504" s="2">
        <v>41152</v>
      </c>
      <c r="B2504" s="1" t="s">
        <v>6</v>
      </c>
      <c r="C2504" s="1" t="s">
        <v>21</v>
      </c>
      <c r="D2504" s="1" t="s">
        <v>23</v>
      </c>
      <c r="E2504" s="1" t="s">
        <v>24</v>
      </c>
      <c r="F2504" s="7">
        <v>4940.3576713006278</v>
      </c>
      <c r="G2504" s="3">
        <v>148.21073013901884</v>
      </c>
    </row>
    <row r="2505" spans="1:7" ht="14.25" customHeight="1" x14ac:dyDescent="0.25">
      <c r="A2505" s="2">
        <v>41152</v>
      </c>
      <c r="B2505" s="1" t="s">
        <v>9</v>
      </c>
      <c r="C2505" s="1" t="s">
        <v>21</v>
      </c>
      <c r="D2505" s="1" t="s">
        <v>23</v>
      </c>
      <c r="E2505" s="1" t="s">
        <v>24</v>
      </c>
      <c r="F2505" s="7">
        <v>3212.0854187408531</v>
      </c>
      <c r="G2505" s="3">
        <v>128.48341674963413</v>
      </c>
    </row>
    <row r="2506" spans="1:7" ht="14.25" customHeight="1" x14ac:dyDescent="0.25">
      <c r="A2506" s="2">
        <v>41152</v>
      </c>
      <c r="B2506" s="1" t="s">
        <v>7</v>
      </c>
      <c r="C2506" s="1" t="s">
        <v>18</v>
      </c>
      <c r="D2506" s="1" t="s">
        <v>25</v>
      </c>
      <c r="E2506" s="1" t="s">
        <v>24</v>
      </c>
      <c r="F2506" s="7">
        <v>1991.0620372649209</v>
      </c>
      <c r="G2506" s="3">
        <v>19.910620372649209</v>
      </c>
    </row>
    <row r="2507" spans="1:7" ht="14.25" customHeight="1" x14ac:dyDescent="0.25">
      <c r="A2507" s="2">
        <v>41152</v>
      </c>
      <c r="B2507" s="1" t="s">
        <v>5</v>
      </c>
      <c r="C2507" s="1" t="s">
        <v>18</v>
      </c>
      <c r="D2507" s="1" t="s">
        <v>25</v>
      </c>
      <c r="E2507" s="1" t="s">
        <v>24</v>
      </c>
      <c r="F2507" s="7">
        <v>1643.088862592374</v>
      </c>
      <c r="G2507" s="3">
        <v>49.292665877771213</v>
      </c>
    </row>
    <row r="2508" spans="1:7" ht="14.25" customHeight="1" x14ac:dyDescent="0.25">
      <c r="A2508" s="2">
        <v>41152</v>
      </c>
      <c r="B2508" s="1" t="s">
        <v>8</v>
      </c>
      <c r="C2508" s="1" t="s">
        <v>18</v>
      </c>
      <c r="D2508" s="1" t="s">
        <v>25</v>
      </c>
      <c r="E2508" s="1" t="s">
        <v>24</v>
      </c>
      <c r="F2508" s="7">
        <v>2231.1644348920568</v>
      </c>
      <c r="G2508" s="3">
        <v>22.311644348920566</v>
      </c>
    </row>
    <row r="2509" spans="1:7" ht="14.25" customHeight="1" x14ac:dyDescent="0.25">
      <c r="A2509" s="2">
        <v>41152</v>
      </c>
      <c r="B2509" s="1" t="s">
        <v>10</v>
      </c>
      <c r="C2509" s="1" t="s">
        <v>18</v>
      </c>
      <c r="D2509" s="1" t="s">
        <v>25</v>
      </c>
      <c r="E2509" s="1" t="s">
        <v>24</v>
      </c>
      <c r="F2509" s="7">
        <v>3178.0924729127287</v>
      </c>
      <c r="G2509" s="3">
        <v>63.561849458254571</v>
      </c>
    </row>
    <row r="2510" spans="1:7" ht="14.25" customHeight="1" x14ac:dyDescent="0.25">
      <c r="A2510" s="2">
        <v>41152</v>
      </c>
      <c r="B2510" s="1" t="s">
        <v>11</v>
      </c>
      <c r="C2510" s="1" t="s">
        <v>21</v>
      </c>
      <c r="D2510" s="1" t="s">
        <v>25</v>
      </c>
      <c r="E2510" s="1" t="s">
        <v>24</v>
      </c>
      <c r="F2510" s="7">
        <v>2109.4969131079483</v>
      </c>
      <c r="G2510" s="3">
        <v>63.284907393238448</v>
      </c>
    </row>
    <row r="2511" spans="1:7" ht="14.25" customHeight="1" x14ac:dyDescent="0.25">
      <c r="A2511" s="2">
        <v>41152</v>
      </c>
      <c r="B2511" s="1" t="s">
        <v>12</v>
      </c>
      <c r="C2511" s="1" t="s">
        <v>21</v>
      </c>
      <c r="D2511" s="1" t="s">
        <v>25</v>
      </c>
      <c r="E2511" s="1" t="s">
        <v>24</v>
      </c>
      <c r="F2511" s="7">
        <v>2011.0932821870847</v>
      </c>
      <c r="G2511" s="3">
        <v>60.332798465612541</v>
      </c>
    </row>
    <row r="2512" spans="1:7" ht="14.25" customHeight="1" x14ac:dyDescent="0.25">
      <c r="A2512" s="2">
        <v>41152</v>
      </c>
      <c r="B2512" s="1" t="s">
        <v>6</v>
      </c>
      <c r="C2512" s="1" t="s">
        <v>21</v>
      </c>
      <c r="D2512" s="1" t="s">
        <v>25</v>
      </c>
      <c r="E2512" s="1" t="s">
        <v>24</v>
      </c>
      <c r="F2512" s="7">
        <v>2827.6522562026917</v>
      </c>
      <c r="G2512" s="3">
        <v>84.82956768608075</v>
      </c>
    </row>
    <row r="2513" spans="1:7" ht="14.25" customHeight="1" x14ac:dyDescent="0.25">
      <c r="A2513" s="2">
        <v>41152</v>
      </c>
      <c r="B2513" s="1" t="s">
        <v>9</v>
      </c>
      <c r="C2513" s="1" t="s">
        <v>21</v>
      </c>
      <c r="D2513" s="1" t="s">
        <v>25</v>
      </c>
      <c r="E2513" s="1" t="s">
        <v>24</v>
      </c>
      <c r="F2513" s="7">
        <v>2534.9187188377532</v>
      </c>
      <c r="G2513" s="3">
        <v>76.047561565132597</v>
      </c>
    </row>
    <row r="2514" spans="1:7" ht="14.25" customHeight="1" x14ac:dyDescent="0.25">
      <c r="A2514" s="2">
        <v>41152</v>
      </c>
      <c r="B2514" s="1" t="s">
        <v>7</v>
      </c>
      <c r="C2514" s="1" t="s">
        <v>18</v>
      </c>
      <c r="D2514" s="1" t="s">
        <v>26</v>
      </c>
      <c r="E2514" s="1" t="s">
        <v>24</v>
      </c>
      <c r="F2514" s="7">
        <v>2894.8406511489707</v>
      </c>
      <c r="G2514" s="3">
        <v>28.948406511489708</v>
      </c>
    </row>
    <row r="2515" spans="1:7" ht="14.25" customHeight="1" x14ac:dyDescent="0.25">
      <c r="A2515" s="2">
        <v>41152</v>
      </c>
      <c r="B2515" s="1" t="s">
        <v>5</v>
      </c>
      <c r="C2515" s="1" t="s">
        <v>18</v>
      </c>
      <c r="D2515" s="1" t="s">
        <v>26</v>
      </c>
      <c r="E2515" s="1" t="s">
        <v>24</v>
      </c>
      <c r="F2515" s="7">
        <v>2289.7303310174157</v>
      </c>
      <c r="G2515" s="3">
        <v>91.589213240696623</v>
      </c>
    </row>
    <row r="2516" spans="1:7" ht="14.25" customHeight="1" x14ac:dyDescent="0.25">
      <c r="A2516" s="2">
        <v>41152</v>
      </c>
      <c r="B2516" s="1" t="s">
        <v>8</v>
      </c>
      <c r="C2516" s="1" t="s">
        <v>18</v>
      </c>
      <c r="D2516" s="1" t="s">
        <v>26</v>
      </c>
      <c r="E2516" s="1" t="s">
        <v>24</v>
      </c>
      <c r="F2516" s="7">
        <v>873.83597447992565</v>
      </c>
      <c r="G2516" s="3">
        <v>43.691798723996278</v>
      </c>
    </row>
    <row r="2517" spans="1:7" ht="14.25" customHeight="1" x14ac:dyDescent="0.25">
      <c r="A2517" s="2">
        <v>41152</v>
      </c>
      <c r="B2517" s="1" t="s">
        <v>10</v>
      </c>
      <c r="C2517" s="1" t="s">
        <v>18</v>
      </c>
      <c r="D2517" s="1" t="s">
        <v>26</v>
      </c>
      <c r="E2517" s="1" t="s">
        <v>24</v>
      </c>
      <c r="F2517" s="7">
        <v>2620.3962333459654</v>
      </c>
      <c r="G2517" s="3">
        <v>26.203962333459653</v>
      </c>
    </row>
    <row r="2518" spans="1:7" ht="14.25" customHeight="1" x14ac:dyDescent="0.25">
      <c r="A2518" s="2">
        <v>41152</v>
      </c>
      <c r="B2518" s="1" t="s">
        <v>11</v>
      </c>
      <c r="C2518" s="1" t="s">
        <v>21</v>
      </c>
      <c r="D2518" s="1" t="s">
        <v>26</v>
      </c>
      <c r="E2518" s="1" t="s">
        <v>24</v>
      </c>
      <c r="F2518" s="7">
        <v>2394.4438007223739</v>
      </c>
      <c r="G2518" s="3">
        <v>23.944438007223738</v>
      </c>
    </row>
    <row r="2519" spans="1:7" ht="14.25" customHeight="1" x14ac:dyDescent="0.25">
      <c r="A2519" s="2">
        <v>41152</v>
      </c>
      <c r="B2519" s="1" t="s">
        <v>12</v>
      </c>
      <c r="C2519" s="1" t="s">
        <v>21</v>
      </c>
      <c r="D2519" s="1" t="s">
        <v>26</v>
      </c>
      <c r="E2519" s="1" t="s">
        <v>24</v>
      </c>
      <c r="F2519" s="7">
        <v>3986.0916591544242</v>
      </c>
      <c r="G2519" s="3">
        <v>79.721833183088478</v>
      </c>
    </row>
    <row r="2520" spans="1:7" ht="14.25" customHeight="1" x14ac:dyDescent="0.25">
      <c r="A2520" s="2">
        <v>41152</v>
      </c>
      <c r="B2520" s="1" t="s">
        <v>6</v>
      </c>
      <c r="C2520" s="1" t="s">
        <v>21</v>
      </c>
      <c r="D2520" s="1" t="s">
        <v>26</v>
      </c>
      <c r="E2520" s="1" t="s">
        <v>24</v>
      </c>
      <c r="F2520" s="7">
        <v>687.65846753315884</v>
      </c>
      <c r="G2520" s="3">
        <v>41.259508051989535</v>
      </c>
    </row>
    <row r="2521" spans="1:7" ht="14.25" customHeight="1" x14ac:dyDescent="0.25">
      <c r="A2521" s="2">
        <v>41152</v>
      </c>
      <c r="B2521" s="1" t="s">
        <v>9</v>
      </c>
      <c r="C2521" s="1" t="s">
        <v>21</v>
      </c>
      <c r="D2521" s="1" t="s">
        <v>26</v>
      </c>
      <c r="E2521" s="1" t="s">
        <v>24</v>
      </c>
      <c r="F2521" s="7">
        <v>4448.2279035722795</v>
      </c>
      <c r="G2521" s="3">
        <v>177.92911614289119</v>
      </c>
    </row>
    <row r="2522" spans="1:7" ht="14.25" customHeight="1" x14ac:dyDescent="0.25">
      <c r="A2522" s="2">
        <v>41152</v>
      </c>
      <c r="B2522" s="1" t="s">
        <v>7</v>
      </c>
      <c r="C2522" s="1" t="s">
        <v>18</v>
      </c>
      <c r="D2522" s="1" t="s">
        <v>27</v>
      </c>
      <c r="E2522" s="1" t="s">
        <v>24</v>
      </c>
      <c r="F2522" s="7">
        <v>1304.3743269800841</v>
      </c>
      <c r="G2522" s="3">
        <v>13.04374326980084</v>
      </c>
    </row>
    <row r="2523" spans="1:7" ht="14.25" customHeight="1" x14ac:dyDescent="0.25">
      <c r="A2523" s="2">
        <v>41152</v>
      </c>
      <c r="B2523" s="1" t="s">
        <v>5</v>
      </c>
      <c r="C2523" s="1" t="s">
        <v>18</v>
      </c>
      <c r="D2523" s="1" t="s">
        <v>27</v>
      </c>
      <c r="E2523" s="1" t="s">
        <v>24</v>
      </c>
      <c r="F2523" s="7">
        <v>1804.2976099454786</v>
      </c>
      <c r="G2523" s="3">
        <v>54.12892829836435</v>
      </c>
    </row>
    <row r="2524" spans="1:7" ht="14.25" customHeight="1" x14ac:dyDescent="0.25">
      <c r="A2524" s="2">
        <v>41152</v>
      </c>
      <c r="B2524" s="1" t="s">
        <v>8</v>
      </c>
      <c r="C2524" s="1" t="s">
        <v>18</v>
      </c>
      <c r="D2524" s="1" t="s">
        <v>27</v>
      </c>
      <c r="E2524" s="1" t="s">
        <v>24</v>
      </c>
      <c r="F2524" s="7">
        <v>1119.032643583211</v>
      </c>
      <c r="G2524" s="3">
        <v>33.57097930749633</v>
      </c>
    </row>
    <row r="2525" spans="1:7" ht="14.25" customHeight="1" x14ac:dyDescent="0.25">
      <c r="A2525" s="2">
        <v>41152</v>
      </c>
      <c r="B2525" s="1" t="s">
        <v>10</v>
      </c>
      <c r="C2525" s="1" t="s">
        <v>18</v>
      </c>
      <c r="D2525" s="1" t="s">
        <v>27</v>
      </c>
      <c r="E2525" s="1" t="s">
        <v>24</v>
      </c>
      <c r="F2525" s="7">
        <v>2291.8562736874155</v>
      </c>
      <c r="G2525" s="3">
        <v>22.918562736874154</v>
      </c>
    </row>
    <row r="2526" spans="1:7" ht="14.25" customHeight="1" x14ac:dyDescent="0.25">
      <c r="A2526" s="2">
        <v>41152</v>
      </c>
      <c r="B2526" s="1" t="s">
        <v>11</v>
      </c>
      <c r="C2526" s="1" t="s">
        <v>21</v>
      </c>
      <c r="D2526" s="1" t="s">
        <v>27</v>
      </c>
      <c r="E2526" s="1" t="s">
        <v>24</v>
      </c>
      <c r="F2526" s="7">
        <v>2474.825221392688</v>
      </c>
      <c r="G2526" s="3">
        <v>74.24475664178064</v>
      </c>
    </row>
    <row r="2527" spans="1:7" ht="14.25" customHeight="1" x14ac:dyDescent="0.25">
      <c r="A2527" s="2">
        <v>41152</v>
      </c>
      <c r="B2527" s="1" t="s">
        <v>12</v>
      </c>
      <c r="C2527" s="1" t="s">
        <v>21</v>
      </c>
      <c r="D2527" s="1" t="s">
        <v>27</v>
      </c>
      <c r="E2527" s="1" t="s">
        <v>24</v>
      </c>
      <c r="F2527" s="7">
        <v>4865.1461599879094</v>
      </c>
      <c r="G2527" s="3">
        <v>97.302923199758183</v>
      </c>
    </row>
    <row r="2528" spans="1:7" ht="14.25" customHeight="1" x14ac:dyDescent="0.25">
      <c r="A2528" s="2">
        <v>41152</v>
      </c>
      <c r="B2528" s="1" t="s">
        <v>6</v>
      </c>
      <c r="C2528" s="1" t="s">
        <v>21</v>
      </c>
      <c r="D2528" s="1" t="s">
        <v>27</v>
      </c>
      <c r="E2528" s="1" t="s">
        <v>24</v>
      </c>
      <c r="F2528" s="7">
        <v>5232.4456017975845</v>
      </c>
      <c r="G2528" s="3">
        <v>156.97336805392754</v>
      </c>
    </row>
    <row r="2529" spans="1:7" ht="14.25" customHeight="1" x14ac:dyDescent="0.25">
      <c r="A2529" s="2">
        <v>41152</v>
      </c>
      <c r="B2529" s="1" t="s">
        <v>9</v>
      </c>
      <c r="C2529" s="1" t="s">
        <v>21</v>
      </c>
      <c r="D2529" s="1" t="s">
        <v>27</v>
      </c>
      <c r="E2529" s="1" t="s">
        <v>24</v>
      </c>
      <c r="F2529" s="7">
        <v>920.15354814867828</v>
      </c>
      <c r="G2529" s="3">
        <v>36.806141925947131</v>
      </c>
    </row>
    <row r="2530" spans="1:7" ht="14.25" customHeight="1" x14ac:dyDescent="0.25">
      <c r="A2530" s="2">
        <v>41152</v>
      </c>
      <c r="B2530" s="1" t="s">
        <v>7</v>
      </c>
      <c r="C2530" s="1" t="s">
        <v>18</v>
      </c>
      <c r="D2530" s="1" t="s">
        <v>28</v>
      </c>
      <c r="E2530" s="1" t="s">
        <v>24</v>
      </c>
      <c r="F2530" s="7">
        <v>2435.3431546423285</v>
      </c>
      <c r="G2530" s="3">
        <v>24.353431546423284</v>
      </c>
    </row>
    <row r="2531" spans="1:7" ht="14.25" customHeight="1" x14ac:dyDescent="0.25">
      <c r="A2531" s="2">
        <v>41152</v>
      </c>
      <c r="B2531" s="1" t="s">
        <v>5</v>
      </c>
      <c r="C2531" s="1" t="s">
        <v>18</v>
      </c>
      <c r="D2531" s="1" t="s">
        <v>28</v>
      </c>
      <c r="E2531" s="1" t="s">
        <v>24</v>
      </c>
      <c r="F2531" s="7">
        <v>1778.0817771395621</v>
      </c>
      <c r="G2531" s="3">
        <v>106.68490662837372</v>
      </c>
    </row>
    <row r="2532" spans="1:7" ht="14.25" customHeight="1" x14ac:dyDescent="0.25">
      <c r="A2532" s="2">
        <v>41152</v>
      </c>
      <c r="B2532" s="1" t="s">
        <v>8</v>
      </c>
      <c r="C2532" s="1" t="s">
        <v>18</v>
      </c>
      <c r="D2532" s="1" t="s">
        <v>28</v>
      </c>
      <c r="E2532" s="1" t="s">
        <v>24</v>
      </c>
      <c r="F2532" s="7">
        <v>4235.3543621332983</v>
      </c>
      <c r="G2532" s="3">
        <v>211.76771810666492</v>
      </c>
    </row>
    <row r="2533" spans="1:7" ht="14.25" customHeight="1" x14ac:dyDescent="0.25">
      <c r="A2533" s="2">
        <v>41152</v>
      </c>
      <c r="B2533" s="1" t="s">
        <v>10</v>
      </c>
      <c r="C2533" s="1" t="s">
        <v>18</v>
      </c>
      <c r="D2533" s="1" t="s">
        <v>28</v>
      </c>
      <c r="E2533" s="1" t="s">
        <v>24</v>
      </c>
      <c r="F2533" s="7">
        <v>3109.6357098483409</v>
      </c>
      <c r="G2533" s="3">
        <v>62.192714196966818</v>
      </c>
    </row>
    <row r="2534" spans="1:7" ht="14.25" customHeight="1" x14ac:dyDescent="0.25">
      <c r="A2534" s="2">
        <v>41152</v>
      </c>
      <c r="B2534" s="1" t="s">
        <v>11</v>
      </c>
      <c r="C2534" s="1" t="s">
        <v>21</v>
      </c>
      <c r="D2534" s="1" t="s">
        <v>28</v>
      </c>
      <c r="E2534" s="1" t="s">
        <v>24</v>
      </c>
      <c r="F2534" s="7">
        <v>2101.7787729206125</v>
      </c>
      <c r="G2534" s="3">
        <v>21.017787729206123</v>
      </c>
    </row>
    <row r="2535" spans="1:7" ht="14.25" customHeight="1" x14ac:dyDescent="0.25">
      <c r="A2535" s="2">
        <v>41152</v>
      </c>
      <c r="B2535" s="1" t="s">
        <v>12</v>
      </c>
      <c r="C2535" s="1" t="s">
        <v>21</v>
      </c>
      <c r="D2535" s="1" t="s">
        <v>28</v>
      </c>
      <c r="E2535" s="1" t="s">
        <v>24</v>
      </c>
      <c r="F2535" s="7">
        <v>2958.7289980151136</v>
      </c>
      <c r="G2535" s="3">
        <v>88.761869940453394</v>
      </c>
    </row>
    <row r="2536" spans="1:7" ht="14.25" customHeight="1" x14ac:dyDescent="0.25">
      <c r="A2536" s="2">
        <v>41152</v>
      </c>
      <c r="B2536" s="1" t="s">
        <v>6</v>
      </c>
      <c r="C2536" s="1" t="s">
        <v>21</v>
      </c>
      <c r="D2536" s="1" t="s">
        <v>28</v>
      </c>
      <c r="E2536" s="1" t="s">
        <v>24</v>
      </c>
      <c r="F2536" s="7">
        <v>3090.1487992364696</v>
      </c>
      <c r="G2536" s="3">
        <v>92.704463977094093</v>
      </c>
    </row>
    <row r="2537" spans="1:7" ht="14.25" customHeight="1" x14ac:dyDescent="0.25">
      <c r="A2537" s="2">
        <v>41152</v>
      </c>
      <c r="B2537" s="1" t="s">
        <v>9</v>
      </c>
      <c r="C2537" s="1" t="s">
        <v>21</v>
      </c>
      <c r="D2537" s="1" t="s">
        <v>28</v>
      </c>
      <c r="E2537" s="1" t="s">
        <v>24</v>
      </c>
      <c r="F2537" s="7">
        <v>3669.0884840377498</v>
      </c>
      <c r="G2537" s="3">
        <v>146.76353936151</v>
      </c>
    </row>
    <row r="2538" spans="1:7" ht="14.25" customHeight="1" x14ac:dyDescent="0.25">
      <c r="A2538" s="2">
        <v>41152</v>
      </c>
      <c r="B2538" s="1" t="s">
        <v>7</v>
      </c>
      <c r="C2538" s="1" t="s">
        <v>18</v>
      </c>
      <c r="D2538" s="1" t="s">
        <v>29</v>
      </c>
      <c r="E2538" s="1" t="s">
        <v>24</v>
      </c>
      <c r="F2538" s="7">
        <v>2244.8673552840664</v>
      </c>
      <c r="G2538" s="3">
        <v>22.448673552840663</v>
      </c>
    </row>
    <row r="2539" spans="1:7" ht="14.25" customHeight="1" x14ac:dyDescent="0.25">
      <c r="A2539" s="2">
        <v>41152</v>
      </c>
      <c r="B2539" s="1" t="s">
        <v>5</v>
      </c>
      <c r="C2539" s="1" t="s">
        <v>18</v>
      </c>
      <c r="D2539" s="1" t="s">
        <v>29</v>
      </c>
      <c r="E2539" s="1" t="s">
        <v>24</v>
      </c>
      <c r="F2539" s="7">
        <v>1303.4475671039595</v>
      </c>
      <c r="G2539" s="3">
        <v>26.068951342079188</v>
      </c>
    </row>
    <row r="2540" spans="1:7" ht="14.25" customHeight="1" x14ac:dyDescent="0.25">
      <c r="A2540" s="2">
        <v>41152</v>
      </c>
      <c r="B2540" s="1" t="s">
        <v>8</v>
      </c>
      <c r="C2540" s="1" t="s">
        <v>18</v>
      </c>
      <c r="D2540" s="1" t="s">
        <v>29</v>
      </c>
      <c r="E2540" s="1" t="s">
        <v>24</v>
      </c>
      <c r="F2540" s="7">
        <v>3614.3997469037668</v>
      </c>
      <c r="G2540" s="3">
        <v>253.00798228326366</v>
      </c>
    </row>
    <row r="2541" spans="1:7" ht="14.25" customHeight="1" x14ac:dyDescent="0.25">
      <c r="A2541" s="2">
        <v>41152</v>
      </c>
      <c r="B2541" s="1" t="s">
        <v>10</v>
      </c>
      <c r="C2541" s="1" t="s">
        <v>18</v>
      </c>
      <c r="D2541" s="1" t="s">
        <v>29</v>
      </c>
      <c r="E2541" s="1" t="s">
        <v>24</v>
      </c>
      <c r="F2541" s="7">
        <v>3012.2204089057732</v>
      </c>
      <c r="G2541" s="3">
        <v>60.244408178115464</v>
      </c>
    </row>
    <row r="2542" spans="1:7" ht="14.25" customHeight="1" x14ac:dyDescent="0.25">
      <c r="A2542" s="2">
        <v>41152</v>
      </c>
      <c r="B2542" s="1" t="s">
        <v>11</v>
      </c>
      <c r="C2542" s="1" t="s">
        <v>21</v>
      </c>
      <c r="D2542" s="1" t="s">
        <v>29</v>
      </c>
      <c r="E2542" s="1" t="s">
        <v>24</v>
      </c>
      <c r="F2542" s="7">
        <v>1796.1925433597341</v>
      </c>
      <c r="G2542" s="3">
        <v>35.92385086719468</v>
      </c>
    </row>
    <row r="2543" spans="1:7" ht="14.25" customHeight="1" x14ac:dyDescent="0.25">
      <c r="A2543" s="2">
        <v>41152</v>
      </c>
      <c r="B2543" s="1" t="s">
        <v>12</v>
      </c>
      <c r="C2543" s="1" t="s">
        <v>21</v>
      </c>
      <c r="D2543" s="1" t="s">
        <v>29</v>
      </c>
      <c r="E2543" s="1" t="s">
        <v>24</v>
      </c>
      <c r="F2543" s="7">
        <v>3925.616320181497</v>
      </c>
      <c r="G2543" s="3">
        <v>196.28081600907484</v>
      </c>
    </row>
    <row r="2544" spans="1:7" ht="14.25" customHeight="1" x14ac:dyDescent="0.25">
      <c r="A2544" s="2">
        <v>41152</v>
      </c>
      <c r="B2544" s="1" t="s">
        <v>6</v>
      </c>
      <c r="C2544" s="1" t="s">
        <v>21</v>
      </c>
      <c r="D2544" s="1" t="s">
        <v>29</v>
      </c>
      <c r="E2544" s="1" t="s">
        <v>24</v>
      </c>
      <c r="F2544" s="7">
        <v>2301.0162939298484</v>
      </c>
      <c r="G2544" s="3">
        <v>23.010162939298485</v>
      </c>
    </row>
    <row r="2545" spans="1:7" ht="14.25" customHeight="1" x14ac:dyDescent="0.25">
      <c r="A2545" s="2">
        <v>41152</v>
      </c>
      <c r="B2545" s="1" t="s">
        <v>9</v>
      </c>
      <c r="C2545" s="1" t="s">
        <v>21</v>
      </c>
      <c r="D2545" s="1" t="s">
        <v>29</v>
      </c>
      <c r="E2545" s="1" t="s">
        <v>24</v>
      </c>
      <c r="F2545" s="7">
        <v>1598.3225626432084</v>
      </c>
      <c r="G2545" s="3">
        <v>47.949676879296248</v>
      </c>
    </row>
    <row r="2546" spans="1:7" ht="14.25" customHeight="1" x14ac:dyDescent="0.25">
      <c r="A2546" s="2">
        <v>41152</v>
      </c>
      <c r="B2546" s="1" t="s">
        <v>7</v>
      </c>
      <c r="C2546" s="1" t="s">
        <v>18</v>
      </c>
      <c r="D2546" s="1" t="s">
        <v>30</v>
      </c>
      <c r="E2546" s="1" t="s">
        <v>20</v>
      </c>
      <c r="F2546" s="7">
        <v>2244.2891294829383</v>
      </c>
      <c r="G2546" s="3">
        <v>22.442891294829383</v>
      </c>
    </row>
    <row r="2547" spans="1:7" ht="14.25" customHeight="1" x14ac:dyDescent="0.25">
      <c r="A2547" s="2">
        <v>41152</v>
      </c>
      <c r="B2547" s="1" t="s">
        <v>5</v>
      </c>
      <c r="C2547" s="1" t="s">
        <v>18</v>
      </c>
      <c r="D2547" s="1" t="s">
        <v>30</v>
      </c>
      <c r="E2547" s="1" t="s">
        <v>20</v>
      </c>
      <c r="F2547" s="7">
        <v>1965.4122524971951</v>
      </c>
      <c r="G2547" s="3">
        <v>58.962367574915852</v>
      </c>
    </row>
    <row r="2548" spans="1:7" ht="14.25" customHeight="1" x14ac:dyDescent="0.25">
      <c r="A2548" s="2">
        <v>41152</v>
      </c>
      <c r="B2548" s="1" t="s">
        <v>8</v>
      </c>
      <c r="C2548" s="1" t="s">
        <v>18</v>
      </c>
      <c r="D2548" s="1" t="s">
        <v>30</v>
      </c>
      <c r="E2548" s="1" t="s">
        <v>20</v>
      </c>
      <c r="F2548" s="7">
        <v>2504.2224197150244</v>
      </c>
      <c r="G2548" s="3">
        <v>25.042224197150244</v>
      </c>
    </row>
    <row r="2549" spans="1:7" ht="14.25" customHeight="1" x14ac:dyDescent="0.25">
      <c r="A2549" s="2">
        <v>41152</v>
      </c>
      <c r="B2549" s="1" t="s">
        <v>10</v>
      </c>
      <c r="C2549" s="1" t="s">
        <v>18</v>
      </c>
      <c r="D2549" s="1" t="s">
        <v>30</v>
      </c>
      <c r="E2549" s="1" t="s">
        <v>20</v>
      </c>
      <c r="F2549" s="7">
        <v>2594.4944351326085</v>
      </c>
      <c r="G2549" s="3">
        <v>25.944944351326086</v>
      </c>
    </row>
    <row r="2550" spans="1:7" ht="14.25" customHeight="1" x14ac:dyDescent="0.25">
      <c r="A2550" s="2">
        <v>41152</v>
      </c>
      <c r="B2550" s="1" t="s">
        <v>11</v>
      </c>
      <c r="C2550" s="1" t="s">
        <v>21</v>
      </c>
      <c r="D2550" s="1" t="s">
        <v>30</v>
      </c>
      <c r="E2550" s="1" t="s">
        <v>20</v>
      </c>
      <c r="F2550" s="7">
        <v>1568.7481482009011</v>
      </c>
      <c r="G2550" s="3">
        <v>15.687481482009012</v>
      </c>
    </row>
    <row r="2551" spans="1:7" ht="14.25" customHeight="1" x14ac:dyDescent="0.25">
      <c r="A2551" s="2">
        <v>41152</v>
      </c>
      <c r="B2551" s="1" t="s">
        <v>12</v>
      </c>
      <c r="C2551" s="1" t="s">
        <v>21</v>
      </c>
      <c r="D2551" s="1" t="s">
        <v>30</v>
      </c>
      <c r="E2551" s="1" t="s">
        <v>20</v>
      </c>
      <c r="F2551" s="7">
        <v>3967.9758461994043</v>
      </c>
      <c r="G2551" s="3">
        <v>119.03927538598212</v>
      </c>
    </row>
    <row r="2552" spans="1:7" ht="14.25" customHeight="1" x14ac:dyDescent="0.25">
      <c r="A2552" s="2">
        <v>41152</v>
      </c>
      <c r="B2552" s="1" t="s">
        <v>6</v>
      </c>
      <c r="C2552" s="1" t="s">
        <v>21</v>
      </c>
      <c r="D2552" s="1" t="s">
        <v>30</v>
      </c>
      <c r="E2552" s="1" t="s">
        <v>20</v>
      </c>
      <c r="F2552" s="7">
        <v>1785.8766331261379</v>
      </c>
      <c r="G2552" s="3">
        <v>125.01136431882965</v>
      </c>
    </row>
    <row r="2553" spans="1:7" ht="14.25" customHeight="1" x14ac:dyDescent="0.25">
      <c r="A2553" s="2">
        <v>41152</v>
      </c>
      <c r="B2553" s="1" t="s">
        <v>9</v>
      </c>
      <c r="C2553" s="1" t="s">
        <v>21</v>
      </c>
      <c r="D2553" s="1" t="s">
        <v>30</v>
      </c>
      <c r="E2553" s="1" t="s">
        <v>20</v>
      </c>
      <c r="F2553" s="7">
        <v>2053.7920456315246</v>
      </c>
      <c r="G2553" s="3">
        <v>61.613761368945745</v>
      </c>
    </row>
    <row r="2554" spans="1:7" ht="14.25" customHeight="1" x14ac:dyDescent="0.25">
      <c r="A2554" s="2">
        <v>41152</v>
      </c>
      <c r="B2554" s="1" t="s">
        <v>7</v>
      </c>
      <c r="C2554" s="1" t="s">
        <v>18</v>
      </c>
      <c r="D2554" s="1" t="s">
        <v>31</v>
      </c>
      <c r="E2554" s="1" t="s">
        <v>24</v>
      </c>
      <c r="F2554" s="7">
        <v>3549.2695754199081</v>
      </c>
      <c r="G2554" s="3">
        <v>35.492695754199083</v>
      </c>
    </row>
    <row r="2555" spans="1:7" ht="14.25" customHeight="1" x14ac:dyDescent="0.25">
      <c r="A2555" s="2">
        <v>41152</v>
      </c>
      <c r="B2555" s="1" t="s">
        <v>5</v>
      </c>
      <c r="C2555" s="1" t="s">
        <v>18</v>
      </c>
      <c r="D2555" s="1" t="s">
        <v>31</v>
      </c>
      <c r="E2555" s="1" t="s">
        <v>24</v>
      </c>
      <c r="F2555" s="7">
        <v>2311.5625194258973</v>
      </c>
      <c r="G2555" s="3">
        <v>138.69375116555383</v>
      </c>
    </row>
    <row r="2556" spans="1:7" ht="14.25" customHeight="1" x14ac:dyDescent="0.25">
      <c r="A2556" s="2">
        <v>41152</v>
      </c>
      <c r="B2556" s="1" t="s">
        <v>8</v>
      </c>
      <c r="C2556" s="1" t="s">
        <v>18</v>
      </c>
      <c r="D2556" s="1" t="s">
        <v>31</v>
      </c>
      <c r="E2556" s="1" t="s">
        <v>24</v>
      </c>
      <c r="F2556" s="7">
        <v>3466.9901756330642</v>
      </c>
      <c r="G2556" s="3">
        <v>173.34950878165321</v>
      </c>
    </row>
    <row r="2557" spans="1:7" ht="14.25" customHeight="1" x14ac:dyDescent="0.25">
      <c r="A2557" s="2">
        <v>41152</v>
      </c>
      <c r="B2557" s="1" t="s">
        <v>10</v>
      </c>
      <c r="C2557" s="1" t="s">
        <v>18</v>
      </c>
      <c r="D2557" s="1" t="s">
        <v>31</v>
      </c>
      <c r="E2557" s="1" t="s">
        <v>24</v>
      </c>
      <c r="F2557" s="7">
        <v>1566.5795318938387</v>
      </c>
      <c r="G2557" s="3">
        <v>31.331590637876776</v>
      </c>
    </row>
    <row r="2558" spans="1:7" ht="14.25" customHeight="1" x14ac:dyDescent="0.25">
      <c r="A2558" s="2">
        <v>41152</v>
      </c>
      <c r="B2558" s="1" t="s">
        <v>11</v>
      </c>
      <c r="C2558" s="1" t="s">
        <v>21</v>
      </c>
      <c r="D2558" s="1" t="s">
        <v>31</v>
      </c>
      <c r="E2558" s="1" t="s">
        <v>24</v>
      </c>
      <c r="F2558" s="7">
        <v>1973.8372169520505</v>
      </c>
      <c r="G2558" s="3">
        <v>19.738372169520506</v>
      </c>
    </row>
    <row r="2559" spans="1:7" ht="14.25" customHeight="1" x14ac:dyDescent="0.25">
      <c r="A2559" s="2">
        <v>41152</v>
      </c>
      <c r="B2559" s="1" t="s">
        <v>12</v>
      </c>
      <c r="C2559" s="1" t="s">
        <v>21</v>
      </c>
      <c r="D2559" s="1" t="s">
        <v>31</v>
      </c>
      <c r="E2559" s="1" t="s">
        <v>24</v>
      </c>
      <c r="F2559" s="7">
        <v>3494.6284729422632</v>
      </c>
      <c r="G2559" s="3">
        <v>69.892569458845259</v>
      </c>
    </row>
    <row r="2560" spans="1:7" ht="14.25" customHeight="1" x14ac:dyDescent="0.25">
      <c r="A2560" s="2">
        <v>41152</v>
      </c>
      <c r="B2560" s="1" t="s">
        <v>6</v>
      </c>
      <c r="C2560" s="1" t="s">
        <v>21</v>
      </c>
      <c r="D2560" s="1" t="s">
        <v>31</v>
      </c>
      <c r="E2560" s="1" t="s">
        <v>24</v>
      </c>
      <c r="F2560" s="7">
        <v>3041.8058002375669</v>
      </c>
      <c r="G2560" s="3">
        <v>91.254174007127006</v>
      </c>
    </row>
    <row r="2561" spans="1:7" ht="14.25" customHeight="1" x14ac:dyDescent="0.25">
      <c r="A2561" s="2">
        <v>41152</v>
      </c>
      <c r="B2561" s="1" t="s">
        <v>9</v>
      </c>
      <c r="C2561" s="1" t="s">
        <v>21</v>
      </c>
      <c r="D2561" s="1" t="s">
        <v>31</v>
      </c>
      <c r="E2561" s="1" t="s">
        <v>24</v>
      </c>
      <c r="F2561" s="7">
        <v>3248.3365237769208</v>
      </c>
      <c r="G2561" s="3">
        <v>97.450095713307618</v>
      </c>
    </row>
    <row r="2562" spans="1:7" ht="14.25" customHeight="1" x14ac:dyDescent="0.25">
      <c r="A2562" s="2">
        <v>41182</v>
      </c>
      <c r="B2562" s="1" t="s">
        <v>7</v>
      </c>
      <c r="C2562" s="1" t="s">
        <v>18</v>
      </c>
      <c r="D2562" s="1" t="s">
        <v>19</v>
      </c>
      <c r="E2562" s="1" t="s">
        <v>20</v>
      </c>
      <c r="F2562" s="7">
        <v>3726.1695418610284</v>
      </c>
      <c r="G2562" s="3">
        <v>37.261695418610287</v>
      </c>
    </row>
    <row r="2563" spans="1:7" ht="14.25" customHeight="1" x14ac:dyDescent="0.25">
      <c r="A2563" s="2">
        <v>41182</v>
      </c>
      <c r="B2563" s="1" t="s">
        <v>5</v>
      </c>
      <c r="C2563" s="1" t="s">
        <v>18</v>
      </c>
      <c r="D2563" s="1" t="s">
        <v>19</v>
      </c>
      <c r="E2563" s="1" t="s">
        <v>20</v>
      </c>
      <c r="F2563" s="7">
        <v>2658.8437228233606</v>
      </c>
      <c r="G2563" s="3">
        <v>106.35374891293442</v>
      </c>
    </row>
    <row r="2564" spans="1:7" ht="14.25" customHeight="1" x14ac:dyDescent="0.25">
      <c r="A2564" s="2">
        <v>41182</v>
      </c>
      <c r="B2564" s="1" t="s">
        <v>8</v>
      </c>
      <c r="C2564" s="1" t="s">
        <v>18</v>
      </c>
      <c r="D2564" s="1" t="s">
        <v>19</v>
      </c>
      <c r="E2564" s="1" t="s">
        <v>20</v>
      </c>
      <c r="F2564" s="7">
        <v>3791.986994220646</v>
      </c>
      <c r="G2564" s="3">
        <v>151.67947976882584</v>
      </c>
    </row>
    <row r="2565" spans="1:7" ht="14.25" customHeight="1" x14ac:dyDescent="0.25">
      <c r="A2565" s="2">
        <v>41182</v>
      </c>
      <c r="B2565" s="1" t="s">
        <v>10</v>
      </c>
      <c r="C2565" s="1" t="s">
        <v>18</v>
      </c>
      <c r="D2565" s="1" t="s">
        <v>19</v>
      </c>
      <c r="E2565" s="1" t="s">
        <v>20</v>
      </c>
      <c r="F2565" s="7">
        <v>2368.791589579238</v>
      </c>
      <c r="G2565" s="3">
        <v>23.687915895792379</v>
      </c>
    </row>
    <row r="2566" spans="1:7" ht="14.25" customHeight="1" x14ac:dyDescent="0.25">
      <c r="A2566" s="2">
        <v>41182</v>
      </c>
      <c r="B2566" s="1" t="s">
        <v>11</v>
      </c>
      <c r="C2566" s="1" t="s">
        <v>21</v>
      </c>
      <c r="D2566" s="1" t="s">
        <v>19</v>
      </c>
      <c r="E2566" s="1" t="s">
        <v>20</v>
      </c>
      <c r="F2566" s="7">
        <v>1470.0133134572977</v>
      </c>
      <c r="G2566" s="3">
        <v>14.700133134572978</v>
      </c>
    </row>
    <row r="2567" spans="1:7" ht="14.25" customHeight="1" x14ac:dyDescent="0.25">
      <c r="A2567" s="2">
        <v>41182</v>
      </c>
      <c r="B2567" s="1" t="s">
        <v>12</v>
      </c>
      <c r="C2567" s="1" t="s">
        <v>21</v>
      </c>
      <c r="D2567" s="1" t="s">
        <v>19</v>
      </c>
      <c r="E2567" s="1" t="s">
        <v>20</v>
      </c>
      <c r="F2567" s="7">
        <v>3688.0829487817095</v>
      </c>
      <c r="G2567" s="3">
        <v>110.64248846345129</v>
      </c>
    </row>
    <row r="2568" spans="1:7" ht="14.25" customHeight="1" x14ac:dyDescent="0.25">
      <c r="A2568" s="2">
        <v>41182</v>
      </c>
      <c r="B2568" s="1" t="s">
        <v>6</v>
      </c>
      <c r="C2568" s="1" t="s">
        <v>21</v>
      </c>
      <c r="D2568" s="1" t="s">
        <v>19</v>
      </c>
      <c r="E2568" s="1" t="s">
        <v>20</v>
      </c>
      <c r="F2568" s="7">
        <v>1876.5597379769188</v>
      </c>
      <c r="G2568" s="3">
        <v>112.59358427861513</v>
      </c>
    </row>
    <row r="2569" spans="1:7" ht="14.25" customHeight="1" x14ac:dyDescent="0.25">
      <c r="A2569" s="2">
        <v>41182</v>
      </c>
      <c r="B2569" s="1" t="s">
        <v>9</v>
      </c>
      <c r="C2569" s="1" t="s">
        <v>21</v>
      </c>
      <c r="D2569" s="1" t="s">
        <v>19</v>
      </c>
      <c r="E2569" s="1" t="s">
        <v>20</v>
      </c>
      <c r="F2569" s="7">
        <v>3507.7397853327393</v>
      </c>
      <c r="G2569" s="3">
        <v>140.30959141330956</v>
      </c>
    </row>
    <row r="2570" spans="1:7" ht="14.25" customHeight="1" x14ac:dyDescent="0.25">
      <c r="A2570" s="2">
        <v>41182</v>
      </c>
      <c r="B2570" s="1" t="s">
        <v>7</v>
      </c>
      <c r="C2570" s="1" t="s">
        <v>18</v>
      </c>
      <c r="D2570" s="1" t="s">
        <v>22</v>
      </c>
      <c r="E2570" s="1" t="s">
        <v>20</v>
      </c>
      <c r="F2570" s="7">
        <v>3821.9491374508025</v>
      </c>
      <c r="G2570" s="3">
        <v>38.219491374508024</v>
      </c>
    </row>
    <row r="2571" spans="1:7" ht="14.25" customHeight="1" x14ac:dyDescent="0.25">
      <c r="A2571" s="2">
        <v>41182</v>
      </c>
      <c r="B2571" s="1" t="s">
        <v>5</v>
      </c>
      <c r="C2571" s="1" t="s">
        <v>18</v>
      </c>
      <c r="D2571" s="1" t="s">
        <v>22</v>
      </c>
      <c r="E2571" s="1" t="s">
        <v>20</v>
      </c>
      <c r="F2571" s="7">
        <v>1295.3316317803894</v>
      </c>
      <c r="G2571" s="3">
        <v>64.766581589019466</v>
      </c>
    </row>
    <row r="2572" spans="1:7" ht="14.25" customHeight="1" x14ac:dyDescent="0.25">
      <c r="A2572" s="2">
        <v>41182</v>
      </c>
      <c r="B2572" s="1" t="s">
        <v>8</v>
      </c>
      <c r="C2572" s="1" t="s">
        <v>18</v>
      </c>
      <c r="D2572" s="1" t="s">
        <v>22</v>
      </c>
      <c r="E2572" s="1" t="s">
        <v>20</v>
      </c>
      <c r="F2572" s="7">
        <v>1598.1806045433939</v>
      </c>
      <c r="G2572" s="3">
        <v>111.87264231803758</v>
      </c>
    </row>
    <row r="2573" spans="1:7" ht="14.25" customHeight="1" x14ac:dyDescent="0.25">
      <c r="A2573" s="2">
        <v>41182</v>
      </c>
      <c r="B2573" s="1" t="s">
        <v>10</v>
      </c>
      <c r="C2573" s="1" t="s">
        <v>18</v>
      </c>
      <c r="D2573" s="1" t="s">
        <v>22</v>
      </c>
      <c r="E2573" s="1" t="s">
        <v>20</v>
      </c>
      <c r="F2573" s="7">
        <v>3620.9917044503277</v>
      </c>
      <c r="G2573" s="3">
        <v>72.419834089006557</v>
      </c>
    </row>
    <row r="2574" spans="1:7" ht="14.25" customHeight="1" x14ac:dyDescent="0.25">
      <c r="A2574" s="2">
        <v>41182</v>
      </c>
      <c r="B2574" s="1" t="s">
        <v>11</v>
      </c>
      <c r="C2574" s="1" t="s">
        <v>21</v>
      </c>
      <c r="D2574" s="1" t="s">
        <v>22</v>
      </c>
      <c r="E2574" s="1" t="s">
        <v>20</v>
      </c>
      <c r="F2574" s="7">
        <v>3059.9400977306632</v>
      </c>
      <c r="G2574" s="3">
        <v>61.198801954613266</v>
      </c>
    </row>
    <row r="2575" spans="1:7" ht="14.25" customHeight="1" x14ac:dyDescent="0.25">
      <c r="A2575" s="2">
        <v>41182</v>
      </c>
      <c r="B2575" s="1" t="s">
        <v>12</v>
      </c>
      <c r="C2575" s="1" t="s">
        <v>21</v>
      </c>
      <c r="D2575" s="1" t="s">
        <v>22</v>
      </c>
      <c r="E2575" s="1" t="s">
        <v>20</v>
      </c>
      <c r="F2575" s="7">
        <v>2691.2871976103047</v>
      </c>
      <c r="G2575" s="3">
        <v>134.56435988051524</v>
      </c>
    </row>
    <row r="2576" spans="1:7" ht="14.25" customHeight="1" x14ac:dyDescent="0.25">
      <c r="A2576" s="2">
        <v>41182</v>
      </c>
      <c r="B2576" s="1" t="s">
        <v>6</v>
      </c>
      <c r="C2576" s="1" t="s">
        <v>21</v>
      </c>
      <c r="D2576" s="1" t="s">
        <v>22</v>
      </c>
      <c r="E2576" s="1" t="s">
        <v>20</v>
      </c>
      <c r="F2576" s="7">
        <v>2301.5450235903736</v>
      </c>
      <c r="G2576" s="3">
        <v>69.046350707711213</v>
      </c>
    </row>
    <row r="2577" spans="1:7" ht="14.25" customHeight="1" x14ac:dyDescent="0.25">
      <c r="A2577" s="2">
        <v>41182</v>
      </c>
      <c r="B2577" s="1" t="s">
        <v>9</v>
      </c>
      <c r="C2577" s="1" t="s">
        <v>21</v>
      </c>
      <c r="D2577" s="1" t="s">
        <v>22</v>
      </c>
      <c r="E2577" s="1" t="s">
        <v>20</v>
      </c>
      <c r="F2577" s="7">
        <v>2504.2997618171962</v>
      </c>
      <c r="G2577" s="3">
        <v>100.17199047268785</v>
      </c>
    </row>
    <row r="2578" spans="1:7" ht="14.25" customHeight="1" x14ac:dyDescent="0.25">
      <c r="A2578" s="2">
        <v>41182</v>
      </c>
      <c r="B2578" s="1" t="s">
        <v>7</v>
      </c>
      <c r="C2578" s="1" t="s">
        <v>18</v>
      </c>
      <c r="D2578" s="1" t="s">
        <v>23</v>
      </c>
      <c r="E2578" s="1" t="s">
        <v>24</v>
      </c>
      <c r="F2578" s="7">
        <v>1384.4761620713555</v>
      </c>
      <c r="G2578" s="3">
        <v>13.844761620713555</v>
      </c>
    </row>
    <row r="2579" spans="1:7" ht="14.25" customHeight="1" x14ac:dyDescent="0.25">
      <c r="A2579" s="2">
        <v>41182</v>
      </c>
      <c r="B2579" s="1" t="s">
        <v>5</v>
      </c>
      <c r="C2579" s="1" t="s">
        <v>18</v>
      </c>
      <c r="D2579" s="1" t="s">
        <v>23</v>
      </c>
      <c r="E2579" s="1" t="s">
        <v>24</v>
      </c>
      <c r="F2579" s="7">
        <v>5046.0324646982308</v>
      </c>
      <c r="G2579" s="3">
        <v>100.92064929396462</v>
      </c>
    </row>
    <row r="2580" spans="1:7" ht="14.25" customHeight="1" x14ac:dyDescent="0.25">
      <c r="A2580" s="2">
        <v>41182</v>
      </c>
      <c r="B2580" s="1" t="s">
        <v>8</v>
      </c>
      <c r="C2580" s="1" t="s">
        <v>18</v>
      </c>
      <c r="D2580" s="1" t="s">
        <v>23</v>
      </c>
      <c r="E2580" s="1" t="s">
        <v>24</v>
      </c>
      <c r="F2580" s="7">
        <v>2782.0315459531639</v>
      </c>
      <c r="G2580" s="3">
        <v>139.1015772976582</v>
      </c>
    </row>
    <row r="2581" spans="1:7" ht="14.25" customHeight="1" x14ac:dyDescent="0.25">
      <c r="A2581" s="2">
        <v>41182</v>
      </c>
      <c r="B2581" s="1" t="s">
        <v>10</v>
      </c>
      <c r="C2581" s="1" t="s">
        <v>18</v>
      </c>
      <c r="D2581" s="1" t="s">
        <v>23</v>
      </c>
      <c r="E2581" s="1" t="s">
        <v>24</v>
      </c>
      <c r="F2581" s="7">
        <v>1496.0144582263699</v>
      </c>
      <c r="G2581" s="3">
        <v>29.9202891645274</v>
      </c>
    </row>
    <row r="2582" spans="1:7" ht="14.25" customHeight="1" x14ac:dyDescent="0.25">
      <c r="A2582" s="2">
        <v>41182</v>
      </c>
      <c r="B2582" s="1" t="s">
        <v>11</v>
      </c>
      <c r="C2582" s="1" t="s">
        <v>21</v>
      </c>
      <c r="D2582" s="1" t="s">
        <v>23</v>
      </c>
      <c r="E2582" s="1" t="s">
        <v>24</v>
      </c>
      <c r="F2582" s="7">
        <v>2985.3526279946982</v>
      </c>
      <c r="G2582" s="3">
        <v>59.707052559893967</v>
      </c>
    </row>
    <row r="2583" spans="1:7" ht="14.25" customHeight="1" x14ac:dyDescent="0.25">
      <c r="A2583" s="2">
        <v>41182</v>
      </c>
      <c r="B2583" s="1" t="s">
        <v>12</v>
      </c>
      <c r="C2583" s="1" t="s">
        <v>21</v>
      </c>
      <c r="D2583" s="1" t="s">
        <v>23</v>
      </c>
      <c r="E2583" s="1" t="s">
        <v>24</v>
      </c>
      <c r="F2583" s="7">
        <v>3487.0080195964892</v>
      </c>
      <c r="G2583" s="3">
        <v>69.740160391929791</v>
      </c>
    </row>
    <row r="2584" spans="1:7" ht="14.25" customHeight="1" x14ac:dyDescent="0.25">
      <c r="A2584" s="2">
        <v>41182</v>
      </c>
      <c r="B2584" s="1" t="s">
        <v>6</v>
      </c>
      <c r="C2584" s="1" t="s">
        <v>21</v>
      </c>
      <c r="D2584" s="1" t="s">
        <v>23</v>
      </c>
      <c r="E2584" s="1" t="s">
        <v>24</v>
      </c>
      <c r="F2584" s="7">
        <v>4693.3397877355965</v>
      </c>
      <c r="G2584" s="3">
        <v>46.933397877355965</v>
      </c>
    </row>
    <row r="2585" spans="1:7" ht="14.25" customHeight="1" x14ac:dyDescent="0.25">
      <c r="A2585" s="2">
        <v>41182</v>
      </c>
      <c r="B2585" s="1" t="s">
        <v>9</v>
      </c>
      <c r="C2585" s="1" t="s">
        <v>21</v>
      </c>
      <c r="D2585" s="1" t="s">
        <v>23</v>
      </c>
      <c r="E2585" s="1" t="s">
        <v>24</v>
      </c>
      <c r="F2585" s="7">
        <v>3147.8437103660362</v>
      </c>
      <c r="G2585" s="3">
        <v>94.435311310981092</v>
      </c>
    </row>
    <row r="2586" spans="1:7" ht="14.25" customHeight="1" x14ac:dyDescent="0.25">
      <c r="A2586" s="2">
        <v>41182</v>
      </c>
      <c r="B2586" s="1" t="s">
        <v>7</v>
      </c>
      <c r="C2586" s="1" t="s">
        <v>18</v>
      </c>
      <c r="D2586" s="1" t="s">
        <v>25</v>
      </c>
      <c r="E2586" s="1" t="s">
        <v>24</v>
      </c>
      <c r="F2586" s="7">
        <v>1971.1514168922718</v>
      </c>
      <c r="G2586" s="3">
        <v>19.711514168922719</v>
      </c>
    </row>
    <row r="2587" spans="1:7" ht="14.25" customHeight="1" x14ac:dyDescent="0.25">
      <c r="A2587" s="2">
        <v>41182</v>
      </c>
      <c r="B2587" s="1" t="s">
        <v>5</v>
      </c>
      <c r="C2587" s="1" t="s">
        <v>18</v>
      </c>
      <c r="D2587" s="1" t="s">
        <v>25</v>
      </c>
      <c r="E2587" s="1" t="s">
        <v>24</v>
      </c>
      <c r="F2587" s="7">
        <v>1708.8124170960689</v>
      </c>
      <c r="G2587" s="3">
        <v>68.352496683842759</v>
      </c>
    </row>
    <row r="2588" spans="1:7" ht="14.25" customHeight="1" x14ac:dyDescent="0.25">
      <c r="A2588" s="2">
        <v>41182</v>
      </c>
      <c r="B2588" s="1" t="s">
        <v>8</v>
      </c>
      <c r="C2588" s="1" t="s">
        <v>18</v>
      </c>
      <c r="D2588" s="1" t="s">
        <v>25</v>
      </c>
      <c r="E2588" s="1" t="s">
        <v>24</v>
      </c>
      <c r="F2588" s="7">
        <v>2208.8527905431361</v>
      </c>
      <c r="G2588" s="3">
        <v>22.088527905431359</v>
      </c>
    </row>
    <row r="2589" spans="1:7" ht="14.25" customHeight="1" x14ac:dyDescent="0.25">
      <c r="A2589" s="2">
        <v>41182</v>
      </c>
      <c r="B2589" s="1" t="s">
        <v>10</v>
      </c>
      <c r="C2589" s="1" t="s">
        <v>18</v>
      </c>
      <c r="D2589" s="1" t="s">
        <v>25</v>
      </c>
      <c r="E2589" s="1" t="s">
        <v>24</v>
      </c>
      <c r="F2589" s="7">
        <v>3241.6543223709832</v>
      </c>
      <c r="G2589" s="3">
        <v>32.41654322370983</v>
      </c>
    </row>
    <row r="2590" spans="1:7" ht="14.25" customHeight="1" x14ac:dyDescent="0.25">
      <c r="A2590" s="2">
        <v>41182</v>
      </c>
      <c r="B2590" s="1" t="s">
        <v>11</v>
      </c>
      <c r="C2590" s="1" t="s">
        <v>21</v>
      </c>
      <c r="D2590" s="1" t="s">
        <v>25</v>
      </c>
      <c r="E2590" s="1" t="s">
        <v>24</v>
      </c>
      <c r="F2590" s="7">
        <v>2067.3069748457892</v>
      </c>
      <c r="G2590" s="3">
        <v>20.673069748457891</v>
      </c>
    </row>
    <row r="2591" spans="1:7" ht="14.25" customHeight="1" x14ac:dyDescent="0.25">
      <c r="A2591" s="2">
        <v>41182</v>
      </c>
      <c r="B2591" s="1" t="s">
        <v>12</v>
      </c>
      <c r="C2591" s="1" t="s">
        <v>21</v>
      </c>
      <c r="D2591" s="1" t="s">
        <v>25</v>
      </c>
      <c r="E2591" s="1" t="s">
        <v>24</v>
      </c>
      <c r="F2591" s="7">
        <v>2091.5370134745681</v>
      </c>
      <c r="G2591" s="3">
        <v>83.66148053898273</v>
      </c>
    </row>
    <row r="2592" spans="1:7" ht="14.25" customHeight="1" x14ac:dyDescent="0.25">
      <c r="A2592" s="2">
        <v>41182</v>
      </c>
      <c r="B2592" s="1" t="s">
        <v>6</v>
      </c>
      <c r="C2592" s="1" t="s">
        <v>21</v>
      </c>
      <c r="D2592" s="1" t="s">
        <v>25</v>
      </c>
      <c r="E2592" s="1" t="s">
        <v>24</v>
      </c>
      <c r="F2592" s="7">
        <v>2940.7583464507993</v>
      </c>
      <c r="G2592" s="3">
        <v>29.407583464507994</v>
      </c>
    </row>
    <row r="2593" spans="1:7" ht="14.25" customHeight="1" x14ac:dyDescent="0.25">
      <c r="A2593" s="2">
        <v>41182</v>
      </c>
      <c r="B2593" s="1" t="s">
        <v>9</v>
      </c>
      <c r="C2593" s="1" t="s">
        <v>21</v>
      </c>
      <c r="D2593" s="1" t="s">
        <v>25</v>
      </c>
      <c r="E2593" s="1" t="s">
        <v>24</v>
      </c>
      <c r="F2593" s="7">
        <v>2610.9662804028858</v>
      </c>
      <c r="G2593" s="3">
        <v>78.328988412086574</v>
      </c>
    </row>
    <row r="2594" spans="1:7" ht="14.25" customHeight="1" x14ac:dyDescent="0.25">
      <c r="A2594" s="2">
        <v>41182</v>
      </c>
      <c r="B2594" s="1" t="s">
        <v>7</v>
      </c>
      <c r="C2594" s="1" t="s">
        <v>18</v>
      </c>
      <c r="D2594" s="1" t="s">
        <v>26</v>
      </c>
      <c r="E2594" s="1" t="s">
        <v>24</v>
      </c>
      <c r="F2594" s="7">
        <v>2923.7890576604605</v>
      </c>
      <c r="G2594" s="3">
        <v>29.237890576604606</v>
      </c>
    </row>
    <row r="2595" spans="1:7" ht="14.25" customHeight="1" x14ac:dyDescent="0.25">
      <c r="A2595" s="2">
        <v>41182</v>
      </c>
      <c r="B2595" s="1" t="s">
        <v>5</v>
      </c>
      <c r="C2595" s="1" t="s">
        <v>18</v>
      </c>
      <c r="D2595" s="1" t="s">
        <v>26</v>
      </c>
      <c r="E2595" s="1" t="s">
        <v>24</v>
      </c>
      <c r="F2595" s="7">
        <v>2221.0384210868933</v>
      </c>
      <c r="G2595" s="3">
        <v>22.210384210868934</v>
      </c>
    </row>
    <row r="2596" spans="1:7" ht="14.25" customHeight="1" x14ac:dyDescent="0.25">
      <c r="A2596" s="2">
        <v>41182</v>
      </c>
      <c r="B2596" s="1" t="s">
        <v>8</v>
      </c>
      <c r="C2596" s="1" t="s">
        <v>18</v>
      </c>
      <c r="D2596" s="1" t="s">
        <v>26</v>
      </c>
      <c r="E2596" s="1" t="s">
        <v>24</v>
      </c>
      <c r="F2596" s="7">
        <v>838.88253550072864</v>
      </c>
      <c r="G2596" s="3">
        <v>33.555301420029146</v>
      </c>
    </row>
    <row r="2597" spans="1:7" ht="14.25" customHeight="1" x14ac:dyDescent="0.25">
      <c r="A2597" s="2">
        <v>41182</v>
      </c>
      <c r="B2597" s="1" t="s">
        <v>10</v>
      </c>
      <c r="C2597" s="1" t="s">
        <v>18</v>
      </c>
      <c r="D2597" s="1" t="s">
        <v>26</v>
      </c>
      <c r="E2597" s="1" t="s">
        <v>24</v>
      </c>
      <c r="F2597" s="7">
        <v>2567.988308679046</v>
      </c>
      <c r="G2597" s="3">
        <v>25.679883086790461</v>
      </c>
    </row>
    <row r="2598" spans="1:7" ht="14.25" customHeight="1" x14ac:dyDescent="0.25">
      <c r="A2598" s="2">
        <v>41182</v>
      </c>
      <c r="B2598" s="1" t="s">
        <v>11</v>
      </c>
      <c r="C2598" s="1" t="s">
        <v>21</v>
      </c>
      <c r="D2598" s="1" t="s">
        <v>26</v>
      </c>
      <c r="E2598" s="1" t="s">
        <v>24</v>
      </c>
      <c r="F2598" s="7">
        <v>2370.4993627151503</v>
      </c>
      <c r="G2598" s="3">
        <v>47.409987254303005</v>
      </c>
    </row>
    <row r="2599" spans="1:7" ht="14.25" customHeight="1" x14ac:dyDescent="0.25">
      <c r="A2599" s="2">
        <v>41182</v>
      </c>
      <c r="B2599" s="1" t="s">
        <v>12</v>
      </c>
      <c r="C2599" s="1" t="s">
        <v>21</v>
      </c>
      <c r="D2599" s="1" t="s">
        <v>26</v>
      </c>
      <c r="E2599" s="1" t="s">
        <v>24</v>
      </c>
      <c r="F2599" s="7">
        <v>3946.2307425628801</v>
      </c>
      <c r="G2599" s="3">
        <v>197.31153712814401</v>
      </c>
    </row>
    <row r="2600" spans="1:7" ht="14.25" customHeight="1" x14ac:dyDescent="0.25">
      <c r="A2600" s="2">
        <v>41182</v>
      </c>
      <c r="B2600" s="1" t="s">
        <v>6</v>
      </c>
      <c r="C2600" s="1" t="s">
        <v>21</v>
      </c>
      <c r="D2600" s="1" t="s">
        <v>26</v>
      </c>
      <c r="E2600" s="1" t="s">
        <v>24</v>
      </c>
      <c r="F2600" s="7">
        <v>715.16480623448524</v>
      </c>
      <c r="G2600" s="3">
        <v>28.60659224937941</v>
      </c>
    </row>
    <row r="2601" spans="1:7" ht="14.25" customHeight="1" x14ac:dyDescent="0.25">
      <c r="A2601" s="2">
        <v>41182</v>
      </c>
      <c r="B2601" s="1" t="s">
        <v>9</v>
      </c>
      <c r="C2601" s="1" t="s">
        <v>21</v>
      </c>
      <c r="D2601" s="1" t="s">
        <v>26</v>
      </c>
      <c r="E2601" s="1" t="s">
        <v>24</v>
      </c>
      <c r="F2601" s="7">
        <v>4359.2633455008336</v>
      </c>
      <c r="G2601" s="3">
        <v>174.37053382003333</v>
      </c>
    </row>
    <row r="2602" spans="1:7" ht="14.25" customHeight="1" x14ac:dyDescent="0.25">
      <c r="A2602" s="2">
        <v>41182</v>
      </c>
      <c r="B2602" s="1" t="s">
        <v>7</v>
      </c>
      <c r="C2602" s="1" t="s">
        <v>18</v>
      </c>
      <c r="D2602" s="1" t="s">
        <v>27</v>
      </c>
      <c r="E2602" s="1" t="s">
        <v>24</v>
      </c>
      <c r="F2602" s="7">
        <v>1291.3305837102832</v>
      </c>
      <c r="G2602" s="3">
        <v>12.913305837102833</v>
      </c>
    </row>
    <row r="2603" spans="1:7" ht="14.25" customHeight="1" x14ac:dyDescent="0.25">
      <c r="A2603" s="2">
        <v>41182</v>
      </c>
      <c r="B2603" s="1" t="s">
        <v>5</v>
      </c>
      <c r="C2603" s="1" t="s">
        <v>18</v>
      </c>
      <c r="D2603" s="1" t="s">
        <v>27</v>
      </c>
      <c r="E2603" s="1" t="s">
        <v>24</v>
      </c>
      <c r="F2603" s="7">
        <v>1912.5554665422073</v>
      </c>
      <c r="G2603" s="3">
        <v>38.251109330844145</v>
      </c>
    </row>
    <row r="2604" spans="1:7" ht="14.25" customHeight="1" x14ac:dyDescent="0.25">
      <c r="A2604" s="2">
        <v>41182</v>
      </c>
      <c r="B2604" s="1" t="s">
        <v>8</v>
      </c>
      <c r="C2604" s="1" t="s">
        <v>18</v>
      </c>
      <c r="D2604" s="1" t="s">
        <v>27</v>
      </c>
      <c r="E2604" s="1" t="s">
        <v>24</v>
      </c>
      <c r="F2604" s="7">
        <v>1040.7003585323862</v>
      </c>
      <c r="G2604" s="3">
        <v>62.442021511943167</v>
      </c>
    </row>
    <row r="2605" spans="1:7" ht="14.25" customHeight="1" x14ac:dyDescent="0.25">
      <c r="A2605" s="2">
        <v>41182</v>
      </c>
      <c r="B2605" s="1" t="s">
        <v>10</v>
      </c>
      <c r="C2605" s="1" t="s">
        <v>18</v>
      </c>
      <c r="D2605" s="1" t="s">
        <v>27</v>
      </c>
      <c r="E2605" s="1" t="s">
        <v>24</v>
      </c>
      <c r="F2605" s="7">
        <v>2314.7748364242898</v>
      </c>
      <c r="G2605" s="3">
        <v>46.295496728485794</v>
      </c>
    </row>
    <row r="2606" spans="1:7" ht="14.25" customHeight="1" x14ac:dyDescent="0.25">
      <c r="A2606" s="2">
        <v>41182</v>
      </c>
      <c r="B2606" s="1" t="s">
        <v>11</v>
      </c>
      <c r="C2606" s="1" t="s">
        <v>21</v>
      </c>
      <c r="D2606" s="1" t="s">
        <v>27</v>
      </c>
      <c r="E2606" s="1" t="s">
        <v>24</v>
      </c>
      <c r="F2606" s="7">
        <v>2425.3287169648343</v>
      </c>
      <c r="G2606" s="3">
        <v>48.506574339296684</v>
      </c>
    </row>
    <row r="2607" spans="1:7" ht="14.25" customHeight="1" x14ac:dyDescent="0.25">
      <c r="A2607" s="2">
        <v>41182</v>
      </c>
      <c r="B2607" s="1" t="s">
        <v>12</v>
      </c>
      <c r="C2607" s="1" t="s">
        <v>21</v>
      </c>
      <c r="D2607" s="1" t="s">
        <v>27</v>
      </c>
      <c r="E2607" s="1" t="s">
        <v>24</v>
      </c>
      <c r="F2607" s="7">
        <v>5059.7520063874254</v>
      </c>
      <c r="G2607" s="3">
        <v>151.79256019162275</v>
      </c>
    </row>
    <row r="2608" spans="1:7" ht="14.25" customHeight="1" x14ac:dyDescent="0.25">
      <c r="A2608" s="2">
        <v>41182</v>
      </c>
      <c r="B2608" s="1" t="s">
        <v>6</v>
      </c>
      <c r="C2608" s="1" t="s">
        <v>21</v>
      </c>
      <c r="D2608" s="1" t="s">
        <v>27</v>
      </c>
      <c r="E2608" s="1" t="s">
        <v>24</v>
      </c>
      <c r="F2608" s="7">
        <v>4970.823321707705</v>
      </c>
      <c r="G2608" s="3">
        <v>99.416466434154103</v>
      </c>
    </row>
    <row r="2609" spans="1:7" ht="14.25" customHeight="1" x14ac:dyDescent="0.25">
      <c r="A2609" s="2">
        <v>41182</v>
      </c>
      <c r="B2609" s="1" t="s">
        <v>9</v>
      </c>
      <c r="C2609" s="1" t="s">
        <v>21</v>
      </c>
      <c r="D2609" s="1" t="s">
        <v>27</v>
      </c>
      <c r="E2609" s="1" t="s">
        <v>24</v>
      </c>
      <c r="F2609" s="7">
        <v>883.34740622273114</v>
      </c>
      <c r="G2609" s="3">
        <v>26.500422186681934</v>
      </c>
    </row>
    <row r="2610" spans="1:7" ht="14.25" customHeight="1" x14ac:dyDescent="0.25">
      <c r="A2610" s="2">
        <v>41182</v>
      </c>
      <c r="B2610" s="1" t="s">
        <v>7</v>
      </c>
      <c r="C2610" s="1" t="s">
        <v>18</v>
      </c>
      <c r="D2610" s="1" t="s">
        <v>28</v>
      </c>
      <c r="E2610" s="1" t="s">
        <v>24</v>
      </c>
      <c r="F2610" s="7">
        <v>2435.3431546423285</v>
      </c>
      <c r="G2610" s="3">
        <v>24.353431546423284</v>
      </c>
    </row>
    <row r="2611" spans="1:7" ht="14.25" customHeight="1" x14ac:dyDescent="0.25">
      <c r="A2611" s="2">
        <v>41182</v>
      </c>
      <c r="B2611" s="1" t="s">
        <v>5</v>
      </c>
      <c r="C2611" s="1" t="s">
        <v>18</v>
      </c>
      <c r="D2611" s="1" t="s">
        <v>28</v>
      </c>
      <c r="E2611" s="1" t="s">
        <v>24</v>
      </c>
      <c r="F2611" s="7">
        <v>1706.9585060539796</v>
      </c>
      <c r="G2611" s="3">
        <v>51.208755181619388</v>
      </c>
    </row>
    <row r="2612" spans="1:7" ht="14.25" customHeight="1" x14ac:dyDescent="0.25">
      <c r="A2612" s="2">
        <v>41182</v>
      </c>
      <c r="B2612" s="1" t="s">
        <v>8</v>
      </c>
      <c r="C2612" s="1" t="s">
        <v>18</v>
      </c>
      <c r="D2612" s="1" t="s">
        <v>28</v>
      </c>
      <c r="E2612" s="1" t="s">
        <v>24</v>
      </c>
      <c r="F2612" s="7">
        <v>4150.6472748906326</v>
      </c>
      <c r="G2612" s="3">
        <v>41.506472748906326</v>
      </c>
    </row>
    <row r="2613" spans="1:7" ht="14.25" customHeight="1" x14ac:dyDescent="0.25">
      <c r="A2613" s="2">
        <v>41182</v>
      </c>
      <c r="B2613" s="1" t="s">
        <v>10</v>
      </c>
      <c r="C2613" s="1" t="s">
        <v>18</v>
      </c>
      <c r="D2613" s="1" t="s">
        <v>28</v>
      </c>
      <c r="E2613" s="1" t="s">
        <v>24</v>
      </c>
      <c r="F2613" s="7">
        <v>3078.5393527498572</v>
      </c>
      <c r="G2613" s="3">
        <v>30.785393527498574</v>
      </c>
    </row>
    <row r="2614" spans="1:7" ht="14.25" customHeight="1" x14ac:dyDescent="0.25">
      <c r="A2614" s="2">
        <v>41182</v>
      </c>
      <c r="B2614" s="1" t="s">
        <v>11</v>
      </c>
      <c r="C2614" s="1" t="s">
        <v>21</v>
      </c>
      <c r="D2614" s="1" t="s">
        <v>28</v>
      </c>
      <c r="E2614" s="1" t="s">
        <v>24</v>
      </c>
      <c r="F2614" s="7">
        <v>2143.8143483790245</v>
      </c>
      <c r="G2614" s="3">
        <v>42.876286967580491</v>
      </c>
    </row>
    <row r="2615" spans="1:7" ht="14.25" customHeight="1" x14ac:dyDescent="0.25">
      <c r="A2615" s="2">
        <v>41182</v>
      </c>
      <c r="B2615" s="1" t="s">
        <v>12</v>
      </c>
      <c r="C2615" s="1" t="s">
        <v>21</v>
      </c>
      <c r="D2615" s="1" t="s">
        <v>28</v>
      </c>
      <c r="E2615" s="1" t="s">
        <v>24</v>
      </c>
      <c r="F2615" s="7">
        <v>2929.1417080349624</v>
      </c>
      <c r="G2615" s="3">
        <v>58.58283416069925</v>
      </c>
    </row>
    <row r="2616" spans="1:7" ht="14.25" customHeight="1" x14ac:dyDescent="0.25">
      <c r="A2616" s="2">
        <v>41182</v>
      </c>
      <c r="B2616" s="1" t="s">
        <v>6</v>
      </c>
      <c r="C2616" s="1" t="s">
        <v>21</v>
      </c>
      <c r="D2616" s="1" t="s">
        <v>28</v>
      </c>
      <c r="E2616" s="1" t="s">
        <v>24</v>
      </c>
      <c r="F2616" s="7">
        <v>3213.7547512059282</v>
      </c>
      <c r="G2616" s="3">
        <v>192.82528507235568</v>
      </c>
    </row>
    <row r="2617" spans="1:7" ht="14.25" customHeight="1" x14ac:dyDescent="0.25">
      <c r="A2617" s="2">
        <v>41182</v>
      </c>
      <c r="B2617" s="1" t="s">
        <v>9</v>
      </c>
      <c r="C2617" s="1" t="s">
        <v>21</v>
      </c>
      <c r="D2617" s="1" t="s">
        <v>28</v>
      </c>
      <c r="E2617" s="1" t="s">
        <v>24</v>
      </c>
      <c r="F2617" s="7">
        <v>3742.4702537185049</v>
      </c>
      <c r="G2617" s="3">
        <v>37.424702537185048</v>
      </c>
    </row>
    <row r="2618" spans="1:7" ht="14.25" customHeight="1" x14ac:dyDescent="0.25">
      <c r="A2618" s="2">
        <v>41182</v>
      </c>
      <c r="B2618" s="1" t="s">
        <v>7</v>
      </c>
      <c r="C2618" s="1" t="s">
        <v>18</v>
      </c>
      <c r="D2618" s="1" t="s">
        <v>29</v>
      </c>
      <c r="E2618" s="1" t="s">
        <v>24</v>
      </c>
      <c r="F2618" s="7">
        <v>2267.3160288369072</v>
      </c>
      <c r="G2618" s="3">
        <v>22.673160288369072</v>
      </c>
    </row>
    <row r="2619" spans="1:7" ht="14.25" customHeight="1" x14ac:dyDescent="0.25">
      <c r="A2619" s="2">
        <v>41182</v>
      </c>
      <c r="B2619" s="1" t="s">
        <v>5</v>
      </c>
      <c r="C2619" s="1" t="s">
        <v>18</v>
      </c>
      <c r="D2619" s="1" t="s">
        <v>29</v>
      </c>
      <c r="E2619" s="1" t="s">
        <v>24</v>
      </c>
      <c r="F2619" s="7">
        <v>1381.6544211301971</v>
      </c>
      <c r="G2619" s="3">
        <v>82.899265267811828</v>
      </c>
    </row>
    <row r="2620" spans="1:7" ht="14.25" customHeight="1" x14ac:dyDescent="0.25">
      <c r="A2620" s="2">
        <v>41182</v>
      </c>
      <c r="B2620" s="1" t="s">
        <v>8</v>
      </c>
      <c r="C2620" s="1" t="s">
        <v>18</v>
      </c>
      <c r="D2620" s="1" t="s">
        <v>29</v>
      </c>
      <c r="E2620" s="1" t="s">
        <v>24</v>
      </c>
      <c r="F2620" s="7">
        <v>3867.4077291870303</v>
      </c>
      <c r="G2620" s="3">
        <v>77.348154583740609</v>
      </c>
    </row>
    <row r="2621" spans="1:7" ht="14.25" customHeight="1" x14ac:dyDescent="0.25">
      <c r="A2621" s="2">
        <v>41182</v>
      </c>
      <c r="B2621" s="1" t="s">
        <v>10</v>
      </c>
      <c r="C2621" s="1" t="s">
        <v>18</v>
      </c>
      <c r="D2621" s="1" t="s">
        <v>29</v>
      </c>
      <c r="E2621" s="1" t="s">
        <v>24</v>
      </c>
      <c r="F2621" s="7">
        <v>3012.2204089057732</v>
      </c>
      <c r="G2621" s="3">
        <v>60.244408178115464</v>
      </c>
    </row>
    <row r="2622" spans="1:7" ht="14.25" customHeight="1" x14ac:dyDescent="0.25">
      <c r="A2622" s="2">
        <v>41182</v>
      </c>
      <c r="B2622" s="1" t="s">
        <v>11</v>
      </c>
      <c r="C2622" s="1" t="s">
        <v>21</v>
      </c>
      <c r="D2622" s="1" t="s">
        <v>29</v>
      </c>
      <c r="E2622" s="1" t="s">
        <v>24</v>
      </c>
      <c r="F2622" s="7">
        <v>1832.1163942269288</v>
      </c>
      <c r="G2622" s="3">
        <v>36.642327884538574</v>
      </c>
    </row>
    <row r="2623" spans="1:7" ht="14.25" customHeight="1" x14ac:dyDescent="0.25">
      <c r="A2623" s="2">
        <v>41182</v>
      </c>
      <c r="B2623" s="1" t="s">
        <v>12</v>
      </c>
      <c r="C2623" s="1" t="s">
        <v>21</v>
      </c>
      <c r="D2623" s="1" t="s">
        <v>29</v>
      </c>
      <c r="E2623" s="1" t="s">
        <v>24</v>
      </c>
      <c r="F2623" s="7">
        <v>4043.3848097869418</v>
      </c>
      <c r="G2623" s="3">
        <v>121.30154429360826</v>
      </c>
    </row>
    <row r="2624" spans="1:7" ht="14.25" customHeight="1" x14ac:dyDescent="0.25">
      <c r="A2624" s="2">
        <v>41182</v>
      </c>
      <c r="B2624" s="1" t="s">
        <v>6</v>
      </c>
      <c r="C2624" s="1" t="s">
        <v>21</v>
      </c>
      <c r="D2624" s="1" t="s">
        <v>29</v>
      </c>
      <c r="E2624" s="1" t="s">
        <v>24</v>
      </c>
      <c r="F2624" s="7">
        <v>2116.9349904154606</v>
      </c>
      <c r="G2624" s="3">
        <v>148.18544932908225</v>
      </c>
    </row>
    <row r="2625" spans="1:7" ht="14.25" customHeight="1" x14ac:dyDescent="0.25">
      <c r="A2625" s="2">
        <v>41182</v>
      </c>
      <c r="B2625" s="1" t="s">
        <v>9</v>
      </c>
      <c r="C2625" s="1" t="s">
        <v>21</v>
      </c>
      <c r="D2625" s="1" t="s">
        <v>29</v>
      </c>
      <c r="E2625" s="1" t="s">
        <v>24</v>
      </c>
      <c r="F2625" s="7">
        <v>1582.3393370167762</v>
      </c>
      <c r="G2625" s="3">
        <v>47.470180110503286</v>
      </c>
    </row>
    <row r="2626" spans="1:7" ht="14.25" customHeight="1" x14ac:dyDescent="0.25">
      <c r="A2626" s="2">
        <v>41182</v>
      </c>
      <c r="B2626" s="1" t="s">
        <v>7</v>
      </c>
      <c r="C2626" s="1" t="s">
        <v>18</v>
      </c>
      <c r="D2626" s="1" t="s">
        <v>30</v>
      </c>
      <c r="E2626" s="1" t="s">
        <v>20</v>
      </c>
      <c r="F2626" s="7">
        <v>2266.7320207777675</v>
      </c>
      <c r="G2626" s="3">
        <v>22.667320207777674</v>
      </c>
    </row>
    <row r="2627" spans="1:7" ht="14.25" customHeight="1" x14ac:dyDescent="0.25">
      <c r="A2627" s="2">
        <v>41182</v>
      </c>
      <c r="B2627" s="1" t="s">
        <v>5</v>
      </c>
      <c r="C2627" s="1" t="s">
        <v>18</v>
      </c>
      <c r="D2627" s="1" t="s">
        <v>30</v>
      </c>
      <c r="E2627" s="1" t="s">
        <v>20</v>
      </c>
      <c r="F2627" s="7">
        <v>1985.066375022167</v>
      </c>
      <c r="G2627" s="3">
        <v>79.402655000886682</v>
      </c>
    </row>
    <row r="2628" spans="1:7" ht="14.25" customHeight="1" x14ac:dyDescent="0.25">
      <c r="A2628" s="2">
        <v>41182</v>
      </c>
      <c r="B2628" s="1" t="s">
        <v>8</v>
      </c>
      <c r="C2628" s="1" t="s">
        <v>18</v>
      </c>
      <c r="D2628" s="1" t="s">
        <v>30</v>
      </c>
      <c r="E2628" s="1" t="s">
        <v>20</v>
      </c>
      <c r="F2628" s="7">
        <v>2454.1379713207239</v>
      </c>
      <c r="G2628" s="3">
        <v>24.541379713207238</v>
      </c>
    </row>
    <row r="2629" spans="1:7" ht="14.25" customHeight="1" x14ac:dyDescent="0.25">
      <c r="A2629" s="2">
        <v>41182</v>
      </c>
      <c r="B2629" s="1" t="s">
        <v>10</v>
      </c>
      <c r="C2629" s="1" t="s">
        <v>18</v>
      </c>
      <c r="D2629" s="1" t="s">
        <v>30</v>
      </c>
      <c r="E2629" s="1" t="s">
        <v>20</v>
      </c>
      <c r="F2629" s="7">
        <v>2542.6045464299564</v>
      </c>
      <c r="G2629" s="3">
        <v>25.426045464299563</v>
      </c>
    </row>
    <row r="2630" spans="1:7" ht="14.25" customHeight="1" x14ac:dyDescent="0.25">
      <c r="A2630" s="2">
        <v>41182</v>
      </c>
      <c r="B2630" s="1" t="s">
        <v>11</v>
      </c>
      <c r="C2630" s="1" t="s">
        <v>21</v>
      </c>
      <c r="D2630" s="1" t="s">
        <v>30</v>
      </c>
      <c r="E2630" s="1" t="s">
        <v>20</v>
      </c>
      <c r="F2630" s="7">
        <v>1537.373185236883</v>
      </c>
      <c r="G2630" s="3">
        <v>30.747463704737662</v>
      </c>
    </row>
    <row r="2631" spans="1:7" ht="14.25" customHeight="1" x14ac:dyDescent="0.25">
      <c r="A2631" s="2">
        <v>41182</v>
      </c>
      <c r="B2631" s="1" t="s">
        <v>12</v>
      </c>
      <c r="C2631" s="1" t="s">
        <v>21</v>
      </c>
      <c r="D2631" s="1" t="s">
        <v>30</v>
      </c>
      <c r="E2631" s="1" t="s">
        <v>20</v>
      </c>
      <c r="F2631" s="7">
        <v>4007.6556046613982</v>
      </c>
      <c r="G2631" s="3">
        <v>160.30622418645592</v>
      </c>
    </row>
    <row r="2632" spans="1:7" ht="14.25" customHeight="1" x14ac:dyDescent="0.25">
      <c r="A2632" s="2">
        <v>41182</v>
      </c>
      <c r="B2632" s="1" t="s">
        <v>6</v>
      </c>
      <c r="C2632" s="1" t="s">
        <v>21</v>
      </c>
      <c r="D2632" s="1" t="s">
        <v>30</v>
      </c>
      <c r="E2632" s="1" t="s">
        <v>20</v>
      </c>
      <c r="F2632" s="7">
        <v>1643.006502476047</v>
      </c>
      <c r="G2632" s="3">
        <v>65.72026009904188</v>
      </c>
    </row>
    <row r="2633" spans="1:7" ht="14.25" customHeight="1" x14ac:dyDescent="0.25">
      <c r="A2633" s="2">
        <v>41182</v>
      </c>
      <c r="B2633" s="1" t="s">
        <v>9</v>
      </c>
      <c r="C2633" s="1" t="s">
        <v>21</v>
      </c>
      <c r="D2633" s="1" t="s">
        <v>30</v>
      </c>
      <c r="E2633" s="1" t="s">
        <v>20</v>
      </c>
      <c r="F2633" s="7">
        <v>2135.9437274567854</v>
      </c>
      <c r="G2633" s="3">
        <v>64.078311823703558</v>
      </c>
    </row>
    <row r="2634" spans="1:7" ht="14.25" customHeight="1" x14ac:dyDescent="0.25">
      <c r="A2634" s="2">
        <v>41182</v>
      </c>
      <c r="B2634" s="1" t="s">
        <v>7</v>
      </c>
      <c r="C2634" s="1" t="s">
        <v>18</v>
      </c>
      <c r="D2634" s="1" t="s">
        <v>31</v>
      </c>
      <c r="E2634" s="1" t="s">
        <v>24</v>
      </c>
      <c r="F2634" s="7">
        <v>3549.2695754199081</v>
      </c>
      <c r="G2634" s="3">
        <v>35.492695754199083</v>
      </c>
    </row>
    <row r="2635" spans="1:7" ht="14.25" customHeight="1" x14ac:dyDescent="0.25">
      <c r="A2635" s="2">
        <v>41182</v>
      </c>
      <c r="B2635" s="1" t="s">
        <v>5</v>
      </c>
      <c r="C2635" s="1" t="s">
        <v>18</v>
      </c>
      <c r="D2635" s="1" t="s">
        <v>31</v>
      </c>
      <c r="E2635" s="1" t="s">
        <v>24</v>
      </c>
      <c r="F2635" s="7">
        <v>2334.6781446201562</v>
      </c>
      <c r="G2635" s="3">
        <v>93.387125784806244</v>
      </c>
    </row>
    <row r="2636" spans="1:7" ht="14.25" customHeight="1" x14ac:dyDescent="0.25">
      <c r="A2636" s="2">
        <v>41182</v>
      </c>
      <c r="B2636" s="1" t="s">
        <v>8</v>
      </c>
      <c r="C2636" s="1" t="s">
        <v>18</v>
      </c>
      <c r="D2636" s="1" t="s">
        <v>31</v>
      </c>
      <c r="E2636" s="1" t="s">
        <v>24</v>
      </c>
      <c r="F2636" s="7">
        <v>3293.640666851411</v>
      </c>
      <c r="G2636" s="3">
        <v>131.74562667405644</v>
      </c>
    </row>
    <row r="2637" spans="1:7" ht="14.25" customHeight="1" x14ac:dyDescent="0.25">
      <c r="A2637" s="2">
        <v>41182</v>
      </c>
      <c r="B2637" s="1" t="s">
        <v>10</v>
      </c>
      <c r="C2637" s="1" t="s">
        <v>18</v>
      </c>
      <c r="D2637" s="1" t="s">
        <v>31</v>
      </c>
      <c r="E2637" s="1" t="s">
        <v>24</v>
      </c>
      <c r="F2637" s="7">
        <v>1550.9137365749004</v>
      </c>
      <c r="G2637" s="3">
        <v>31.018274731498011</v>
      </c>
    </row>
    <row r="2638" spans="1:7" ht="14.25" customHeight="1" x14ac:dyDescent="0.25">
      <c r="A2638" s="2">
        <v>41182</v>
      </c>
      <c r="B2638" s="1" t="s">
        <v>11</v>
      </c>
      <c r="C2638" s="1" t="s">
        <v>21</v>
      </c>
      <c r="D2638" s="1" t="s">
        <v>31</v>
      </c>
      <c r="E2638" s="1" t="s">
        <v>24</v>
      </c>
      <c r="F2638" s="7">
        <v>1973.8372169520505</v>
      </c>
      <c r="G2638" s="3">
        <v>39.476744339041012</v>
      </c>
    </row>
    <row r="2639" spans="1:7" ht="14.25" customHeight="1" x14ac:dyDescent="0.25">
      <c r="A2639" s="2">
        <v>41182</v>
      </c>
      <c r="B2639" s="1" t="s">
        <v>12</v>
      </c>
      <c r="C2639" s="1" t="s">
        <v>21</v>
      </c>
      <c r="D2639" s="1" t="s">
        <v>31</v>
      </c>
      <c r="E2639" s="1" t="s">
        <v>24</v>
      </c>
      <c r="F2639" s="7">
        <v>3319.8970492951503</v>
      </c>
      <c r="G2639" s="3">
        <v>33.198970492951503</v>
      </c>
    </row>
    <row r="2640" spans="1:7" ht="14.25" customHeight="1" x14ac:dyDescent="0.25">
      <c r="A2640" s="2">
        <v>41182</v>
      </c>
      <c r="B2640" s="1" t="s">
        <v>6</v>
      </c>
      <c r="C2640" s="1" t="s">
        <v>21</v>
      </c>
      <c r="D2640" s="1" t="s">
        <v>31</v>
      </c>
      <c r="E2640" s="1" t="s">
        <v>24</v>
      </c>
      <c r="F2640" s="7">
        <v>2859.297452223313</v>
      </c>
      <c r="G2640" s="3">
        <v>85.77892356669939</v>
      </c>
    </row>
    <row r="2641" spans="1:7" ht="14.25" customHeight="1" x14ac:dyDescent="0.25">
      <c r="A2641" s="2">
        <v>41182</v>
      </c>
      <c r="B2641" s="1" t="s">
        <v>9</v>
      </c>
      <c r="C2641" s="1" t="s">
        <v>21</v>
      </c>
      <c r="D2641" s="1" t="s">
        <v>31</v>
      </c>
      <c r="E2641" s="1" t="s">
        <v>24</v>
      </c>
      <c r="F2641" s="7">
        <v>3215.8531585391515</v>
      </c>
      <c r="G2641" s="3">
        <v>128.63412634156606</v>
      </c>
    </row>
    <row r="2642" spans="1:7" ht="14.25" customHeight="1" x14ac:dyDescent="0.25">
      <c r="A2642" s="2">
        <v>41213</v>
      </c>
      <c r="B2642" s="1" t="s">
        <v>7</v>
      </c>
      <c r="C2642" s="1" t="s">
        <v>18</v>
      </c>
      <c r="D2642" s="1" t="s">
        <v>19</v>
      </c>
      <c r="E2642" s="1" t="s">
        <v>20</v>
      </c>
      <c r="F2642" s="7">
        <v>3763.4312372796385</v>
      </c>
      <c r="G2642" s="3">
        <v>37.634312372796387</v>
      </c>
    </row>
    <row r="2643" spans="1:7" ht="14.25" customHeight="1" x14ac:dyDescent="0.25">
      <c r="A2643" s="2">
        <v>41213</v>
      </c>
      <c r="B2643" s="1" t="s">
        <v>5</v>
      </c>
      <c r="C2643" s="1" t="s">
        <v>18</v>
      </c>
      <c r="D2643" s="1" t="s">
        <v>19</v>
      </c>
      <c r="E2643" s="1" t="s">
        <v>20</v>
      </c>
      <c r="F2643" s="7">
        <v>2658.8437228233606</v>
      </c>
      <c r="G2643" s="3">
        <v>106.35374891293442</v>
      </c>
    </row>
    <row r="2644" spans="1:7" ht="14.25" customHeight="1" x14ac:dyDescent="0.25">
      <c r="A2644" s="2">
        <v>41213</v>
      </c>
      <c r="B2644" s="1" t="s">
        <v>8</v>
      </c>
      <c r="C2644" s="1" t="s">
        <v>18</v>
      </c>
      <c r="D2644" s="1" t="s">
        <v>19</v>
      </c>
      <c r="E2644" s="1" t="s">
        <v>20</v>
      </c>
      <c r="F2644" s="7">
        <v>4057.4260838160912</v>
      </c>
      <c r="G2644" s="3">
        <v>40.57426083816091</v>
      </c>
    </row>
    <row r="2645" spans="1:7" ht="14.25" customHeight="1" x14ac:dyDescent="0.25">
      <c r="A2645" s="2">
        <v>41213</v>
      </c>
      <c r="B2645" s="1" t="s">
        <v>10</v>
      </c>
      <c r="C2645" s="1" t="s">
        <v>18</v>
      </c>
      <c r="D2645" s="1" t="s">
        <v>19</v>
      </c>
      <c r="E2645" s="1" t="s">
        <v>20</v>
      </c>
      <c r="F2645" s="7">
        <v>2368.791589579238</v>
      </c>
      <c r="G2645" s="3">
        <v>23.687915895792379</v>
      </c>
    </row>
    <row r="2646" spans="1:7" ht="14.25" customHeight="1" x14ac:dyDescent="0.25">
      <c r="A2646" s="2">
        <v>41213</v>
      </c>
      <c r="B2646" s="1" t="s">
        <v>11</v>
      </c>
      <c r="C2646" s="1" t="s">
        <v>21</v>
      </c>
      <c r="D2646" s="1" t="s">
        <v>19</v>
      </c>
      <c r="E2646" s="1" t="s">
        <v>20</v>
      </c>
      <c r="F2646" s="7">
        <v>1484.7134465918707</v>
      </c>
      <c r="G2646" s="3">
        <v>29.694268931837414</v>
      </c>
    </row>
    <row r="2647" spans="1:7" ht="14.25" customHeight="1" x14ac:dyDescent="0.25">
      <c r="A2647" s="2">
        <v>41213</v>
      </c>
      <c r="B2647" s="1" t="s">
        <v>12</v>
      </c>
      <c r="C2647" s="1" t="s">
        <v>21</v>
      </c>
      <c r="D2647" s="1" t="s">
        <v>19</v>
      </c>
      <c r="E2647" s="1" t="s">
        <v>20</v>
      </c>
      <c r="F2647" s="7">
        <v>3614.3212898060756</v>
      </c>
      <c r="G2647" s="3">
        <v>36.143212898060753</v>
      </c>
    </row>
    <row r="2648" spans="1:7" ht="14.25" customHeight="1" x14ac:dyDescent="0.25">
      <c r="A2648" s="2">
        <v>41213</v>
      </c>
      <c r="B2648" s="1" t="s">
        <v>6</v>
      </c>
      <c r="C2648" s="1" t="s">
        <v>21</v>
      </c>
      <c r="D2648" s="1" t="s">
        <v>19</v>
      </c>
      <c r="E2648" s="1" t="s">
        <v>20</v>
      </c>
      <c r="F2648" s="7">
        <v>1857.7941405971496</v>
      </c>
      <c r="G2648" s="3">
        <v>37.155882811942995</v>
      </c>
    </row>
    <row r="2649" spans="1:7" ht="14.25" customHeight="1" x14ac:dyDescent="0.25">
      <c r="A2649" s="2">
        <v>41213</v>
      </c>
      <c r="B2649" s="1" t="s">
        <v>9</v>
      </c>
      <c r="C2649" s="1" t="s">
        <v>21</v>
      </c>
      <c r="D2649" s="1" t="s">
        <v>19</v>
      </c>
      <c r="E2649" s="1" t="s">
        <v>20</v>
      </c>
      <c r="F2649" s="7">
        <v>3507.7397853327393</v>
      </c>
      <c r="G2649" s="3">
        <v>35.07739785332739</v>
      </c>
    </row>
    <row r="2650" spans="1:7" ht="14.25" customHeight="1" x14ac:dyDescent="0.25">
      <c r="A2650" s="2">
        <v>41213</v>
      </c>
      <c r="B2650" s="1" t="s">
        <v>7</v>
      </c>
      <c r="C2650" s="1" t="s">
        <v>18</v>
      </c>
      <c r="D2650" s="1" t="s">
        <v>22</v>
      </c>
      <c r="E2650" s="1" t="s">
        <v>20</v>
      </c>
      <c r="F2650" s="7">
        <v>3783.7296460762946</v>
      </c>
      <c r="G2650" s="3">
        <v>37.837296460762943</v>
      </c>
    </row>
    <row r="2651" spans="1:7" ht="14.25" customHeight="1" x14ac:dyDescent="0.25">
      <c r="A2651" s="2">
        <v>41213</v>
      </c>
      <c r="B2651" s="1" t="s">
        <v>5</v>
      </c>
      <c r="C2651" s="1" t="s">
        <v>18</v>
      </c>
      <c r="D2651" s="1" t="s">
        <v>22</v>
      </c>
      <c r="E2651" s="1" t="s">
        <v>20</v>
      </c>
      <c r="F2651" s="7">
        <v>1308.2849480981934</v>
      </c>
      <c r="G2651" s="3">
        <v>52.331397923927732</v>
      </c>
    </row>
    <row r="2652" spans="1:7" ht="14.25" customHeight="1" x14ac:dyDescent="0.25">
      <c r="A2652" s="2">
        <v>41213</v>
      </c>
      <c r="B2652" s="1" t="s">
        <v>8</v>
      </c>
      <c r="C2652" s="1" t="s">
        <v>18</v>
      </c>
      <c r="D2652" s="1" t="s">
        <v>22</v>
      </c>
      <c r="E2652" s="1" t="s">
        <v>20</v>
      </c>
      <c r="F2652" s="7">
        <v>1646.1260226796958</v>
      </c>
      <c r="G2652" s="3">
        <v>49.383780680390871</v>
      </c>
    </row>
    <row r="2653" spans="1:7" ht="14.25" customHeight="1" x14ac:dyDescent="0.25">
      <c r="A2653" s="2">
        <v>41213</v>
      </c>
      <c r="B2653" s="1" t="s">
        <v>10</v>
      </c>
      <c r="C2653" s="1" t="s">
        <v>18</v>
      </c>
      <c r="D2653" s="1" t="s">
        <v>22</v>
      </c>
      <c r="E2653" s="1" t="s">
        <v>20</v>
      </c>
      <c r="F2653" s="7">
        <v>3620.9917044503277</v>
      </c>
      <c r="G2653" s="3">
        <v>72.419834089006557</v>
      </c>
    </row>
    <row r="2654" spans="1:7" ht="14.25" customHeight="1" x14ac:dyDescent="0.25">
      <c r="A2654" s="2">
        <v>41213</v>
      </c>
      <c r="B2654" s="1" t="s">
        <v>11</v>
      </c>
      <c r="C2654" s="1" t="s">
        <v>21</v>
      </c>
      <c r="D2654" s="1" t="s">
        <v>22</v>
      </c>
      <c r="E2654" s="1" t="s">
        <v>20</v>
      </c>
      <c r="F2654" s="7">
        <v>2968.1418947987431</v>
      </c>
      <c r="G2654" s="3">
        <v>89.044256843962287</v>
      </c>
    </row>
    <row r="2655" spans="1:7" ht="14.25" customHeight="1" x14ac:dyDescent="0.25">
      <c r="A2655" s="2">
        <v>41213</v>
      </c>
      <c r="B2655" s="1" t="s">
        <v>12</v>
      </c>
      <c r="C2655" s="1" t="s">
        <v>21</v>
      </c>
      <c r="D2655" s="1" t="s">
        <v>22</v>
      </c>
      <c r="E2655" s="1" t="s">
        <v>20</v>
      </c>
      <c r="F2655" s="7">
        <v>2556.7228377297893</v>
      </c>
      <c r="G2655" s="3">
        <v>76.701685131893683</v>
      </c>
    </row>
    <row r="2656" spans="1:7" ht="14.25" customHeight="1" x14ac:dyDescent="0.25">
      <c r="A2656" s="2">
        <v>41213</v>
      </c>
      <c r="B2656" s="1" t="s">
        <v>6</v>
      </c>
      <c r="C2656" s="1" t="s">
        <v>21</v>
      </c>
      <c r="D2656" s="1" t="s">
        <v>22</v>
      </c>
      <c r="E2656" s="1" t="s">
        <v>20</v>
      </c>
      <c r="F2656" s="7">
        <v>2462.6531752417</v>
      </c>
      <c r="G2656" s="3">
        <v>147.759190514502</v>
      </c>
    </row>
    <row r="2657" spans="1:7" ht="14.25" customHeight="1" x14ac:dyDescent="0.25">
      <c r="A2657" s="2">
        <v>41213</v>
      </c>
      <c r="B2657" s="1" t="s">
        <v>9</v>
      </c>
      <c r="C2657" s="1" t="s">
        <v>21</v>
      </c>
      <c r="D2657" s="1" t="s">
        <v>22</v>
      </c>
      <c r="E2657" s="1" t="s">
        <v>20</v>
      </c>
      <c r="F2657" s="7">
        <v>2554.3857570535401</v>
      </c>
      <c r="G2657" s="3">
        <v>25.543857570535401</v>
      </c>
    </row>
    <row r="2658" spans="1:7" ht="14.25" customHeight="1" x14ac:dyDescent="0.25">
      <c r="A2658" s="2">
        <v>41213</v>
      </c>
      <c r="B2658" s="1" t="s">
        <v>7</v>
      </c>
      <c r="C2658" s="1" t="s">
        <v>18</v>
      </c>
      <c r="D2658" s="1" t="s">
        <v>23</v>
      </c>
      <c r="E2658" s="1" t="s">
        <v>24</v>
      </c>
      <c r="F2658" s="7">
        <v>1370.6314004506419</v>
      </c>
      <c r="G2658" s="3">
        <v>13.706314004506419</v>
      </c>
    </row>
    <row r="2659" spans="1:7" ht="14.25" customHeight="1" x14ac:dyDescent="0.25">
      <c r="A2659" s="2">
        <v>41213</v>
      </c>
      <c r="B2659" s="1" t="s">
        <v>5</v>
      </c>
      <c r="C2659" s="1" t="s">
        <v>18</v>
      </c>
      <c r="D2659" s="1" t="s">
        <v>23</v>
      </c>
      <c r="E2659" s="1" t="s">
        <v>24</v>
      </c>
      <c r="F2659" s="7">
        <v>5146.9531139921955</v>
      </c>
      <c r="G2659" s="3">
        <v>51.469531139921955</v>
      </c>
    </row>
    <row r="2660" spans="1:7" ht="14.25" customHeight="1" x14ac:dyDescent="0.25">
      <c r="A2660" s="2">
        <v>41213</v>
      </c>
      <c r="B2660" s="1" t="s">
        <v>8</v>
      </c>
      <c r="C2660" s="1" t="s">
        <v>18</v>
      </c>
      <c r="D2660" s="1" t="s">
        <v>23</v>
      </c>
      <c r="E2660" s="1" t="s">
        <v>24</v>
      </c>
      <c r="F2660" s="7">
        <v>2754.2112304936322</v>
      </c>
      <c r="G2660" s="3">
        <v>192.79478613455427</v>
      </c>
    </row>
    <row r="2661" spans="1:7" ht="14.25" customHeight="1" x14ac:dyDescent="0.25">
      <c r="A2661" s="2">
        <v>41213</v>
      </c>
      <c r="B2661" s="1" t="s">
        <v>10</v>
      </c>
      <c r="C2661" s="1" t="s">
        <v>18</v>
      </c>
      <c r="D2661" s="1" t="s">
        <v>23</v>
      </c>
      <c r="E2661" s="1" t="s">
        <v>24</v>
      </c>
      <c r="F2661" s="7">
        <v>1496.0144582263699</v>
      </c>
      <c r="G2661" s="3">
        <v>14.9601445822637</v>
      </c>
    </row>
    <row r="2662" spans="1:7" ht="14.25" customHeight="1" x14ac:dyDescent="0.25">
      <c r="A2662" s="2">
        <v>41213</v>
      </c>
      <c r="B2662" s="1" t="s">
        <v>11</v>
      </c>
      <c r="C2662" s="1" t="s">
        <v>21</v>
      </c>
      <c r="D2662" s="1" t="s">
        <v>23</v>
      </c>
      <c r="E2662" s="1" t="s">
        <v>24</v>
      </c>
      <c r="F2662" s="7">
        <v>2895.7920491548571</v>
      </c>
      <c r="G2662" s="3">
        <v>86.873761474645704</v>
      </c>
    </row>
    <row r="2663" spans="1:7" ht="14.25" customHeight="1" x14ac:dyDescent="0.25">
      <c r="A2663" s="2">
        <v>41213</v>
      </c>
      <c r="B2663" s="1" t="s">
        <v>12</v>
      </c>
      <c r="C2663" s="1" t="s">
        <v>21</v>
      </c>
      <c r="D2663" s="1" t="s">
        <v>23</v>
      </c>
      <c r="E2663" s="1" t="s">
        <v>24</v>
      </c>
      <c r="F2663" s="7">
        <v>3382.3977790085946</v>
      </c>
      <c r="G2663" s="3">
        <v>67.647955580171896</v>
      </c>
    </row>
    <row r="2664" spans="1:7" ht="14.25" customHeight="1" x14ac:dyDescent="0.25">
      <c r="A2664" s="2">
        <v>41213</v>
      </c>
      <c r="B2664" s="1" t="s">
        <v>6</v>
      </c>
      <c r="C2664" s="1" t="s">
        <v>21</v>
      </c>
      <c r="D2664" s="1" t="s">
        <v>23</v>
      </c>
      <c r="E2664" s="1" t="s">
        <v>24</v>
      </c>
      <c r="F2664" s="7">
        <v>4505.6061962261729</v>
      </c>
      <c r="G2664" s="3">
        <v>90.112123924523459</v>
      </c>
    </row>
    <row r="2665" spans="1:7" ht="14.25" customHeight="1" x14ac:dyDescent="0.25">
      <c r="A2665" s="2">
        <v>41213</v>
      </c>
      <c r="B2665" s="1" t="s">
        <v>9</v>
      </c>
      <c r="C2665" s="1" t="s">
        <v>21</v>
      </c>
      <c r="D2665" s="1" t="s">
        <v>23</v>
      </c>
      <c r="E2665" s="1" t="s">
        <v>24</v>
      </c>
      <c r="F2665" s="7">
        <v>3210.8005845733569</v>
      </c>
      <c r="G2665" s="3">
        <v>96.324017537200703</v>
      </c>
    </row>
    <row r="2666" spans="1:7" ht="14.25" customHeight="1" x14ac:dyDescent="0.25">
      <c r="A2666" s="2">
        <v>41213</v>
      </c>
      <c r="B2666" s="1" t="s">
        <v>7</v>
      </c>
      <c r="C2666" s="1" t="s">
        <v>18</v>
      </c>
      <c r="D2666" s="1" t="s">
        <v>25</v>
      </c>
      <c r="E2666" s="1" t="s">
        <v>24</v>
      </c>
      <c r="F2666" s="7">
        <v>1971.1514168922718</v>
      </c>
      <c r="G2666" s="3">
        <v>19.711514168922719</v>
      </c>
    </row>
    <row r="2667" spans="1:7" ht="14.25" customHeight="1" x14ac:dyDescent="0.25">
      <c r="A2667" s="2">
        <v>41213</v>
      </c>
      <c r="B2667" s="1" t="s">
        <v>5</v>
      </c>
      <c r="C2667" s="1" t="s">
        <v>18</v>
      </c>
      <c r="D2667" s="1" t="s">
        <v>25</v>
      </c>
      <c r="E2667" s="1" t="s">
        <v>24</v>
      </c>
      <c r="F2667" s="7">
        <v>1674.6361687541475</v>
      </c>
      <c r="G2667" s="3">
        <v>50.239085062624426</v>
      </c>
    </row>
    <row r="2668" spans="1:7" ht="14.25" customHeight="1" x14ac:dyDescent="0.25">
      <c r="A2668" s="2">
        <v>41213</v>
      </c>
      <c r="B2668" s="1" t="s">
        <v>8</v>
      </c>
      <c r="C2668" s="1" t="s">
        <v>18</v>
      </c>
      <c r="D2668" s="1" t="s">
        <v>25</v>
      </c>
      <c r="E2668" s="1" t="s">
        <v>24</v>
      </c>
      <c r="F2668" s="7">
        <v>2186.7642626377046</v>
      </c>
      <c r="G2668" s="3">
        <v>21.867642626377048</v>
      </c>
    </row>
    <row r="2669" spans="1:7" ht="14.25" customHeight="1" x14ac:dyDescent="0.25">
      <c r="A2669" s="2">
        <v>41213</v>
      </c>
      <c r="B2669" s="1" t="s">
        <v>10</v>
      </c>
      <c r="C2669" s="1" t="s">
        <v>18</v>
      </c>
      <c r="D2669" s="1" t="s">
        <v>25</v>
      </c>
      <c r="E2669" s="1" t="s">
        <v>24</v>
      </c>
      <c r="F2669" s="7">
        <v>3241.6543223709832</v>
      </c>
      <c r="G2669" s="3">
        <v>32.41654322370983</v>
      </c>
    </row>
    <row r="2670" spans="1:7" ht="14.25" customHeight="1" x14ac:dyDescent="0.25">
      <c r="A2670" s="2">
        <v>41213</v>
      </c>
      <c r="B2670" s="1" t="s">
        <v>11</v>
      </c>
      <c r="C2670" s="1" t="s">
        <v>21</v>
      </c>
      <c r="D2670" s="1" t="s">
        <v>25</v>
      </c>
      <c r="E2670" s="1" t="s">
        <v>24</v>
      </c>
      <c r="F2670" s="7">
        <v>2129.3261840911628</v>
      </c>
      <c r="G2670" s="3">
        <v>63.879785522734885</v>
      </c>
    </row>
    <row r="2671" spans="1:7" ht="14.25" customHeight="1" x14ac:dyDescent="0.25">
      <c r="A2671" s="2">
        <v>41213</v>
      </c>
      <c r="B2671" s="1" t="s">
        <v>12</v>
      </c>
      <c r="C2671" s="1" t="s">
        <v>21</v>
      </c>
      <c r="D2671" s="1" t="s">
        <v>25</v>
      </c>
      <c r="E2671" s="1" t="s">
        <v>24</v>
      </c>
      <c r="F2671" s="7">
        <v>2112.452383609314</v>
      </c>
      <c r="G2671" s="3">
        <v>105.6226191804657</v>
      </c>
    </row>
    <row r="2672" spans="1:7" ht="14.25" customHeight="1" x14ac:dyDescent="0.25">
      <c r="A2672" s="2">
        <v>41213</v>
      </c>
      <c r="B2672" s="1" t="s">
        <v>6</v>
      </c>
      <c r="C2672" s="1" t="s">
        <v>21</v>
      </c>
      <c r="D2672" s="1" t="s">
        <v>25</v>
      </c>
      <c r="E2672" s="1" t="s">
        <v>24</v>
      </c>
      <c r="F2672" s="7">
        <v>3058.3886803088312</v>
      </c>
      <c r="G2672" s="3">
        <v>30.583886803088312</v>
      </c>
    </row>
    <row r="2673" spans="1:7" ht="14.25" customHeight="1" x14ac:dyDescent="0.25">
      <c r="A2673" s="2">
        <v>41213</v>
      </c>
      <c r="B2673" s="1" t="s">
        <v>9</v>
      </c>
      <c r="C2673" s="1" t="s">
        <v>21</v>
      </c>
      <c r="D2673" s="1" t="s">
        <v>25</v>
      </c>
      <c r="E2673" s="1" t="s">
        <v>24</v>
      </c>
      <c r="F2673" s="7">
        <v>2689.2952688149726</v>
      </c>
      <c r="G2673" s="3">
        <v>80.678858064449173</v>
      </c>
    </row>
    <row r="2674" spans="1:7" ht="14.25" customHeight="1" x14ac:dyDescent="0.25">
      <c r="A2674" s="2">
        <v>41213</v>
      </c>
      <c r="B2674" s="1" t="s">
        <v>7</v>
      </c>
      <c r="C2674" s="1" t="s">
        <v>18</v>
      </c>
      <c r="D2674" s="1" t="s">
        <v>26</v>
      </c>
      <c r="E2674" s="1" t="s">
        <v>24</v>
      </c>
      <c r="F2674" s="7">
        <v>2923.7890576604605</v>
      </c>
      <c r="G2674" s="3">
        <v>29.237890576604606</v>
      </c>
    </row>
    <row r="2675" spans="1:7" ht="14.25" customHeight="1" x14ac:dyDescent="0.25">
      <c r="A2675" s="2">
        <v>41213</v>
      </c>
      <c r="B2675" s="1" t="s">
        <v>5</v>
      </c>
      <c r="C2675" s="1" t="s">
        <v>18</v>
      </c>
      <c r="D2675" s="1" t="s">
        <v>26</v>
      </c>
      <c r="E2675" s="1" t="s">
        <v>24</v>
      </c>
      <c r="F2675" s="7">
        <v>2221.0384210868933</v>
      </c>
      <c r="G2675" s="3">
        <v>66.631152632606799</v>
      </c>
    </row>
    <row r="2676" spans="1:7" ht="14.25" customHeight="1" x14ac:dyDescent="0.25">
      <c r="A2676" s="2">
        <v>41213</v>
      </c>
      <c r="B2676" s="1" t="s">
        <v>8</v>
      </c>
      <c r="C2676" s="1" t="s">
        <v>18</v>
      </c>
      <c r="D2676" s="1" t="s">
        <v>26</v>
      </c>
      <c r="E2676" s="1" t="s">
        <v>24</v>
      </c>
      <c r="F2676" s="7">
        <v>813.71605943570682</v>
      </c>
      <c r="G2676" s="3">
        <v>40.685802971785343</v>
      </c>
    </row>
    <row r="2677" spans="1:7" ht="14.25" customHeight="1" x14ac:dyDescent="0.25">
      <c r="A2677" s="2">
        <v>41213</v>
      </c>
      <c r="B2677" s="1" t="s">
        <v>10</v>
      </c>
      <c r="C2677" s="1" t="s">
        <v>18</v>
      </c>
      <c r="D2677" s="1" t="s">
        <v>26</v>
      </c>
      <c r="E2677" s="1" t="s">
        <v>24</v>
      </c>
      <c r="F2677" s="7">
        <v>2542.3084255922554</v>
      </c>
      <c r="G2677" s="3">
        <v>50.846168511845107</v>
      </c>
    </row>
    <row r="2678" spans="1:7" ht="14.25" customHeight="1" x14ac:dyDescent="0.25">
      <c r="A2678" s="2">
        <v>41213</v>
      </c>
      <c r="B2678" s="1" t="s">
        <v>11</v>
      </c>
      <c r="C2678" s="1" t="s">
        <v>21</v>
      </c>
      <c r="D2678" s="1" t="s">
        <v>26</v>
      </c>
      <c r="E2678" s="1" t="s">
        <v>24</v>
      </c>
      <c r="F2678" s="7">
        <v>2417.9093499694532</v>
      </c>
      <c r="G2678" s="3">
        <v>24.179093499694531</v>
      </c>
    </row>
    <row r="2679" spans="1:7" ht="14.25" customHeight="1" x14ac:dyDescent="0.25">
      <c r="A2679" s="2">
        <v>41213</v>
      </c>
      <c r="B2679" s="1" t="s">
        <v>12</v>
      </c>
      <c r="C2679" s="1" t="s">
        <v>21</v>
      </c>
      <c r="D2679" s="1" t="s">
        <v>26</v>
      </c>
      <c r="E2679" s="1" t="s">
        <v>24</v>
      </c>
      <c r="F2679" s="7">
        <v>3788.3815128603651</v>
      </c>
      <c r="G2679" s="3">
        <v>37.883815128603651</v>
      </c>
    </row>
    <row r="2680" spans="1:7" ht="14.25" customHeight="1" x14ac:dyDescent="0.25">
      <c r="A2680" s="2">
        <v>41213</v>
      </c>
      <c r="B2680" s="1" t="s">
        <v>6</v>
      </c>
      <c r="C2680" s="1" t="s">
        <v>21</v>
      </c>
      <c r="D2680" s="1" t="s">
        <v>26</v>
      </c>
      <c r="E2680" s="1" t="s">
        <v>24</v>
      </c>
      <c r="F2680" s="7">
        <v>657.95162173572646</v>
      </c>
      <c r="G2680" s="3">
        <v>26.318064869429058</v>
      </c>
    </row>
    <row r="2681" spans="1:7" ht="14.25" customHeight="1" x14ac:dyDescent="0.25">
      <c r="A2681" s="2">
        <v>41213</v>
      </c>
      <c r="B2681" s="1" t="s">
        <v>9</v>
      </c>
      <c r="C2681" s="1" t="s">
        <v>21</v>
      </c>
      <c r="D2681" s="1" t="s">
        <v>26</v>
      </c>
      <c r="E2681" s="1" t="s">
        <v>24</v>
      </c>
      <c r="F2681" s="7">
        <v>4272.0780785908173</v>
      </c>
      <c r="G2681" s="3">
        <v>128.16234235772453</v>
      </c>
    </row>
    <row r="2682" spans="1:7" ht="14.25" customHeight="1" x14ac:dyDescent="0.25">
      <c r="A2682" s="2">
        <v>41213</v>
      </c>
      <c r="B2682" s="1" t="s">
        <v>7</v>
      </c>
      <c r="C2682" s="1" t="s">
        <v>18</v>
      </c>
      <c r="D2682" s="1" t="s">
        <v>27</v>
      </c>
      <c r="E2682" s="1" t="s">
        <v>24</v>
      </c>
      <c r="F2682" s="7">
        <v>1304.2438895473861</v>
      </c>
      <c r="G2682" s="3">
        <v>13.042438895473861</v>
      </c>
    </row>
    <row r="2683" spans="1:7" ht="14.25" customHeight="1" x14ac:dyDescent="0.25">
      <c r="A2683" s="2">
        <v>41213</v>
      </c>
      <c r="B2683" s="1" t="s">
        <v>5</v>
      </c>
      <c r="C2683" s="1" t="s">
        <v>18</v>
      </c>
      <c r="D2683" s="1" t="s">
        <v>27</v>
      </c>
      <c r="E2683" s="1" t="s">
        <v>24</v>
      </c>
      <c r="F2683" s="7">
        <v>1797.802138549675</v>
      </c>
      <c r="G2683" s="3">
        <v>35.956042770993498</v>
      </c>
    </row>
    <row r="2684" spans="1:7" ht="14.25" customHeight="1" x14ac:dyDescent="0.25">
      <c r="A2684" s="2">
        <v>41213</v>
      </c>
      <c r="B2684" s="1" t="s">
        <v>8</v>
      </c>
      <c r="C2684" s="1" t="s">
        <v>18</v>
      </c>
      <c r="D2684" s="1" t="s">
        <v>27</v>
      </c>
      <c r="E2684" s="1" t="s">
        <v>24</v>
      </c>
      <c r="F2684" s="7">
        <v>1082.3283728736817</v>
      </c>
      <c r="G2684" s="3">
        <v>54.116418643684085</v>
      </c>
    </row>
    <row r="2685" spans="1:7" ht="14.25" customHeight="1" x14ac:dyDescent="0.25">
      <c r="A2685" s="2">
        <v>41213</v>
      </c>
      <c r="B2685" s="1" t="s">
        <v>10</v>
      </c>
      <c r="C2685" s="1" t="s">
        <v>18</v>
      </c>
      <c r="D2685" s="1" t="s">
        <v>27</v>
      </c>
      <c r="E2685" s="1" t="s">
        <v>24</v>
      </c>
      <c r="F2685" s="7">
        <v>2314.7748364242898</v>
      </c>
      <c r="G2685" s="3">
        <v>23.147748364242897</v>
      </c>
    </row>
    <row r="2686" spans="1:7" ht="14.25" customHeight="1" x14ac:dyDescent="0.25">
      <c r="A2686" s="2">
        <v>41213</v>
      </c>
      <c r="B2686" s="1" t="s">
        <v>11</v>
      </c>
      <c r="C2686" s="1" t="s">
        <v>21</v>
      </c>
      <c r="D2686" s="1" t="s">
        <v>27</v>
      </c>
      <c r="E2686" s="1" t="s">
        <v>24</v>
      </c>
      <c r="F2686" s="7">
        <v>2425.3287169648343</v>
      </c>
      <c r="G2686" s="3">
        <v>24.253287169648342</v>
      </c>
    </row>
    <row r="2687" spans="1:7" ht="14.25" customHeight="1" x14ac:dyDescent="0.25">
      <c r="A2687" s="2">
        <v>41213</v>
      </c>
      <c r="B2687" s="1" t="s">
        <v>12</v>
      </c>
      <c r="C2687" s="1" t="s">
        <v>21</v>
      </c>
      <c r="D2687" s="1" t="s">
        <v>27</v>
      </c>
      <c r="E2687" s="1" t="s">
        <v>24</v>
      </c>
      <c r="F2687" s="7">
        <v>4806.7644060680541</v>
      </c>
      <c r="G2687" s="3">
        <v>48.067644060680543</v>
      </c>
    </row>
    <row r="2688" spans="1:7" ht="14.25" customHeight="1" x14ac:dyDescent="0.25">
      <c r="A2688" s="2">
        <v>41213</v>
      </c>
      <c r="B2688" s="1" t="s">
        <v>6</v>
      </c>
      <c r="C2688" s="1" t="s">
        <v>21</v>
      </c>
      <c r="D2688" s="1" t="s">
        <v>27</v>
      </c>
      <c r="E2688" s="1" t="s">
        <v>24</v>
      </c>
      <c r="F2688" s="7">
        <v>4573.1574559710889</v>
      </c>
      <c r="G2688" s="3">
        <v>365.85259647768709</v>
      </c>
    </row>
    <row r="2689" spans="1:7" ht="14.25" customHeight="1" x14ac:dyDescent="0.25">
      <c r="A2689" s="2">
        <v>41213</v>
      </c>
      <c r="B2689" s="1" t="s">
        <v>9</v>
      </c>
      <c r="C2689" s="1" t="s">
        <v>21</v>
      </c>
      <c r="D2689" s="1" t="s">
        <v>27</v>
      </c>
      <c r="E2689" s="1" t="s">
        <v>24</v>
      </c>
      <c r="F2689" s="7">
        <v>865.68045809827652</v>
      </c>
      <c r="G2689" s="3">
        <v>8.6568045809827652</v>
      </c>
    </row>
    <row r="2690" spans="1:7" ht="14.25" customHeight="1" x14ac:dyDescent="0.25">
      <c r="A2690" s="2">
        <v>41213</v>
      </c>
      <c r="B2690" s="1" t="s">
        <v>7</v>
      </c>
      <c r="C2690" s="1" t="s">
        <v>18</v>
      </c>
      <c r="D2690" s="1" t="s">
        <v>28</v>
      </c>
      <c r="E2690" s="1" t="s">
        <v>24</v>
      </c>
      <c r="F2690" s="7">
        <v>2435.3431546423285</v>
      </c>
      <c r="G2690" s="3">
        <v>24.353431546423284</v>
      </c>
    </row>
    <row r="2691" spans="1:7" ht="14.25" customHeight="1" x14ac:dyDescent="0.25">
      <c r="A2691" s="2">
        <v>41213</v>
      </c>
      <c r="B2691" s="1" t="s">
        <v>5</v>
      </c>
      <c r="C2691" s="1" t="s">
        <v>18</v>
      </c>
      <c r="D2691" s="1" t="s">
        <v>28</v>
      </c>
      <c r="E2691" s="1" t="s">
        <v>24</v>
      </c>
      <c r="F2691" s="7">
        <v>1672.8193359329</v>
      </c>
      <c r="G2691" s="3">
        <v>16.728193359329001</v>
      </c>
    </row>
    <row r="2692" spans="1:7" ht="14.25" customHeight="1" x14ac:dyDescent="0.25">
      <c r="A2692" s="2">
        <v>41213</v>
      </c>
      <c r="B2692" s="1" t="s">
        <v>8</v>
      </c>
      <c r="C2692" s="1" t="s">
        <v>18</v>
      </c>
      <c r="D2692" s="1" t="s">
        <v>28</v>
      </c>
      <c r="E2692" s="1" t="s">
        <v>24</v>
      </c>
      <c r="F2692" s="7">
        <v>4026.1278566439137</v>
      </c>
      <c r="G2692" s="3">
        <v>40.261278566439138</v>
      </c>
    </row>
    <row r="2693" spans="1:7" ht="14.25" customHeight="1" x14ac:dyDescent="0.25">
      <c r="A2693" s="2">
        <v>41213</v>
      </c>
      <c r="B2693" s="1" t="s">
        <v>10</v>
      </c>
      <c r="C2693" s="1" t="s">
        <v>18</v>
      </c>
      <c r="D2693" s="1" t="s">
        <v>28</v>
      </c>
      <c r="E2693" s="1" t="s">
        <v>24</v>
      </c>
      <c r="F2693" s="7">
        <v>3109.3247462773556</v>
      </c>
      <c r="G2693" s="3">
        <v>31.093247462773558</v>
      </c>
    </row>
    <row r="2694" spans="1:7" ht="14.25" customHeight="1" x14ac:dyDescent="0.25">
      <c r="A2694" s="2">
        <v>41213</v>
      </c>
      <c r="B2694" s="1" t="s">
        <v>11</v>
      </c>
      <c r="C2694" s="1" t="s">
        <v>21</v>
      </c>
      <c r="D2694" s="1" t="s">
        <v>28</v>
      </c>
      <c r="E2694" s="1" t="s">
        <v>24</v>
      </c>
      <c r="F2694" s="7">
        <v>2100.9380614114439</v>
      </c>
      <c r="G2694" s="3">
        <v>63.028141842343324</v>
      </c>
    </row>
    <row r="2695" spans="1:7" ht="14.25" customHeight="1" x14ac:dyDescent="0.25">
      <c r="A2695" s="2">
        <v>41213</v>
      </c>
      <c r="B2695" s="1" t="s">
        <v>12</v>
      </c>
      <c r="C2695" s="1" t="s">
        <v>21</v>
      </c>
      <c r="D2695" s="1" t="s">
        <v>28</v>
      </c>
      <c r="E2695" s="1" t="s">
        <v>24</v>
      </c>
      <c r="F2695" s="7">
        <v>2987.7245421956618</v>
      </c>
      <c r="G2695" s="3">
        <v>29.877245421956619</v>
      </c>
    </row>
    <row r="2696" spans="1:7" ht="14.25" customHeight="1" x14ac:dyDescent="0.25">
      <c r="A2696" s="2">
        <v>41213</v>
      </c>
      <c r="B2696" s="1" t="s">
        <v>6</v>
      </c>
      <c r="C2696" s="1" t="s">
        <v>21</v>
      </c>
      <c r="D2696" s="1" t="s">
        <v>28</v>
      </c>
      <c r="E2696" s="1" t="s">
        <v>24</v>
      </c>
      <c r="F2696" s="7">
        <v>3020.9294661335725</v>
      </c>
      <c r="G2696" s="3">
        <v>30.209294661335726</v>
      </c>
    </row>
    <row r="2697" spans="1:7" ht="14.25" customHeight="1" x14ac:dyDescent="0.25">
      <c r="A2697" s="2">
        <v>41213</v>
      </c>
      <c r="B2697" s="1" t="s">
        <v>9</v>
      </c>
      <c r="C2697" s="1" t="s">
        <v>21</v>
      </c>
      <c r="D2697" s="1" t="s">
        <v>28</v>
      </c>
      <c r="E2697" s="1" t="s">
        <v>24</v>
      </c>
      <c r="F2697" s="7">
        <v>3892.1690638672449</v>
      </c>
      <c r="G2697" s="3">
        <v>77.843381277344903</v>
      </c>
    </row>
    <row r="2698" spans="1:7" ht="14.25" customHeight="1" x14ac:dyDescent="0.25">
      <c r="A2698" s="2">
        <v>41213</v>
      </c>
      <c r="B2698" s="1" t="s">
        <v>7</v>
      </c>
      <c r="C2698" s="1" t="s">
        <v>18</v>
      </c>
      <c r="D2698" s="1" t="s">
        <v>29</v>
      </c>
      <c r="E2698" s="1" t="s">
        <v>24</v>
      </c>
      <c r="F2698" s="7">
        <v>2267.3160288369072</v>
      </c>
      <c r="G2698" s="3">
        <v>22.673160288369072</v>
      </c>
    </row>
    <row r="2699" spans="1:7" ht="14.25" customHeight="1" x14ac:dyDescent="0.25">
      <c r="A2699" s="2">
        <v>41213</v>
      </c>
      <c r="B2699" s="1" t="s">
        <v>5</v>
      </c>
      <c r="C2699" s="1" t="s">
        <v>18</v>
      </c>
      <c r="D2699" s="1" t="s">
        <v>29</v>
      </c>
      <c r="E2699" s="1" t="s">
        <v>24</v>
      </c>
      <c r="F2699" s="7">
        <v>1409.2875095528011</v>
      </c>
      <c r="G2699" s="3">
        <v>70.464375477640061</v>
      </c>
    </row>
    <row r="2700" spans="1:7" ht="14.25" customHeight="1" x14ac:dyDescent="0.25">
      <c r="A2700" s="2">
        <v>41213</v>
      </c>
      <c r="B2700" s="1" t="s">
        <v>8</v>
      </c>
      <c r="C2700" s="1" t="s">
        <v>18</v>
      </c>
      <c r="D2700" s="1" t="s">
        <v>29</v>
      </c>
      <c r="E2700" s="1" t="s">
        <v>24</v>
      </c>
      <c r="F2700" s="7">
        <v>3596.6891881439383</v>
      </c>
      <c r="G2700" s="3">
        <v>179.83445940719693</v>
      </c>
    </row>
    <row r="2701" spans="1:7" ht="14.25" customHeight="1" x14ac:dyDescent="0.25">
      <c r="A2701" s="2">
        <v>41213</v>
      </c>
      <c r="B2701" s="1" t="s">
        <v>10</v>
      </c>
      <c r="C2701" s="1" t="s">
        <v>18</v>
      </c>
      <c r="D2701" s="1" t="s">
        <v>29</v>
      </c>
      <c r="E2701" s="1" t="s">
        <v>24</v>
      </c>
      <c r="F2701" s="7">
        <v>3042.3426129948311</v>
      </c>
      <c r="G2701" s="3">
        <v>30.423426129948311</v>
      </c>
    </row>
    <row r="2702" spans="1:7" ht="14.25" customHeight="1" x14ac:dyDescent="0.25">
      <c r="A2702" s="2">
        <v>41213</v>
      </c>
      <c r="B2702" s="1" t="s">
        <v>11</v>
      </c>
      <c r="C2702" s="1" t="s">
        <v>21</v>
      </c>
      <c r="D2702" s="1" t="s">
        <v>29</v>
      </c>
      <c r="E2702" s="1" t="s">
        <v>24</v>
      </c>
      <c r="F2702" s="7">
        <v>1832.1163942269288</v>
      </c>
      <c r="G2702" s="3">
        <v>18.321163942269287</v>
      </c>
    </row>
    <row r="2703" spans="1:7" ht="14.25" customHeight="1" x14ac:dyDescent="0.25">
      <c r="A2703" s="2">
        <v>41213</v>
      </c>
      <c r="B2703" s="1" t="s">
        <v>12</v>
      </c>
      <c r="C2703" s="1" t="s">
        <v>21</v>
      </c>
      <c r="D2703" s="1" t="s">
        <v>29</v>
      </c>
      <c r="E2703" s="1" t="s">
        <v>24</v>
      </c>
      <c r="F2703" s="7">
        <v>3881.6494173954643</v>
      </c>
      <c r="G2703" s="3">
        <v>194.0824708697732</v>
      </c>
    </row>
    <row r="2704" spans="1:7" ht="14.25" customHeight="1" x14ac:dyDescent="0.25">
      <c r="A2704" s="2">
        <v>41213</v>
      </c>
      <c r="B2704" s="1" t="s">
        <v>6</v>
      </c>
      <c r="C2704" s="1" t="s">
        <v>21</v>
      </c>
      <c r="D2704" s="1" t="s">
        <v>29</v>
      </c>
      <c r="E2704" s="1" t="s">
        <v>24</v>
      </c>
      <c r="F2704" s="7">
        <v>2201.612390032079</v>
      </c>
      <c r="G2704" s="3">
        <v>110.08061950160395</v>
      </c>
    </row>
    <row r="2705" spans="1:7" ht="14.25" customHeight="1" x14ac:dyDescent="0.25">
      <c r="A2705" s="2">
        <v>41213</v>
      </c>
      <c r="B2705" s="1" t="s">
        <v>9</v>
      </c>
      <c r="C2705" s="1" t="s">
        <v>21</v>
      </c>
      <c r="D2705" s="1" t="s">
        <v>29</v>
      </c>
      <c r="E2705" s="1" t="s">
        <v>24</v>
      </c>
      <c r="F2705" s="7">
        <v>1550.6925502764407</v>
      </c>
      <c r="G2705" s="3">
        <v>62.027702011057627</v>
      </c>
    </row>
    <row r="2706" spans="1:7" ht="14.25" customHeight="1" x14ac:dyDescent="0.25">
      <c r="A2706" s="2">
        <v>41213</v>
      </c>
      <c r="B2706" s="1" t="s">
        <v>7</v>
      </c>
      <c r="C2706" s="1" t="s">
        <v>18</v>
      </c>
      <c r="D2706" s="1" t="s">
        <v>30</v>
      </c>
      <c r="E2706" s="1" t="s">
        <v>20</v>
      </c>
      <c r="F2706" s="7">
        <v>2266.7320207777675</v>
      </c>
      <c r="G2706" s="3">
        <v>22.667320207777674</v>
      </c>
    </row>
    <row r="2707" spans="1:7" ht="14.25" customHeight="1" x14ac:dyDescent="0.25">
      <c r="A2707" s="2">
        <v>41213</v>
      </c>
      <c r="B2707" s="1" t="s">
        <v>5</v>
      </c>
      <c r="C2707" s="1" t="s">
        <v>18</v>
      </c>
      <c r="D2707" s="1" t="s">
        <v>30</v>
      </c>
      <c r="E2707" s="1" t="s">
        <v>20</v>
      </c>
      <c r="F2707" s="7">
        <v>1905.6637200212804</v>
      </c>
      <c r="G2707" s="3">
        <v>57.169911600638407</v>
      </c>
    </row>
    <row r="2708" spans="1:7" ht="14.25" customHeight="1" x14ac:dyDescent="0.25">
      <c r="A2708" s="2">
        <v>41213</v>
      </c>
      <c r="B2708" s="1" t="s">
        <v>8</v>
      </c>
      <c r="C2708" s="1" t="s">
        <v>18</v>
      </c>
      <c r="D2708" s="1" t="s">
        <v>30</v>
      </c>
      <c r="E2708" s="1" t="s">
        <v>20</v>
      </c>
      <c r="F2708" s="7">
        <v>2380.5138321811023</v>
      </c>
      <c r="G2708" s="3">
        <v>71.415414965433058</v>
      </c>
    </row>
    <row r="2709" spans="1:7" ht="14.25" customHeight="1" x14ac:dyDescent="0.25">
      <c r="A2709" s="2">
        <v>41213</v>
      </c>
      <c r="B2709" s="1" t="s">
        <v>10</v>
      </c>
      <c r="C2709" s="1" t="s">
        <v>18</v>
      </c>
      <c r="D2709" s="1" t="s">
        <v>30</v>
      </c>
      <c r="E2709" s="1" t="s">
        <v>20</v>
      </c>
      <c r="F2709" s="7">
        <v>2491.7524555013574</v>
      </c>
      <c r="G2709" s="3">
        <v>49.83504911002715</v>
      </c>
    </row>
    <row r="2710" spans="1:7" ht="14.25" customHeight="1" x14ac:dyDescent="0.25">
      <c r="A2710" s="2">
        <v>41213</v>
      </c>
      <c r="B2710" s="1" t="s">
        <v>11</v>
      </c>
      <c r="C2710" s="1" t="s">
        <v>21</v>
      </c>
      <c r="D2710" s="1" t="s">
        <v>30</v>
      </c>
      <c r="E2710" s="1" t="s">
        <v>20</v>
      </c>
      <c r="F2710" s="7">
        <v>1583.4943807939896</v>
      </c>
      <c r="G2710" s="3">
        <v>47.504831423819688</v>
      </c>
    </row>
    <row r="2711" spans="1:7" ht="14.25" customHeight="1" x14ac:dyDescent="0.25">
      <c r="A2711" s="2">
        <v>41213</v>
      </c>
      <c r="B2711" s="1" t="s">
        <v>12</v>
      </c>
      <c r="C2711" s="1" t="s">
        <v>21</v>
      </c>
      <c r="D2711" s="1" t="s">
        <v>30</v>
      </c>
      <c r="E2711" s="1" t="s">
        <v>20</v>
      </c>
      <c r="F2711" s="7">
        <v>3927.5024925681701</v>
      </c>
      <c r="G2711" s="3">
        <v>78.550049851363397</v>
      </c>
    </row>
    <row r="2712" spans="1:7" ht="14.25" customHeight="1" x14ac:dyDescent="0.25">
      <c r="A2712" s="2">
        <v>41213</v>
      </c>
      <c r="B2712" s="1" t="s">
        <v>6</v>
      </c>
      <c r="C2712" s="1" t="s">
        <v>21</v>
      </c>
      <c r="D2712" s="1" t="s">
        <v>30</v>
      </c>
      <c r="E2712" s="1" t="s">
        <v>20</v>
      </c>
      <c r="F2712" s="7">
        <v>1774.4470226741307</v>
      </c>
      <c r="G2712" s="3">
        <v>88.722351133706539</v>
      </c>
    </row>
    <row r="2713" spans="1:7" ht="14.25" customHeight="1" x14ac:dyDescent="0.25">
      <c r="A2713" s="2">
        <v>41213</v>
      </c>
      <c r="B2713" s="1" t="s">
        <v>9</v>
      </c>
      <c r="C2713" s="1" t="s">
        <v>21</v>
      </c>
      <c r="D2713" s="1" t="s">
        <v>30</v>
      </c>
      <c r="E2713" s="1" t="s">
        <v>20</v>
      </c>
      <c r="F2713" s="7">
        <v>2178.6626020059211</v>
      </c>
      <c r="G2713" s="3">
        <v>87.146504080236852</v>
      </c>
    </row>
    <row r="2714" spans="1:7" ht="14.25" customHeight="1" x14ac:dyDescent="0.25">
      <c r="A2714" s="2">
        <v>41213</v>
      </c>
      <c r="B2714" s="1" t="s">
        <v>7</v>
      </c>
      <c r="C2714" s="1" t="s">
        <v>18</v>
      </c>
      <c r="D2714" s="1" t="s">
        <v>31</v>
      </c>
      <c r="E2714" s="1" t="s">
        <v>24</v>
      </c>
      <c r="F2714" s="7">
        <v>3584.7622711741074</v>
      </c>
      <c r="G2714" s="3">
        <v>35.847622711741074</v>
      </c>
    </row>
    <row r="2715" spans="1:7" ht="14.25" customHeight="1" x14ac:dyDescent="0.25">
      <c r="A2715" s="2">
        <v>41213</v>
      </c>
      <c r="B2715" s="1" t="s">
        <v>5</v>
      </c>
      <c r="C2715" s="1" t="s">
        <v>18</v>
      </c>
      <c r="D2715" s="1" t="s">
        <v>31</v>
      </c>
      <c r="E2715" s="1" t="s">
        <v>24</v>
      </c>
      <c r="F2715" s="7">
        <v>2474.7588332973655</v>
      </c>
      <c r="G2715" s="3">
        <v>74.242764998920961</v>
      </c>
    </row>
    <row r="2716" spans="1:7" ht="14.25" customHeight="1" x14ac:dyDescent="0.25">
      <c r="A2716" s="2">
        <v>41213</v>
      </c>
      <c r="B2716" s="1" t="s">
        <v>8</v>
      </c>
      <c r="C2716" s="1" t="s">
        <v>18</v>
      </c>
      <c r="D2716" s="1" t="s">
        <v>31</v>
      </c>
      <c r="E2716" s="1" t="s">
        <v>24</v>
      </c>
      <c r="F2716" s="7">
        <v>3392.4498868569535</v>
      </c>
      <c r="G2716" s="3">
        <v>67.848997737139072</v>
      </c>
    </row>
    <row r="2717" spans="1:7" ht="14.25" customHeight="1" x14ac:dyDescent="0.25">
      <c r="A2717" s="2">
        <v>41213</v>
      </c>
      <c r="B2717" s="1" t="s">
        <v>10</v>
      </c>
      <c r="C2717" s="1" t="s">
        <v>18</v>
      </c>
      <c r="D2717" s="1" t="s">
        <v>31</v>
      </c>
      <c r="E2717" s="1" t="s">
        <v>24</v>
      </c>
      <c r="F2717" s="7">
        <v>1519.8954618434025</v>
      </c>
      <c r="G2717" s="3">
        <v>15.198954618434025</v>
      </c>
    </row>
    <row r="2718" spans="1:7" ht="14.25" customHeight="1" x14ac:dyDescent="0.25">
      <c r="A2718" s="2">
        <v>41213</v>
      </c>
      <c r="B2718" s="1" t="s">
        <v>11</v>
      </c>
      <c r="C2718" s="1" t="s">
        <v>21</v>
      </c>
      <c r="D2718" s="1" t="s">
        <v>31</v>
      </c>
      <c r="E2718" s="1" t="s">
        <v>24</v>
      </c>
      <c r="F2718" s="7">
        <v>1973.8372169520505</v>
      </c>
      <c r="G2718" s="3">
        <v>59.215116508561515</v>
      </c>
    </row>
    <row r="2719" spans="1:7" ht="14.25" customHeight="1" x14ac:dyDescent="0.25">
      <c r="A2719" s="2">
        <v>41213</v>
      </c>
      <c r="B2719" s="1" t="s">
        <v>12</v>
      </c>
      <c r="C2719" s="1" t="s">
        <v>21</v>
      </c>
      <c r="D2719" s="1" t="s">
        <v>31</v>
      </c>
      <c r="E2719" s="1" t="s">
        <v>24</v>
      </c>
      <c r="F2719" s="7">
        <v>3485.8919017599078</v>
      </c>
      <c r="G2719" s="3">
        <v>174.29459508799539</v>
      </c>
    </row>
    <row r="2720" spans="1:7" ht="14.25" customHeight="1" x14ac:dyDescent="0.25">
      <c r="A2720" s="2">
        <v>41213</v>
      </c>
      <c r="B2720" s="1" t="s">
        <v>6</v>
      </c>
      <c r="C2720" s="1" t="s">
        <v>21</v>
      </c>
      <c r="D2720" s="1" t="s">
        <v>31</v>
      </c>
      <c r="E2720" s="1" t="s">
        <v>24</v>
      </c>
      <c r="F2720" s="7">
        <v>3059.4482738789447</v>
      </c>
      <c r="G2720" s="3">
        <v>30.594482738789448</v>
      </c>
    </row>
    <row r="2721" spans="1:7" ht="14.25" customHeight="1" x14ac:dyDescent="0.25">
      <c r="A2721" s="2">
        <v>41213</v>
      </c>
      <c r="B2721" s="1" t="s">
        <v>9</v>
      </c>
      <c r="C2721" s="1" t="s">
        <v>21</v>
      </c>
      <c r="D2721" s="1" t="s">
        <v>31</v>
      </c>
      <c r="E2721" s="1" t="s">
        <v>24</v>
      </c>
      <c r="F2721" s="7">
        <v>3344.4872848807177</v>
      </c>
      <c r="G2721" s="3">
        <v>66.889745697614359</v>
      </c>
    </row>
    <row r="2722" spans="1:7" ht="14.25" customHeight="1" x14ac:dyDescent="0.25">
      <c r="A2722" s="2">
        <v>41243</v>
      </c>
      <c r="B2722" s="1" t="s">
        <v>7</v>
      </c>
      <c r="C2722" s="1" t="s">
        <v>18</v>
      </c>
      <c r="D2722" s="1" t="s">
        <v>19</v>
      </c>
      <c r="E2722" s="1" t="s">
        <v>20</v>
      </c>
      <c r="F2722" s="7">
        <v>3725.7969249068419</v>
      </c>
      <c r="G2722" s="3">
        <v>37.257969249068417</v>
      </c>
    </row>
    <row r="2723" spans="1:7" ht="14.25" customHeight="1" x14ac:dyDescent="0.25">
      <c r="A2723" s="2">
        <v>41243</v>
      </c>
      <c r="B2723" s="1" t="s">
        <v>5</v>
      </c>
      <c r="C2723" s="1" t="s">
        <v>18</v>
      </c>
      <c r="D2723" s="1" t="s">
        <v>19</v>
      </c>
      <c r="E2723" s="1" t="s">
        <v>20</v>
      </c>
      <c r="F2723" s="7">
        <v>2525.9015366821927</v>
      </c>
      <c r="G2723" s="3">
        <v>101.03606146728771</v>
      </c>
    </row>
    <row r="2724" spans="1:7" ht="14.25" customHeight="1" x14ac:dyDescent="0.25">
      <c r="A2724" s="2">
        <v>41243</v>
      </c>
      <c r="B2724" s="1" t="s">
        <v>8</v>
      </c>
      <c r="C2724" s="1" t="s">
        <v>18</v>
      </c>
      <c r="D2724" s="1" t="s">
        <v>19</v>
      </c>
      <c r="E2724" s="1" t="s">
        <v>20</v>
      </c>
      <c r="F2724" s="7">
        <v>3813.9805187871257</v>
      </c>
      <c r="G2724" s="3">
        <v>266.97863631509881</v>
      </c>
    </row>
    <row r="2725" spans="1:7" ht="14.25" customHeight="1" x14ac:dyDescent="0.25">
      <c r="A2725" s="2">
        <v>41243</v>
      </c>
      <c r="B2725" s="1" t="s">
        <v>10</v>
      </c>
      <c r="C2725" s="1" t="s">
        <v>18</v>
      </c>
      <c r="D2725" s="1" t="s">
        <v>19</v>
      </c>
      <c r="E2725" s="1" t="s">
        <v>20</v>
      </c>
      <c r="F2725" s="7">
        <v>2416.1674213708229</v>
      </c>
      <c r="G2725" s="3">
        <v>24.161674213708228</v>
      </c>
    </row>
    <row r="2726" spans="1:7" ht="14.25" customHeight="1" x14ac:dyDescent="0.25">
      <c r="A2726" s="2">
        <v>41243</v>
      </c>
      <c r="B2726" s="1" t="s">
        <v>11</v>
      </c>
      <c r="C2726" s="1" t="s">
        <v>21</v>
      </c>
      <c r="D2726" s="1" t="s">
        <v>19</v>
      </c>
      <c r="E2726" s="1" t="s">
        <v>20</v>
      </c>
      <c r="F2726" s="7">
        <v>1484.7134465918707</v>
      </c>
      <c r="G2726" s="3">
        <v>44.54140339775612</v>
      </c>
    </row>
    <row r="2727" spans="1:7" ht="14.25" customHeight="1" x14ac:dyDescent="0.25">
      <c r="A2727" s="2">
        <v>41243</v>
      </c>
      <c r="B2727" s="1" t="s">
        <v>12</v>
      </c>
      <c r="C2727" s="1" t="s">
        <v>21</v>
      </c>
      <c r="D2727" s="1" t="s">
        <v>19</v>
      </c>
      <c r="E2727" s="1" t="s">
        <v>20</v>
      </c>
      <c r="F2727" s="7">
        <v>3614.3212898060756</v>
      </c>
      <c r="G2727" s="3">
        <v>72.286425796121506</v>
      </c>
    </row>
    <row r="2728" spans="1:7" ht="14.25" customHeight="1" x14ac:dyDescent="0.25">
      <c r="A2728" s="2">
        <v>41243</v>
      </c>
      <c r="B2728" s="1" t="s">
        <v>6</v>
      </c>
      <c r="C2728" s="1" t="s">
        <v>21</v>
      </c>
      <c r="D2728" s="1" t="s">
        <v>19</v>
      </c>
      <c r="E2728" s="1" t="s">
        <v>20</v>
      </c>
      <c r="F2728" s="7">
        <v>1839.2161991911782</v>
      </c>
      <c r="G2728" s="3">
        <v>128.74513394338248</v>
      </c>
    </row>
    <row r="2729" spans="1:7" ht="14.25" customHeight="1" x14ac:dyDescent="0.25">
      <c r="A2729" s="2">
        <v>41243</v>
      </c>
      <c r="B2729" s="1" t="s">
        <v>9</v>
      </c>
      <c r="C2729" s="1" t="s">
        <v>21</v>
      </c>
      <c r="D2729" s="1" t="s">
        <v>19</v>
      </c>
      <c r="E2729" s="1" t="s">
        <v>20</v>
      </c>
      <c r="F2729" s="7">
        <v>3402.5075917727572</v>
      </c>
      <c r="G2729" s="3">
        <v>102.07522775318272</v>
      </c>
    </row>
    <row r="2730" spans="1:7" ht="14.25" customHeight="1" x14ac:dyDescent="0.25">
      <c r="A2730" s="2">
        <v>41243</v>
      </c>
      <c r="B2730" s="1" t="s">
        <v>7</v>
      </c>
      <c r="C2730" s="1" t="s">
        <v>18</v>
      </c>
      <c r="D2730" s="1" t="s">
        <v>22</v>
      </c>
      <c r="E2730" s="1" t="s">
        <v>20</v>
      </c>
      <c r="F2730" s="7">
        <v>3783.7296460762946</v>
      </c>
      <c r="G2730" s="3">
        <v>37.837296460762943</v>
      </c>
    </row>
    <row r="2731" spans="1:7" ht="14.25" customHeight="1" x14ac:dyDescent="0.25">
      <c r="A2731" s="2">
        <v>41243</v>
      </c>
      <c r="B2731" s="1" t="s">
        <v>5</v>
      </c>
      <c r="C2731" s="1" t="s">
        <v>18</v>
      </c>
      <c r="D2731" s="1" t="s">
        <v>22</v>
      </c>
      <c r="E2731" s="1" t="s">
        <v>20</v>
      </c>
      <c r="F2731" s="7">
        <v>1282.1192491362294</v>
      </c>
      <c r="G2731" s="3">
        <v>38.463577474086883</v>
      </c>
    </row>
    <row r="2732" spans="1:7" ht="14.25" customHeight="1" x14ac:dyDescent="0.25">
      <c r="A2732" s="2">
        <v>41243</v>
      </c>
      <c r="B2732" s="1" t="s">
        <v>8</v>
      </c>
      <c r="C2732" s="1" t="s">
        <v>18</v>
      </c>
      <c r="D2732" s="1" t="s">
        <v>22</v>
      </c>
      <c r="E2732" s="1" t="s">
        <v>20</v>
      </c>
      <c r="F2732" s="7">
        <v>1711.9710635868837</v>
      </c>
      <c r="G2732" s="3">
        <v>68.478842543475352</v>
      </c>
    </row>
    <row r="2733" spans="1:7" ht="14.25" customHeight="1" x14ac:dyDescent="0.25">
      <c r="A2733" s="2">
        <v>41243</v>
      </c>
      <c r="B2733" s="1" t="s">
        <v>10</v>
      </c>
      <c r="C2733" s="1" t="s">
        <v>18</v>
      </c>
      <c r="D2733" s="1" t="s">
        <v>22</v>
      </c>
      <c r="E2733" s="1" t="s">
        <v>20</v>
      </c>
      <c r="F2733" s="7">
        <v>3620.9917044503277</v>
      </c>
      <c r="G2733" s="3">
        <v>72.419834089006557</v>
      </c>
    </row>
    <row r="2734" spans="1:7" ht="14.25" customHeight="1" x14ac:dyDescent="0.25">
      <c r="A2734" s="2">
        <v>41243</v>
      </c>
      <c r="B2734" s="1" t="s">
        <v>11</v>
      </c>
      <c r="C2734" s="1" t="s">
        <v>21</v>
      </c>
      <c r="D2734" s="1" t="s">
        <v>22</v>
      </c>
      <c r="E2734" s="1" t="s">
        <v>20</v>
      </c>
      <c r="F2734" s="7">
        <v>2997.8233137467305</v>
      </c>
      <c r="G2734" s="3">
        <v>59.956466274934613</v>
      </c>
    </row>
    <row r="2735" spans="1:7" ht="14.25" customHeight="1" x14ac:dyDescent="0.25">
      <c r="A2735" s="2">
        <v>41243</v>
      </c>
      <c r="B2735" s="1" t="s">
        <v>12</v>
      </c>
      <c r="C2735" s="1" t="s">
        <v>21</v>
      </c>
      <c r="D2735" s="1" t="s">
        <v>22</v>
      </c>
      <c r="E2735" s="1" t="s">
        <v>20</v>
      </c>
      <c r="F2735" s="7">
        <v>2556.7228377297893</v>
      </c>
      <c r="G2735" s="3">
        <v>25.567228377297894</v>
      </c>
    </row>
    <row r="2736" spans="1:7" ht="14.25" customHeight="1" x14ac:dyDescent="0.25">
      <c r="A2736" s="2">
        <v>41243</v>
      </c>
      <c r="B2736" s="1" t="s">
        <v>6</v>
      </c>
      <c r="C2736" s="1" t="s">
        <v>21</v>
      </c>
      <c r="D2736" s="1" t="s">
        <v>22</v>
      </c>
      <c r="E2736" s="1" t="s">
        <v>20</v>
      </c>
      <c r="F2736" s="7">
        <v>2413.4001117368662</v>
      </c>
      <c r="G2736" s="3">
        <v>144.80400670421196</v>
      </c>
    </row>
    <row r="2737" spans="1:7" ht="14.25" customHeight="1" x14ac:dyDescent="0.25">
      <c r="A2737" s="2">
        <v>41243</v>
      </c>
      <c r="B2737" s="1" t="s">
        <v>9</v>
      </c>
      <c r="C2737" s="1" t="s">
        <v>21</v>
      </c>
      <c r="D2737" s="1" t="s">
        <v>22</v>
      </c>
      <c r="E2737" s="1" t="s">
        <v>20</v>
      </c>
      <c r="F2737" s="7">
        <v>2528.8418994830049</v>
      </c>
      <c r="G2737" s="3">
        <v>75.865256984490145</v>
      </c>
    </row>
    <row r="2738" spans="1:7" ht="14.25" customHeight="1" x14ac:dyDescent="0.25">
      <c r="A2738" s="2">
        <v>41243</v>
      </c>
      <c r="B2738" s="1" t="s">
        <v>7</v>
      </c>
      <c r="C2738" s="1" t="s">
        <v>18</v>
      </c>
      <c r="D2738" s="1" t="s">
        <v>23</v>
      </c>
      <c r="E2738" s="1" t="s">
        <v>24</v>
      </c>
      <c r="F2738" s="7">
        <v>1370.6314004506419</v>
      </c>
      <c r="G2738" s="3">
        <v>13.706314004506419</v>
      </c>
    </row>
    <row r="2739" spans="1:7" ht="14.25" customHeight="1" x14ac:dyDescent="0.25">
      <c r="A2739" s="2">
        <v>41243</v>
      </c>
      <c r="B2739" s="1" t="s">
        <v>5</v>
      </c>
      <c r="C2739" s="1" t="s">
        <v>18</v>
      </c>
      <c r="D2739" s="1" t="s">
        <v>23</v>
      </c>
      <c r="E2739" s="1" t="s">
        <v>24</v>
      </c>
      <c r="F2739" s="7">
        <v>4889.6054582925854</v>
      </c>
      <c r="G2739" s="3">
        <v>146.68816374877755</v>
      </c>
    </row>
    <row r="2740" spans="1:7" ht="14.25" customHeight="1" x14ac:dyDescent="0.25">
      <c r="A2740" s="2">
        <v>41243</v>
      </c>
      <c r="B2740" s="1" t="s">
        <v>8</v>
      </c>
      <c r="C2740" s="1" t="s">
        <v>18</v>
      </c>
      <c r="D2740" s="1" t="s">
        <v>23</v>
      </c>
      <c r="E2740" s="1" t="s">
        <v>24</v>
      </c>
      <c r="F2740" s="7">
        <v>2919.4639043232501</v>
      </c>
      <c r="G2740" s="3">
        <v>29.194639043232499</v>
      </c>
    </row>
    <row r="2741" spans="1:7" ht="14.25" customHeight="1" x14ac:dyDescent="0.25">
      <c r="A2741" s="2">
        <v>41243</v>
      </c>
      <c r="B2741" s="1" t="s">
        <v>10</v>
      </c>
      <c r="C2741" s="1" t="s">
        <v>18</v>
      </c>
      <c r="D2741" s="1" t="s">
        <v>23</v>
      </c>
      <c r="E2741" s="1" t="s">
        <v>24</v>
      </c>
      <c r="F2741" s="7">
        <v>1510.9746028086336</v>
      </c>
      <c r="G2741" s="3">
        <v>30.219492056172673</v>
      </c>
    </row>
    <row r="2742" spans="1:7" ht="14.25" customHeight="1" x14ac:dyDescent="0.25">
      <c r="A2742" s="2">
        <v>41243</v>
      </c>
      <c r="B2742" s="1" t="s">
        <v>11</v>
      </c>
      <c r="C2742" s="1" t="s">
        <v>21</v>
      </c>
      <c r="D2742" s="1" t="s">
        <v>23</v>
      </c>
      <c r="E2742" s="1" t="s">
        <v>24</v>
      </c>
      <c r="F2742" s="7">
        <v>2808.9182876802115</v>
      </c>
      <c r="G2742" s="3">
        <v>84.267548630406338</v>
      </c>
    </row>
    <row r="2743" spans="1:7" ht="14.25" customHeight="1" x14ac:dyDescent="0.25">
      <c r="A2743" s="2">
        <v>41243</v>
      </c>
      <c r="B2743" s="1" t="s">
        <v>12</v>
      </c>
      <c r="C2743" s="1" t="s">
        <v>21</v>
      </c>
      <c r="D2743" s="1" t="s">
        <v>23</v>
      </c>
      <c r="E2743" s="1" t="s">
        <v>24</v>
      </c>
      <c r="F2743" s="7">
        <v>3551.5176679590245</v>
      </c>
      <c r="G2743" s="3">
        <v>71.030353359180495</v>
      </c>
    </row>
    <row r="2744" spans="1:7" ht="14.25" customHeight="1" x14ac:dyDescent="0.25">
      <c r="A2744" s="2">
        <v>41243</v>
      </c>
      <c r="B2744" s="1" t="s">
        <v>6</v>
      </c>
      <c r="C2744" s="1" t="s">
        <v>21</v>
      </c>
      <c r="D2744" s="1" t="s">
        <v>23</v>
      </c>
      <c r="E2744" s="1" t="s">
        <v>24</v>
      </c>
      <c r="F2744" s="7">
        <v>4595.7183201506959</v>
      </c>
      <c r="G2744" s="3">
        <v>45.957183201506957</v>
      </c>
    </row>
    <row r="2745" spans="1:7" ht="14.25" customHeight="1" x14ac:dyDescent="0.25">
      <c r="A2745" s="2">
        <v>41243</v>
      </c>
      <c r="B2745" s="1" t="s">
        <v>9</v>
      </c>
      <c r="C2745" s="1" t="s">
        <v>21</v>
      </c>
      <c r="D2745" s="1" t="s">
        <v>23</v>
      </c>
      <c r="E2745" s="1" t="s">
        <v>24</v>
      </c>
      <c r="F2745" s="7">
        <v>3242.9085904190906</v>
      </c>
      <c r="G2745" s="3">
        <v>64.858171808381812</v>
      </c>
    </row>
    <row r="2746" spans="1:7" ht="14.25" customHeight="1" x14ac:dyDescent="0.25">
      <c r="A2746" s="2">
        <v>41243</v>
      </c>
      <c r="B2746" s="1" t="s">
        <v>7</v>
      </c>
      <c r="C2746" s="1" t="s">
        <v>18</v>
      </c>
      <c r="D2746" s="1" t="s">
        <v>25</v>
      </c>
      <c r="E2746" s="1" t="s">
        <v>24</v>
      </c>
      <c r="F2746" s="7">
        <v>1971.1514168922718</v>
      </c>
      <c r="G2746" s="3">
        <v>19.711514168922719</v>
      </c>
    </row>
    <row r="2747" spans="1:7" ht="14.25" customHeight="1" x14ac:dyDescent="0.25">
      <c r="A2747" s="2">
        <v>41243</v>
      </c>
      <c r="B2747" s="1" t="s">
        <v>5</v>
      </c>
      <c r="C2747" s="1" t="s">
        <v>18</v>
      </c>
      <c r="D2747" s="1" t="s">
        <v>25</v>
      </c>
      <c r="E2747" s="1" t="s">
        <v>24</v>
      </c>
      <c r="F2747" s="7">
        <v>1691.3825304416889</v>
      </c>
      <c r="G2747" s="3">
        <v>33.827650608833778</v>
      </c>
    </row>
    <row r="2748" spans="1:7" ht="14.25" customHeight="1" x14ac:dyDescent="0.25">
      <c r="A2748" s="2">
        <v>41243</v>
      </c>
      <c r="B2748" s="1" t="s">
        <v>8</v>
      </c>
      <c r="C2748" s="1" t="s">
        <v>18</v>
      </c>
      <c r="D2748" s="1" t="s">
        <v>25</v>
      </c>
      <c r="E2748" s="1" t="s">
        <v>24</v>
      </c>
      <c r="F2748" s="7">
        <v>2339.8377610223438</v>
      </c>
      <c r="G2748" s="3">
        <v>23.398377610223438</v>
      </c>
    </row>
    <row r="2749" spans="1:7" ht="14.25" customHeight="1" x14ac:dyDescent="0.25">
      <c r="A2749" s="2">
        <v>41243</v>
      </c>
      <c r="B2749" s="1" t="s">
        <v>10</v>
      </c>
      <c r="C2749" s="1" t="s">
        <v>18</v>
      </c>
      <c r="D2749" s="1" t="s">
        <v>25</v>
      </c>
      <c r="E2749" s="1" t="s">
        <v>24</v>
      </c>
      <c r="F2749" s="7">
        <v>3274.0708655946933</v>
      </c>
      <c r="G2749" s="3">
        <v>32.740708655946932</v>
      </c>
    </row>
    <row r="2750" spans="1:7" ht="14.25" customHeight="1" x14ac:dyDescent="0.25">
      <c r="A2750" s="2">
        <v>41243</v>
      </c>
      <c r="B2750" s="1" t="s">
        <v>11</v>
      </c>
      <c r="C2750" s="1" t="s">
        <v>21</v>
      </c>
      <c r="D2750" s="1" t="s">
        <v>25</v>
      </c>
      <c r="E2750" s="1" t="s">
        <v>24</v>
      </c>
      <c r="F2750" s="7">
        <v>2150.6194459320745</v>
      </c>
      <c r="G2750" s="3">
        <v>43.012388918641491</v>
      </c>
    </row>
    <row r="2751" spans="1:7" ht="14.25" customHeight="1" x14ac:dyDescent="0.25">
      <c r="A2751" s="2">
        <v>41243</v>
      </c>
      <c r="B2751" s="1" t="s">
        <v>12</v>
      </c>
      <c r="C2751" s="1" t="s">
        <v>21</v>
      </c>
      <c r="D2751" s="1" t="s">
        <v>25</v>
      </c>
      <c r="E2751" s="1" t="s">
        <v>24</v>
      </c>
      <c r="F2751" s="7">
        <v>2133.576907445407</v>
      </c>
      <c r="G2751" s="3">
        <v>64.007307223362204</v>
      </c>
    </row>
    <row r="2752" spans="1:7" ht="14.25" customHeight="1" x14ac:dyDescent="0.25">
      <c r="A2752" s="2">
        <v>41243</v>
      </c>
      <c r="B2752" s="1" t="s">
        <v>6</v>
      </c>
      <c r="C2752" s="1" t="s">
        <v>21</v>
      </c>
      <c r="D2752" s="1" t="s">
        <v>25</v>
      </c>
      <c r="E2752" s="1" t="s">
        <v>24</v>
      </c>
      <c r="F2752" s="7">
        <v>2813.7175858841247</v>
      </c>
      <c r="G2752" s="3">
        <v>112.54870343536498</v>
      </c>
    </row>
    <row r="2753" spans="1:7" ht="14.25" customHeight="1" x14ac:dyDescent="0.25">
      <c r="A2753" s="2">
        <v>41243</v>
      </c>
      <c r="B2753" s="1" t="s">
        <v>9</v>
      </c>
      <c r="C2753" s="1" t="s">
        <v>21</v>
      </c>
      <c r="D2753" s="1" t="s">
        <v>25</v>
      </c>
      <c r="E2753" s="1" t="s">
        <v>24</v>
      </c>
      <c r="F2753" s="7">
        <v>2662.4023161268228</v>
      </c>
      <c r="G2753" s="3">
        <v>106.49609264507291</v>
      </c>
    </row>
    <row r="2754" spans="1:7" ht="14.25" customHeight="1" x14ac:dyDescent="0.25">
      <c r="A2754" s="2">
        <v>41243</v>
      </c>
      <c r="B2754" s="1" t="s">
        <v>7</v>
      </c>
      <c r="C2754" s="1" t="s">
        <v>18</v>
      </c>
      <c r="D2754" s="1" t="s">
        <v>26</v>
      </c>
      <c r="E2754" s="1" t="s">
        <v>24</v>
      </c>
      <c r="F2754" s="7">
        <v>2953.026948237065</v>
      </c>
      <c r="G2754" s="3">
        <v>29.530269482370649</v>
      </c>
    </row>
    <row r="2755" spans="1:7" ht="14.25" customHeight="1" x14ac:dyDescent="0.25">
      <c r="A2755" s="2">
        <v>41243</v>
      </c>
      <c r="B2755" s="1" t="s">
        <v>5</v>
      </c>
      <c r="C2755" s="1" t="s">
        <v>18</v>
      </c>
      <c r="D2755" s="1" t="s">
        <v>26</v>
      </c>
      <c r="E2755" s="1" t="s">
        <v>24</v>
      </c>
      <c r="F2755" s="7">
        <v>2287.6695737195</v>
      </c>
      <c r="G2755" s="3">
        <v>91.50678294878</v>
      </c>
    </row>
    <row r="2756" spans="1:7" ht="14.25" customHeight="1" x14ac:dyDescent="0.25">
      <c r="A2756" s="2">
        <v>41243</v>
      </c>
      <c r="B2756" s="1" t="s">
        <v>8</v>
      </c>
      <c r="C2756" s="1" t="s">
        <v>18</v>
      </c>
      <c r="D2756" s="1" t="s">
        <v>26</v>
      </c>
      <c r="E2756" s="1" t="s">
        <v>24</v>
      </c>
      <c r="F2756" s="7">
        <v>854.40186240749222</v>
      </c>
      <c r="G2756" s="3">
        <v>8.5440186240749227</v>
      </c>
    </row>
    <row r="2757" spans="1:7" ht="14.25" customHeight="1" x14ac:dyDescent="0.25">
      <c r="A2757" s="2">
        <v>41243</v>
      </c>
      <c r="B2757" s="1" t="s">
        <v>10</v>
      </c>
      <c r="C2757" s="1" t="s">
        <v>18</v>
      </c>
      <c r="D2757" s="1" t="s">
        <v>26</v>
      </c>
      <c r="E2757" s="1" t="s">
        <v>24</v>
      </c>
      <c r="F2757" s="7">
        <v>2542.3084255922554</v>
      </c>
      <c r="G2757" s="3">
        <v>50.846168511845107</v>
      </c>
    </row>
    <row r="2758" spans="1:7" ht="14.25" customHeight="1" x14ac:dyDescent="0.25">
      <c r="A2758" s="2">
        <v>41243</v>
      </c>
      <c r="B2758" s="1" t="s">
        <v>11</v>
      </c>
      <c r="C2758" s="1" t="s">
        <v>21</v>
      </c>
      <c r="D2758" s="1" t="s">
        <v>26</v>
      </c>
      <c r="E2758" s="1" t="s">
        <v>24</v>
      </c>
      <c r="F2758" s="7">
        <v>2393.7302564697588</v>
      </c>
      <c r="G2758" s="3">
        <v>47.874605129395178</v>
      </c>
    </row>
    <row r="2759" spans="1:7" ht="14.25" customHeight="1" x14ac:dyDescent="0.25">
      <c r="A2759" s="2">
        <v>41243</v>
      </c>
      <c r="B2759" s="1" t="s">
        <v>12</v>
      </c>
      <c r="C2759" s="1" t="s">
        <v>21</v>
      </c>
      <c r="D2759" s="1" t="s">
        <v>26</v>
      </c>
      <c r="E2759" s="1" t="s">
        <v>24</v>
      </c>
      <c r="F2759" s="7">
        <v>3674.7300674745543</v>
      </c>
      <c r="G2759" s="3">
        <v>36.747300674745546</v>
      </c>
    </row>
    <row r="2760" spans="1:7" ht="14.25" customHeight="1" x14ac:dyDescent="0.25">
      <c r="A2760" s="2">
        <v>41243</v>
      </c>
      <c r="B2760" s="1" t="s">
        <v>6</v>
      </c>
      <c r="C2760" s="1" t="s">
        <v>21</v>
      </c>
      <c r="D2760" s="1" t="s">
        <v>26</v>
      </c>
      <c r="E2760" s="1" t="s">
        <v>24</v>
      </c>
      <c r="F2760" s="7">
        <v>664.53113795308377</v>
      </c>
      <c r="G2760" s="3">
        <v>46.517179656715861</v>
      </c>
    </row>
    <row r="2761" spans="1:7" ht="14.25" customHeight="1" x14ac:dyDescent="0.25">
      <c r="A2761" s="2">
        <v>41243</v>
      </c>
      <c r="B2761" s="1" t="s">
        <v>9</v>
      </c>
      <c r="C2761" s="1" t="s">
        <v>21</v>
      </c>
      <c r="D2761" s="1" t="s">
        <v>26</v>
      </c>
      <c r="E2761" s="1" t="s">
        <v>24</v>
      </c>
      <c r="F2761" s="7">
        <v>4357.5196401626336</v>
      </c>
      <c r="G2761" s="3">
        <v>130.72558920487899</v>
      </c>
    </row>
    <row r="2762" spans="1:7" ht="14.25" customHeight="1" x14ac:dyDescent="0.25">
      <c r="A2762" s="2">
        <v>41243</v>
      </c>
      <c r="B2762" s="1" t="s">
        <v>7</v>
      </c>
      <c r="C2762" s="1" t="s">
        <v>18</v>
      </c>
      <c r="D2762" s="1" t="s">
        <v>27</v>
      </c>
      <c r="E2762" s="1" t="s">
        <v>24</v>
      </c>
      <c r="F2762" s="7">
        <v>1304.2438895473861</v>
      </c>
      <c r="G2762" s="3">
        <v>13.042438895473861</v>
      </c>
    </row>
    <row r="2763" spans="1:7" ht="14.25" customHeight="1" x14ac:dyDescent="0.25">
      <c r="A2763" s="2">
        <v>41243</v>
      </c>
      <c r="B2763" s="1" t="s">
        <v>5</v>
      </c>
      <c r="C2763" s="1" t="s">
        <v>18</v>
      </c>
      <c r="D2763" s="1" t="s">
        <v>27</v>
      </c>
      <c r="E2763" s="1" t="s">
        <v>24</v>
      </c>
      <c r="F2763" s="7">
        <v>1815.7801599351717</v>
      </c>
      <c r="G2763" s="3">
        <v>108.94680959611031</v>
      </c>
    </row>
    <row r="2764" spans="1:7" ht="14.25" customHeight="1" x14ac:dyDescent="0.25">
      <c r="A2764" s="2">
        <v>41243</v>
      </c>
      <c r="B2764" s="1" t="s">
        <v>8</v>
      </c>
      <c r="C2764" s="1" t="s">
        <v>18</v>
      </c>
      <c r="D2764" s="1" t="s">
        <v>27</v>
      </c>
      <c r="E2764" s="1" t="s">
        <v>24</v>
      </c>
      <c r="F2764" s="7">
        <v>1017.3886705012608</v>
      </c>
      <c r="G2764" s="3">
        <v>40.695546820050431</v>
      </c>
    </row>
    <row r="2765" spans="1:7" ht="14.25" customHeight="1" x14ac:dyDescent="0.25">
      <c r="A2765" s="2">
        <v>41243</v>
      </c>
      <c r="B2765" s="1" t="s">
        <v>10</v>
      </c>
      <c r="C2765" s="1" t="s">
        <v>18</v>
      </c>
      <c r="D2765" s="1" t="s">
        <v>27</v>
      </c>
      <c r="E2765" s="1" t="s">
        <v>24</v>
      </c>
      <c r="F2765" s="7">
        <v>2268.4793396958039</v>
      </c>
      <c r="G2765" s="3">
        <v>45.369586793916078</v>
      </c>
    </row>
    <row r="2766" spans="1:7" ht="14.25" customHeight="1" x14ac:dyDescent="0.25">
      <c r="A2766" s="2">
        <v>41243</v>
      </c>
      <c r="B2766" s="1" t="s">
        <v>11</v>
      </c>
      <c r="C2766" s="1" t="s">
        <v>21</v>
      </c>
      <c r="D2766" s="1" t="s">
        <v>27</v>
      </c>
      <c r="E2766" s="1" t="s">
        <v>24</v>
      </c>
      <c r="F2766" s="7">
        <v>2498.0885784737793</v>
      </c>
      <c r="G2766" s="3">
        <v>49.961771569475587</v>
      </c>
    </row>
    <row r="2767" spans="1:7" ht="14.25" customHeight="1" x14ac:dyDescent="0.25">
      <c r="A2767" s="2">
        <v>41243</v>
      </c>
      <c r="B2767" s="1" t="s">
        <v>12</v>
      </c>
      <c r="C2767" s="1" t="s">
        <v>21</v>
      </c>
      <c r="D2767" s="1" t="s">
        <v>27</v>
      </c>
      <c r="E2767" s="1" t="s">
        <v>24</v>
      </c>
      <c r="F2767" s="7">
        <v>4758.6967620073738</v>
      </c>
      <c r="G2767" s="3">
        <v>190.34787048029494</v>
      </c>
    </row>
    <row r="2768" spans="1:7" ht="14.25" customHeight="1" x14ac:dyDescent="0.25">
      <c r="A2768" s="2">
        <v>41243</v>
      </c>
      <c r="B2768" s="1" t="s">
        <v>6</v>
      </c>
      <c r="C2768" s="1" t="s">
        <v>21</v>
      </c>
      <c r="D2768" s="1" t="s">
        <v>27</v>
      </c>
      <c r="E2768" s="1" t="s">
        <v>24</v>
      </c>
      <c r="F2768" s="7">
        <v>4253.0364340531123</v>
      </c>
      <c r="G2768" s="3">
        <v>170.12145736212449</v>
      </c>
    </row>
    <row r="2769" spans="1:7" ht="14.25" customHeight="1" x14ac:dyDescent="0.25">
      <c r="A2769" s="2">
        <v>41243</v>
      </c>
      <c r="B2769" s="1" t="s">
        <v>9</v>
      </c>
      <c r="C2769" s="1" t="s">
        <v>21</v>
      </c>
      <c r="D2769" s="1" t="s">
        <v>27</v>
      </c>
      <c r="E2769" s="1" t="s">
        <v>24</v>
      </c>
      <c r="F2769" s="7">
        <v>882.99406726024199</v>
      </c>
      <c r="G2769" s="3">
        <v>8.8299406726024205</v>
      </c>
    </row>
    <row r="2770" spans="1:7" ht="14.25" customHeight="1" x14ac:dyDescent="0.25">
      <c r="A2770" s="2">
        <v>41243</v>
      </c>
      <c r="B2770" s="1" t="s">
        <v>7</v>
      </c>
      <c r="C2770" s="1" t="s">
        <v>18</v>
      </c>
      <c r="D2770" s="1" t="s">
        <v>28</v>
      </c>
      <c r="E2770" s="1" t="s">
        <v>24</v>
      </c>
      <c r="F2770" s="7">
        <v>2410.989723095905</v>
      </c>
      <c r="G2770" s="3">
        <v>24.109897230959049</v>
      </c>
    </row>
    <row r="2771" spans="1:7" ht="14.25" customHeight="1" x14ac:dyDescent="0.25">
      <c r="A2771" s="2">
        <v>41243</v>
      </c>
      <c r="B2771" s="1" t="s">
        <v>5</v>
      </c>
      <c r="C2771" s="1" t="s">
        <v>18</v>
      </c>
      <c r="D2771" s="1" t="s">
        <v>28</v>
      </c>
      <c r="E2771" s="1" t="s">
        <v>24</v>
      </c>
      <c r="F2771" s="7">
        <v>1773.188496088874</v>
      </c>
      <c r="G2771" s="3">
        <v>53.195654882666219</v>
      </c>
    </row>
    <row r="2772" spans="1:7" ht="14.25" customHeight="1" x14ac:dyDescent="0.25">
      <c r="A2772" s="2">
        <v>41243</v>
      </c>
      <c r="B2772" s="1" t="s">
        <v>8</v>
      </c>
      <c r="C2772" s="1" t="s">
        <v>18</v>
      </c>
      <c r="D2772" s="1" t="s">
        <v>28</v>
      </c>
      <c r="E2772" s="1" t="s">
        <v>24</v>
      </c>
      <c r="F2772" s="7">
        <v>3824.8214638117179</v>
      </c>
      <c r="G2772" s="3">
        <v>114.74464391435154</v>
      </c>
    </row>
    <row r="2773" spans="1:7" ht="14.25" customHeight="1" x14ac:dyDescent="0.25">
      <c r="A2773" s="2">
        <v>41243</v>
      </c>
      <c r="B2773" s="1" t="s">
        <v>10</v>
      </c>
      <c r="C2773" s="1" t="s">
        <v>18</v>
      </c>
      <c r="D2773" s="1" t="s">
        <v>28</v>
      </c>
      <c r="E2773" s="1" t="s">
        <v>24</v>
      </c>
      <c r="F2773" s="7">
        <v>3140.4179937401291</v>
      </c>
      <c r="G2773" s="3">
        <v>62.808359874802584</v>
      </c>
    </row>
    <row r="2774" spans="1:7" ht="14.25" customHeight="1" x14ac:dyDescent="0.25">
      <c r="A2774" s="2">
        <v>41243</v>
      </c>
      <c r="B2774" s="1" t="s">
        <v>11</v>
      </c>
      <c r="C2774" s="1" t="s">
        <v>21</v>
      </c>
      <c r="D2774" s="1" t="s">
        <v>28</v>
      </c>
      <c r="E2774" s="1" t="s">
        <v>24</v>
      </c>
      <c r="F2774" s="7">
        <v>2079.9286807973294</v>
      </c>
      <c r="G2774" s="3">
        <v>41.598573615946592</v>
      </c>
    </row>
    <row r="2775" spans="1:7" ht="14.25" customHeight="1" x14ac:dyDescent="0.25">
      <c r="A2775" s="2">
        <v>41243</v>
      </c>
      <c r="B2775" s="1" t="s">
        <v>12</v>
      </c>
      <c r="C2775" s="1" t="s">
        <v>21</v>
      </c>
      <c r="D2775" s="1" t="s">
        <v>28</v>
      </c>
      <c r="E2775" s="1" t="s">
        <v>24</v>
      </c>
      <c r="F2775" s="7">
        <v>3077.3562784615315</v>
      </c>
      <c r="G2775" s="3">
        <v>92.320688353845938</v>
      </c>
    </row>
    <row r="2776" spans="1:7" ht="14.25" customHeight="1" x14ac:dyDescent="0.25">
      <c r="A2776" s="2">
        <v>41243</v>
      </c>
      <c r="B2776" s="1" t="s">
        <v>6</v>
      </c>
      <c r="C2776" s="1" t="s">
        <v>21</v>
      </c>
      <c r="D2776" s="1" t="s">
        <v>28</v>
      </c>
      <c r="E2776" s="1" t="s">
        <v>24</v>
      </c>
      <c r="F2776" s="7">
        <v>2839.6736981655581</v>
      </c>
      <c r="G2776" s="3">
        <v>198.77715887158905</v>
      </c>
    </row>
    <row r="2777" spans="1:7" ht="14.25" customHeight="1" x14ac:dyDescent="0.25">
      <c r="A2777" s="2">
        <v>41243</v>
      </c>
      <c r="B2777" s="1" t="s">
        <v>9</v>
      </c>
      <c r="C2777" s="1" t="s">
        <v>21</v>
      </c>
      <c r="D2777" s="1" t="s">
        <v>28</v>
      </c>
      <c r="E2777" s="1" t="s">
        <v>24</v>
      </c>
      <c r="F2777" s="7">
        <v>3892.1690638672449</v>
      </c>
      <c r="G2777" s="3">
        <v>155.68676255468981</v>
      </c>
    </row>
    <row r="2778" spans="1:7" ht="14.25" customHeight="1" x14ac:dyDescent="0.25">
      <c r="A2778" s="2">
        <v>41243</v>
      </c>
      <c r="B2778" s="1" t="s">
        <v>7</v>
      </c>
      <c r="C2778" s="1" t="s">
        <v>18</v>
      </c>
      <c r="D2778" s="1" t="s">
        <v>29</v>
      </c>
      <c r="E2778" s="1" t="s">
        <v>24</v>
      </c>
      <c r="F2778" s="7">
        <v>2244.642868548538</v>
      </c>
      <c r="G2778" s="3">
        <v>22.44642868548538</v>
      </c>
    </row>
    <row r="2779" spans="1:7" ht="14.25" customHeight="1" x14ac:dyDescent="0.25">
      <c r="A2779" s="2">
        <v>41243</v>
      </c>
      <c r="B2779" s="1" t="s">
        <v>5</v>
      </c>
      <c r="C2779" s="1" t="s">
        <v>18</v>
      </c>
      <c r="D2779" s="1" t="s">
        <v>29</v>
      </c>
      <c r="E2779" s="1" t="s">
        <v>24</v>
      </c>
      <c r="F2779" s="7">
        <v>1367.0088842662171</v>
      </c>
      <c r="G2779" s="3">
        <v>82.020533055973033</v>
      </c>
    </row>
    <row r="2780" spans="1:7" ht="14.25" customHeight="1" x14ac:dyDescent="0.25">
      <c r="A2780" s="2">
        <v>41243</v>
      </c>
      <c r="B2780" s="1" t="s">
        <v>8</v>
      </c>
      <c r="C2780" s="1" t="s">
        <v>18</v>
      </c>
      <c r="D2780" s="1" t="s">
        <v>29</v>
      </c>
      <c r="E2780" s="1" t="s">
        <v>24</v>
      </c>
      <c r="F2780" s="7">
        <v>3668.6229719068169</v>
      </c>
      <c r="G2780" s="3">
        <v>220.117378314409</v>
      </c>
    </row>
    <row r="2781" spans="1:7" ht="14.25" customHeight="1" x14ac:dyDescent="0.25">
      <c r="A2781" s="2">
        <v>41243</v>
      </c>
      <c r="B2781" s="1" t="s">
        <v>10</v>
      </c>
      <c r="C2781" s="1" t="s">
        <v>18</v>
      </c>
      <c r="D2781" s="1" t="s">
        <v>29</v>
      </c>
      <c r="E2781" s="1" t="s">
        <v>24</v>
      </c>
      <c r="F2781" s="7">
        <v>3011.9191868648827</v>
      </c>
      <c r="G2781" s="3">
        <v>30.119191868648826</v>
      </c>
    </row>
    <row r="2782" spans="1:7" ht="14.25" customHeight="1" x14ac:dyDescent="0.25">
      <c r="A2782" s="2">
        <v>41243</v>
      </c>
      <c r="B2782" s="1" t="s">
        <v>11</v>
      </c>
      <c r="C2782" s="1" t="s">
        <v>21</v>
      </c>
      <c r="D2782" s="1" t="s">
        <v>29</v>
      </c>
      <c r="E2782" s="1" t="s">
        <v>24</v>
      </c>
      <c r="F2782" s="7">
        <v>1813.7952302846595</v>
      </c>
      <c r="G2782" s="3">
        <v>18.137952302846596</v>
      </c>
    </row>
    <row r="2783" spans="1:7" ht="14.25" customHeight="1" x14ac:dyDescent="0.25">
      <c r="A2783" s="2">
        <v>41243</v>
      </c>
      <c r="B2783" s="1" t="s">
        <v>12</v>
      </c>
      <c r="C2783" s="1" t="s">
        <v>21</v>
      </c>
      <c r="D2783" s="1" t="s">
        <v>29</v>
      </c>
      <c r="E2783" s="1" t="s">
        <v>24</v>
      </c>
      <c r="F2783" s="7">
        <v>3842.8329232215096</v>
      </c>
      <c r="G2783" s="3">
        <v>38.428329232215098</v>
      </c>
    </row>
    <row r="2784" spans="1:7" ht="14.25" customHeight="1" x14ac:dyDescent="0.25">
      <c r="A2784" s="2">
        <v>41243</v>
      </c>
      <c r="B2784" s="1" t="s">
        <v>6</v>
      </c>
      <c r="C2784" s="1" t="s">
        <v>21</v>
      </c>
      <c r="D2784" s="1" t="s">
        <v>29</v>
      </c>
      <c r="E2784" s="1" t="s">
        <v>24</v>
      </c>
      <c r="F2784" s="7">
        <v>2289.676885633362</v>
      </c>
      <c r="G2784" s="3">
        <v>91.587075425334476</v>
      </c>
    </row>
    <row r="2785" spans="1:7" ht="14.25" customHeight="1" x14ac:dyDescent="0.25">
      <c r="A2785" s="2">
        <v>41243</v>
      </c>
      <c r="B2785" s="1" t="s">
        <v>9</v>
      </c>
      <c r="C2785" s="1" t="s">
        <v>21</v>
      </c>
      <c r="D2785" s="1" t="s">
        <v>29</v>
      </c>
      <c r="E2785" s="1" t="s">
        <v>24</v>
      </c>
      <c r="F2785" s="7">
        <v>1581.7064012819694</v>
      </c>
      <c r="G2785" s="3">
        <v>47.451192038459084</v>
      </c>
    </row>
    <row r="2786" spans="1:7" ht="14.25" customHeight="1" x14ac:dyDescent="0.25">
      <c r="A2786" s="2">
        <v>41243</v>
      </c>
      <c r="B2786" s="1" t="s">
        <v>7</v>
      </c>
      <c r="C2786" s="1" t="s">
        <v>18</v>
      </c>
      <c r="D2786" s="1" t="s">
        <v>30</v>
      </c>
      <c r="E2786" s="1" t="s">
        <v>20</v>
      </c>
      <c r="F2786" s="7">
        <v>2266.7320207777675</v>
      </c>
      <c r="G2786" s="3">
        <v>22.667320207777674</v>
      </c>
    </row>
    <row r="2787" spans="1:7" ht="14.25" customHeight="1" x14ac:dyDescent="0.25">
      <c r="A2787" s="2">
        <v>41243</v>
      </c>
      <c r="B2787" s="1" t="s">
        <v>5</v>
      </c>
      <c r="C2787" s="1" t="s">
        <v>18</v>
      </c>
      <c r="D2787" s="1" t="s">
        <v>30</v>
      </c>
      <c r="E2787" s="1" t="s">
        <v>20</v>
      </c>
      <c r="F2787" s="7">
        <v>1791.3238968200035</v>
      </c>
      <c r="G2787" s="3">
        <v>35.826477936400067</v>
      </c>
    </row>
    <row r="2788" spans="1:7" ht="14.25" customHeight="1" x14ac:dyDescent="0.25">
      <c r="A2788" s="2">
        <v>41243</v>
      </c>
      <c r="B2788" s="1" t="s">
        <v>8</v>
      </c>
      <c r="C2788" s="1" t="s">
        <v>18</v>
      </c>
      <c r="D2788" s="1" t="s">
        <v>30</v>
      </c>
      <c r="E2788" s="1" t="s">
        <v>20</v>
      </c>
      <c r="F2788" s="7">
        <v>2309.0984172156691</v>
      </c>
      <c r="G2788" s="3">
        <v>161.63688920509682</v>
      </c>
    </row>
    <row r="2789" spans="1:7" ht="14.25" customHeight="1" x14ac:dyDescent="0.25">
      <c r="A2789" s="2">
        <v>41243</v>
      </c>
      <c r="B2789" s="1" t="s">
        <v>10</v>
      </c>
      <c r="C2789" s="1" t="s">
        <v>18</v>
      </c>
      <c r="D2789" s="1" t="s">
        <v>30</v>
      </c>
      <c r="E2789" s="1" t="s">
        <v>20</v>
      </c>
      <c r="F2789" s="7">
        <v>2441.9174063913301</v>
      </c>
      <c r="G2789" s="3">
        <v>48.838348127826606</v>
      </c>
    </row>
    <row r="2790" spans="1:7" ht="14.25" customHeight="1" x14ac:dyDescent="0.25">
      <c r="A2790" s="2">
        <v>41243</v>
      </c>
      <c r="B2790" s="1" t="s">
        <v>11</v>
      </c>
      <c r="C2790" s="1" t="s">
        <v>21</v>
      </c>
      <c r="D2790" s="1" t="s">
        <v>30</v>
      </c>
      <c r="E2790" s="1" t="s">
        <v>20</v>
      </c>
      <c r="F2790" s="7">
        <v>1535.9895493701699</v>
      </c>
      <c r="G2790" s="3">
        <v>15.3598954937017</v>
      </c>
    </row>
    <row r="2791" spans="1:7" ht="14.25" customHeight="1" x14ac:dyDescent="0.25">
      <c r="A2791" s="2">
        <v>41243</v>
      </c>
      <c r="B2791" s="1" t="s">
        <v>12</v>
      </c>
      <c r="C2791" s="1" t="s">
        <v>21</v>
      </c>
      <c r="D2791" s="1" t="s">
        <v>30</v>
      </c>
      <c r="E2791" s="1" t="s">
        <v>20</v>
      </c>
      <c r="F2791" s="7">
        <v>3770.4023928654433</v>
      </c>
      <c r="G2791" s="3">
        <v>150.81609571461775</v>
      </c>
    </row>
    <row r="2792" spans="1:7" ht="14.25" customHeight="1" x14ac:dyDescent="0.25">
      <c r="A2792" s="2">
        <v>41243</v>
      </c>
      <c r="B2792" s="1" t="s">
        <v>6</v>
      </c>
      <c r="C2792" s="1" t="s">
        <v>21</v>
      </c>
      <c r="D2792" s="1" t="s">
        <v>30</v>
      </c>
      <c r="E2792" s="1" t="s">
        <v>20</v>
      </c>
      <c r="F2792" s="7">
        <v>1703.4691417671654</v>
      </c>
      <c r="G2792" s="3">
        <v>136.27753134137322</v>
      </c>
    </row>
    <row r="2793" spans="1:7" ht="14.25" customHeight="1" x14ac:dyDescent="0.25">
      <c r="A2793" s="2">
        <v>41243</v>
      </c>
      <c r="B2793" s="1" t="s">
        <v>9</v>
      </c>
      <c r="C2793" s="1" t="s">
        <v>21</v>
      </c>
      <c r="D2793" s="1" t="s">
        <v>30</v>
      </c>
      <c r="E2793" s="1" t="s">
        <v>20</v>
      </c>
      <c r="F2793" s="7">
        <v>2091.5160979256843</v>
      </c>
      <c r="G2793" s="3">
        <v>41.830321958513686</v>
      </c>
    </row>
    <row r="2794" spans="1:7" ht="14.25" customHeight="1" x14ac:dyDescent="0.25">
      <c r="A2794" s="2">
        <v>41243</v>
      </c>
      <c r="B2794" s="1" t="s">
        <v>7</v>
      </c>
      <c r="C2794" s="1" t="s">
        <v>18</v>
      </c>
      <c r="D2794" s="1" t="s">
        <v>31</v>
      </c>
      <c r="E2794" s="1" t="s">
        <v>24</v>
      </c>
      <c r="F2794" s="7">
        <v>3584.7622711741074</v>
      </c>
      <c r="G2794" s="3">
        <v>35.847622711741074</v>
      </c>
    </row>
    <row r="2795" spans="1:7" ht="14.25" customHeight="1" x14ac:dyDescent="0.25">
      <c r="A2795" s="2">
        <v>41243</v>
      </c>
      <c r="B2795" s="1" t="s">
        <v>5</v>
      </c>
      <c r="C2795" s="1" t="s">
        <v>18</v>
      </c>
      <c r="D2795" s="1" t="s">
        <v>31</v>
      </c>
      <c r="E2795" s="1" t="s">
        <v>24</v>
      </c>
      <c r="F2795" s="7">
        <v>2573.7491866292603</v>
      </c>
      <c r="G2795" s="3">
        <v>102.94996746517042</v>
      </c>
    </row>
    <row r="2796" spans="1:7" ht="14.25" customHeight="1" x14ac:dyDescent="0.25">
      <c r="A2796" s="2">
        <v>41243</v>
      </c>
      <c r="B2796" s="1" t="s">
        <v>8</v>
      </c>
      <c r="C2796" s="1" t="s">
        <v>18</v>
      </c>
      <c r="D2796" s="1" t="s">
        <v>31</v>
      </c>
      <c r="E2796" s="1" t="s">
        <v>24</v>
      </c>
      <c r="F2796" s="7">
        <v>3154.978394776967</v>
      </c>
      <c r="G2796" s="3">
        <v>189.29870368661804</v>
      </c>
    </row>
    <row r="2797" spans="1:7" ht="14.25" customHeight="1" x14ac:dyDescent="0.25">
      <c r="A2797" s="2">
        <v>41243</v>
      </c>
      <c r="B2797" s="1" t="s">
        <v>10</v>
      </c>
      <c r="C2797" s="1" t="s">
        <v>18</v>
      </c>
      <c r="D2797" s="1" t="s">
        <v>31</v>
      </c>
      <c r="E2797" s="1" t="s">
        <v>24</v>
      </c>
      <c r="F2797" s="7">
        <v>1535.0944164618365</v>
      </c>
      <c r="G2797" s="3">
        <v>30.701888329236731</v>
      </c>
    </row>
    <row r="2798" spans="1:7" ht="14.25" customHeight="1" x14ac:dyDescent="0.25">
      <c r="A2798" s="2">
        <v>41243</v>
      </c>
      <c r="B2798" s="1" t="s">
        <v>11</v>
      </c>
      <c r="C2798" s="1" t="s">
        <v>21</v>
      </c>
      <c r="D2798" s="1" t="s">
        <v>31</v>
      </c>
      <c r="E2798" s="1" t="s">
        <v>24</v>
      </c>
      <c r="F2798" s="7">
        <v>1914.622100443489</v>
      </c>
      <c r="G2798" s="3">
        <v>19.146221004434889</v>
      </c>
    </row>
    <row r="2799" spans="1:7" ht="14.25" customHeight="1" x14ac:dyDescent="0.25">
      <c r="A2799" s="2">
        <v>41243</v>
      </c>
      <c r="B2799" s="1" t="s">
        <v>12</v>
      </c>
      <c r="C2799" s="1" t="s">
        <v>21</v>
      </c>
      <c r="D2799" s="1" t="s">
        <v>31</v>
      </c>
      <c r="E2799" s="1" t="s">
        <v>24</v>
      </c>
      <c r="F2799" s="7">
        <v>3555.6097397951062</v>
      </c>
      <c r="G2799" s="3">
        <v>177.7804869897553</v>
      </c>
    </row>
    <row r="2800" spans="1:7" ht="14.25" customHeight="1" x14ac:dyDescent="0.25">
      <c r="A2800" s="2">
        <v>41243</v>
      </c>
      <c r="B2800" s="1" t="s">
        <v>6</v>
      </c>
      <c r="C2800" s="1" t="s">
        <v>21</v>
      </c>
      <c r="D2800" s="1" t="s">
        <v>31</v>
      </c>
      <c r="E2800" s="1" t="s">
        <v>24</v>
      </c>
      <c r="F2800" s="7">
        <v>2875.8813774462083</v>
      </c>
      <c r="G2800" s="3">
        <v>201.31169642123459</v>
      </c>
    </row>
    <row r="2801" spans="1:7" ht="14.25" customHeight="1" x14ac:dyDescent="0.25">
      <c r="A2801" s="2">
        <v>41243</v>
      </c>
      <c r="B2801" s="1" t="s">
        <v>9</v>
      </c>
      <c r="C2801" s="1" t="s">
        <v>21</v>
      </c>
      <c r="D2801" s="1" t="s">
        <v>31</v>
      </c>
      <c r="E2801" s="1" t="s">
        <v>24</v>
      </c>
      <c r="F2801" s="7">
        <v>3277.5975391831034</v>
      </c>
      <c r="G2801" s="3">
        <v>98.327926175493104</v>
      </c>
    </row>
    <row r="2802" spans="1:7" ht="14.25" customHeight="1" x14ac:dyDescent="0.25">
      <c r="A2802" s="2">
        <v>41274</v>
      </c>
      <c r="B2802" s="1" t="s">
        <v>7</v>
      </c>
      <c r="C2802" s="1" t="s">
        <v>18</v>
      </c>
      <c r="D2802" s="1" t="s">
        <v>19</v>
      </c>
      <c r="E2802" s="1" t="s">
        <v>20</v>
      </c>
      <c r="F2802" s="7">
        <v>3688.5389556577734</v>
      </c>
      <c r="G2802" s="3">
        <v>36.885389556577735</v>
      </c>
    </row>
    <row r="2803" spans="1:7" ht="14.25" customHeight="1" x14ac:dyDescent="0.25">
      <c r="A2803" s="2">
        <v>41274</v>
      </c>
      <c r="B2803" s="1" t="s">
        <v>5</v>
      </c>
      <c r="C2803" s="1" t="s">
        <v>18</v>
      </c>
      <c r="D2803" s="1" t="s">
        <v>19</v>
      </c>
      <c r="E2803" s="1" t="s">
        <v>20</v>
      </c>
      <c r="F2803" s="7">
        <v>2374.3474444812609</v>
      </c>
      <c r="G2803" s="3">
        <v>23.743474444812609</v>
      </c>
    </row>
    <row r="2804" spans="1:7" ht="14.25" customHeight="1" x14ac:dyDescent="0.25">
      <c r="A2804" s="2">
        <v>41274</v>
      </c>
      <c r="B2804" s="1" t="s">
        <v>8</v>
      </c>
      <c r="C2804" s="1" t="s">
        <v>18</v>
      </c>
      <c r="D2804" s="1" t="s">
        <v>19</v>
      </c>
      <c r="E2804" s="1" t="s">
        <v>20</v>
      </c>
      <c r="F2804" s="7">
        <v>3775.8407135992543</v>
      </c>
      <c r="G2804" s="3">
        <v>264.30884995194782</v>
      </c>
    </row>
    <row r="2805" spans="1:7" ht="14.25" customHeight="1" x14ac:dyDescent="0.25">
      <c r="A2805" s="2">
        <v>41274</v>
      </c>
      <c r="B2805" s="1" t="s">
        <v>10</v>
      </c>
      <c r="C2805" s="1" t="s">
        <v>18</v>
      </c>
      <c r="D2805" s="1" t="s">
        <v>19</v>
      </c>
      <c r="E2805" s="1" t="s">
        <v>20</v>
      </c>
      <c r="F2805" s="7">
        <v>2367.8440729434064</v>
      </c>
      <c r="G2805" s="3">
        <v>23.678440729434065</v>
      </c>
    </row>
    <row r="2806" spans="1:7" ht="14.25" customHeight="1" x14ac:dyDescent="0.25">
      <c r="A2806" s="2">
        <v>41274</v>
      </c>
      <c r="B2806" s="1" t="s">
        <v>11</v>
      </c>
      <c r="C2806" s="1" t="s">
        <v>21</v>
      </c>
      <c r="D2806" s="1" t="s">
        <v>19</v>
      </c>
      <c r="E2806" s="1" t="s">
        <v>20</v>
      </c>
      <c r="F2806" s="7">
        <v>1499.5605810577895</v>
      </c>
      <c r="G2806" s="3">
        <v>44.986817431733691</v>
      </c>
    </row>
    <row r="2807" spans="1:7" ht="14.25" customHeight="1" x14ac:dyDescent="0.25">
      <c r="A2807" s="2">
        <v>41274</v>
      </c>
      <c r="B2807" s="1" t="s">
        <v>12</v>
      </c>
      <c r="C2807" s="1" t="s">
        <v>21</v>
      </c>
      <c r="D2807" s="1" t="s">
        <v>19</v>
      </c>
      <c r="E2807" s="1" t="s">
        <v>20</v>
      </c>
      <c r="F2807" s="7">
        <v>3758.8941413983184</v>
      </c>
      <c r="G2807" s="3">
        <v>150.35576565593274</v>
      </c>
    </row>
    <row r="2808" spans="1:7" ht="14.25" customHeight="1" x14ac:dyDescent="0.25">
      <c r="A2808" s="2">
        <v>41274</v>
      </c>
      <c r="B2808" s="1" t="s">
        <v>6</v>
      </c>
      <c r="C2808" s="1" t="s">
        <v>21</v>
      </c>
      <c r="D2808" s="1" t="s">
        <v>19</v>
      </c>
      <c r="E2808" s="1" t="s">
        <v>20</v>
      </c>
      <c r="F2808" s="7">
        <v>1747.2553892316193</v>
      </c>
      <c r="G2808" s="3">
        <v>122.30787724621335</v>
      </c>
    </row>
    <row r="2809" spans="1:7" ht="14.25" customHeight="1" x14ac:dyDescent="0.25">
      <c r="A2809" s="2">
        <v>41274</v>
      </c>
      <c r="B2809" s="1" t="s">
        <v>9</v>
      </c>
      <c r="C2809" s="1" t="s">
        <v>21</v>
      </c>
      <c r="D2809" s="1" t="s">
        <v>19</v>
      </c>
      <c r="E2809" s="1" t="s">
        <v>20</v>
      </c>
      <c r="F2809" s="7">
        <v>3402.5075917727572</v>
      </c>
      <c r="G2809" s="3">
        <v>136.10030367091028</v>
      </c>
    </row>
    <row r="2810" spans="1:7" ht="14.25" customHeight="1" x14ac:dyDescent="0.25">
      <c r="A2810" s="2">
        <v>41274</v>
      </c>
      <c r="B2810" s="1" t="s">
        <v>7</v>
      </c>
      <c r="C2810" s="1" t="s">
        <v>18</v>
      </c>
      <c r="D2810" s="1" t="s">
        <v>22</v>
      </c>
      <c r="E2810" s="1" t="s">
        <v>20</v>
      </c>
      <c r="F2810" s="7">
        <v>3783.7296460762946</v>
      </c>
      <c r="G2810" s="3">
        <v>37.837296460762943</v>
      </c>
    </row>
    <row r="2811" spans="1:7" ht="14.25" customHeight="1" x14ac:dyDescent="0.25">
      <c r="A2811" s="2">
        <v>41274</v>
      </c>
      <c r="B2811" s="1" t="s">
        <v>5</v>
      </c>
      <c r="C2811" s="1" t="s">
        <v>18</v>
      </c>
      <c r="D2811" s="1" t="s">
        <v>22</v>
      </c>
      <c r="E2811" s="1" t="s">
        <v>20</v>
      </c>
      <c r="F2811" s="7">
        <v>1307.7616341189539</v>
      </c>
      <c r="G2811" s="3">
        <v>52.310465364758159</v>
      </c>
    </row>
    <row r="2812" spans="1:7" ht="14.25" customHeight="1" x14ac:dyDescent="0.25">
      <c r="A2812" s="2">
        <v>41274</v>
      </c>
      <c r="B2812" s="1" t="s">
        <v>8</v>
      </c>
      <c r="C2812" s="1" t="s">
        <v>18</v>
      </c>
      <c r="D2812" s="1" t="s">
        <v>22</v>
      </c>
      <c r="E2812" s="1" t="s">
        <v>20</v>
      </c>
      <c r="F2812" s="7">
        <v>1592.1330891358018</v>
      </c>
      <c r="G2812" s="3">
        <v>111.44931623950613</v>
      </c>
    </row>
    <row r="2813" spans="1:7" ht="14.25" customHeight="1" x14ac:dyDescent="0.25">
      <c r="A2813" s="2">
        <v>41274</v>
      </c>
      <c r="B2813" s="1" t="s">
        <v>10</v>
      </c>
      <c r="C2813" s="1" t="s">
        <v>18</v>
      </c>
      <c r="D2813" s="1" t="s">
        <v>22</v>
      </c>
      <c r="E2813" s="1" t="s">
        <v>20</v>
      </c>
      <c r="F2813" s="7">
        <v>3584.7817874058246</v>
      </c>
      <c r="G2813" s="3">
        <v>71.695635748116487</v>
      </c>
    </row>
    <row r="2814" spans="1:7" ht="14.25" customHeight="1" x14ac:dyDescent="0.25">
      <c r="A2814" s="2">
        <v>41274</v>
      </c>
      <c r="B2814" s="1" t="s">
        <v>11</v>
      </c>
      <c r="C2814" s="1" t="s">
        <v>21</v>
      </c>
      <c r="D2814" s="1" t="s">
        <v>22</v>
      </c>
      <c r="E2814" s="1" t="s">
        <v>20</v>
      </c>
      <c r="F2814" s="7">
        <v>3027.8015468841977</v>
      </c>
      <c r="G2814" s="3">
        <v>30.278015468841978</v>
      </c>
    </row>
    <row r="2815" spans="1:7" ht="14.25" customHeight="1" x14ac:dyDescent="0.25">
      <c r="A2815" s="2">
        <v>41274</v>
      </c>
      <c r="B2815" s="1" t="s">
        <v>12</v>
      </c>
      <c r="C2815" s="1" t="s">
        <v>21</v>
      </c>
      <c r="D2815" s="1" t="s">
        <v>22</v>
      </c>
      <c r="E2815" s="1" t="s">
        <v>20</v>
      </c>
      <c r="F2815" s="7">
        <v>2658.9917512389807</v>
      </c>
      <c r="G2815" s="3">
        <v>106.35967004955923</v>
      </c>
    </row>
    <row r="2816" spans="1:7" ht="14.25" customHeight="1" x14ac:dyDescent="0.25">
      <c r="A2816" s="2">
        <v>41274</v>
      </c>
      <c r="B2816" s="1" t="s">
        <v>6</v>
      </c>
      <c r="C2816" s="1" t="s">
        <v>21</v>
      </c>
      <c r="D2816" s="1" t="s">
        <v>22</v>
      </c>
      <c r="E2816" s="1" t="s">
        <v>20</v>
      </c>
      <c r="F2816" s="7">
        <v>2558.2041184410782</v>
      </c>
      <c r="G2816" s="3">
        <v>204.65632947528627</v>
      </c>
    </row>
    <row r="2817" spans="1:7" ht="14.25" customHeight="1" x14ac:dyDescent="0.25">
      <c r="A2817" s="2">
        <v>41274</v>
      </c>
      <c r="B2817" s="1" t="s">
        <v>9</v>
      </c>
      <c r="C2817" s="1" t="s">
        <v>21</v>
      </c>
      <c r="D2817" s="1" t="s">
        <v>22</v>
      </c>
      <c r="E2817" s="1" t="s">
        <v>20</v>
      </c>
      <c r="F2817" s="7">
        <v>2478.265061493345</v>
      </c>
      <c r="G2817" s="3">
        <v>74.347951844800349</v>
      </c>
    </row>
    <row r="2818" spans="1:7" ht="14.25" customHeight="1" x14ac:dyDescent="0.25">
      <c r="A2818" s="2">
        <v>41274</v>
      </c>
      <c r="B2818" s="1" t="s">
        <v>7</v>
      </c>
      <c r="C2818" s="1" t="s">
        <v>18</v>
      </c>
      <c r="D2818" s="1" t="s">
        <v>23</v>
      </c>
      <c r="E2818" s="1" t="s">
        <v>24</v>
      </c>
      <c r="F2818" s="7">
        <v>1370.6314004506419</v>
      </c>
      <c r="G2818" s="3">
        <v>13.706314004506419</v>
      </c>
    </row>
    <row r="2819" spans="1:7" ht="14.25" customHeight="1" x14ac:dyDescent="0.25">
      <c r="A2819" s="2">
        <v>41274</v>
      </c>
      <c r="B2819" s="1" t="s">
        <v>5</v>
      </c>
      <c r="C2819" s="1" t="s">
        <v>18</v>
      </c>
      <c r="D2819" s="1" t="s">
        <v>23</v>
      </c>
      <c r="E2819" s="1" t="s">
        <v>24</v>
      </c>
      <c r="F2819" s="7">
        <v>4742.9172945438077</v>
      </c>
      <c r="G2819" s="3">
        <v>142.28751883631423</v>
      </c>
    </row>
    <row r="2820" spans="1:7" ht="14.25" customHeight="1" x14ac:dyDescent="0.25">
      <c r="A2820" s="2">
        <v>41274</v>
      </c>
      <c r="B2820" s="1" t="s">
        <v>8</v>
      </c>
      <c r="C2820" s="1" t="s">
        <v>18</v>
      </c>
      <c r="D2820" s="1" t="s">
        <v>23</v>
      </c>
      <c r="E2820" s="1" t="s">
        <v>24</v>
      </c>
      <c r="F2820" s="7">
        <v>2977.8531824097149</v>
      </c>
      <c r="G2820" s="3">
        <v>208.44972276868003</v>
      </c>
    </row>
    <row r="2821" spans="1:7" ht="14.25" customHeight="1" x14ac:dyDescent="0.25">
      <c r="A2821" s="2">
        <v>41274</v>
      </c>
      <c r="B2821" s="1" t="s">
        <v>10</v>
      </c>
      <c r="C2821" s="1" t="s">
        <v>18</v>
      </c>
      <c r="D2821" s="1" t="s">
        <v>23</v>
      </c>
      <c r="E2821" s="1" t="s">
        <v>24</v>
      </c>
      <c r="F2821" s="7">
        <v>1480.755110752461</v>
      </c>
      <c r="G2821" s="3">
        <v>14.80755110752461</v>
      </c>
    </row>
    <row r="2822" spans="1:7" ht="14.25" customHeight="1" x14ac:dyDescent="0.25">
      <c r="A2822" s="2">
        <v>41274</v>
      </c>
      <c r="B2822" s="1" t="s">
        <v>11</v>
      </c>
      <c r="C2822" s="1" t="s">
        <v>21</v>
      </c>
      <c r="D2822" s="1" t="s">
        <v>23</v>
      </c>
      <c r="E2822" s="1" t="s">
        <v>24</v>
      </c>
      <c r="F2822" s="7">
        <v>2808.9182876802115</v>
      </c>
      <c r="G2822" s="3">
        <v>84.267548630406338</v>
      </c>
    </row>
    <row r="2823" spans="1:7" ht="14.25" customHeight="1" x14ac:dyDescent="0.25">
      <c r="A2823" s="2">
        <v>41274</v>
      </c>
      <c r="B2823" s="1" t="s">
        <v>12</v>
      </c>
      <c r="C2823" s="1" t="s">
        <v>21</v>
      </c>
      <c r="D2823" s="1" t="s">
        <v>23</v>
      </c>
      <c r="E2823" s="1" t="s">
        <v>24</v>
      </c>
      <c r="F2823" s="7">
        <v>3551.5176679590245</v>
      </c>
      <c r="G2823" s="3">
        <v>177.57588339795123</v>
      </c>
    </row>
    <row r="2824" spans="1:7" ht="14.25" customHeight="1" x14ac:dyDescent="0.25">
      <c r="A2824" s="2">
        <v>41274</v>
      </c>
      <c r="B2824" s="1" t="s">
        <v>6</v>
      </c>
      <c r="C2824" s="1" t="s">
        <v>21</v>
      </c>
      <c r="D2824" s="1" t="s">
        <v>23</v>
      </c>
      <c r="E2824" s="1" t="s">
        <v>24</v>
      </c>
      <c r="F2824" s="7">
        <v>4595.7183201506959</v>
      </c>
      <c r="G2824" s="3">
        <v>321.70028241054871</v>
      </c>
    </row>
    <row r="2825" spans="1:7" ht="14.25" customHeight="1" x14ac:dyDescent="0.25">
      <c r="A2825" s="2">
        <v>41274</v>
      </c>
      <c r="B2825" s="1" t="s">
        <v>9</v>
      </c>
      <c r="C2825" s="1" t="s">
        <v>21</v>
      </c>
      <c r="D2825" s="1" t="s">
        <v>23</v>
      </c>
      <c r="E2825" s="1" t="s">
        <v>24</v>
      </c>
      <c r="F2825" s="7">
        <v>3113.1922468023272</v>
      </c>
      <c r="G2825" s="3">
        <v>31.131922468023273</v>
      </c>
    </row>
    <row r="2826" spans="1:7" ht="14.25" customHeight="1" x14ac:dyDescent="0.25">
      <c r="A2826" s="2">
        <v>41274</v>
      </c>
      <c r="B2826" s="1" t="s">
        <v>7</v>
      </c>
      <c r="C2826" s="1" t="s">
        <v>18</v>
      </c>
      <c r="D2826" s="1" t="s">
        <v>25</v>
      </c>
      <c r="E2826" s="1" t="s">
        <v>24</v>
      </c>
      <c r="F2826" s="7">
        <v>1990.8629310611946</v>
      </c>
      <c r="G2826" s="3">
        <v>19.908629310611946</v>
      </c>
    </row>
    <row r="2827" spans="1:7" ht="14.25" customHeight="1" x14ac:dyDescent="0.25">
      <c r="A2827" s="2">
        <v>41274</v>
      </c>
      <c r="B2827" s="1" t="s">
        <v>5</v>
      </c>
      <c r="C2827" s="1" t="s">
        <v>18</v>
      </c>
      <c r="D2827" s="1" t="s">
        <v>25</v>
      </c>
      <c r="E2827" s="1" t="s">
        <v>24</v>
      </c>
      <c r="F2827" s="7">
        <v>1759.0378316593565</v>
      </c>
      <c r="G2827" s="3">
        <v>17.590378316593565</v>
      </c>
    </row>
    <row r="2828" spans="1:7" ht="14.25" customHeight="1" x14ac:dyDescent="0.25">
      <c r="A2828" s="2">
        <v>41274</v>
      </c>
      <c r="B2828" s="1" t="s">
        <v>8</v>
      </c>
      <c r="C2828" s="1" t="s">
        <v>18</v>
      </c>
      <c r="D2828" s="1" t="s">
        <v>25</v>
      </c>
      <c r="E2828" s="1" t="s">
        <v>24</v>
      </c>
      <c r="F2828" s="7">
        <v>2410.0328938530142</v>
      </c>
      <c r="G2828" s="3">
        <v>144.60197363118084</v>
      </c>
    </row>
    <row r="2829" spans="1:7" ht="14.25" customHeight="1" x14ac:dyDescent="0.25">
      <c r="A2829" s="2">
        <v>41274</v>
      </c>
      <c r="B2829" s="1" t="s">
        <v>10</v>
      </c>
      <c r="C2829" s="1" t="s">
        <v>18</v>
      </c>
      <c r="D2829" s="1" t="s">
        <v>25</v>
      </c>
      <c r="E2829" s="1" t="s">
        <v>24</v>
      </c>
      <c r="F2829" s="7">
        <v>3274.0708655946933</v>
      </c>
      <c r="G2829" s="3">
        <v>32.740708655946932</v>
      </c>
    </row>
    <row r="2830" spans="1:7" ht="14.25" customHeight="1" x14ac:dyDescent="0.25">
      <c r="A2830" s="2">
        <v>41274</v>
      </c>
      <c r="B2830" s="1" t="s">
        <v>11</v>
      </c>
      <c r="C2830" s="1" t="s">
        <v>21</v>
      </c>
      <c r="D2830" s="1" t="s">
        <v>25</v>
      </c>
      <c r="E2830" s="1" t="s">
        <v>24</v>
      </c>
      <c r="F2830" s="7">
        <v>2150.6194459320745</v>
      </c>
      <c r="G2830" s="3">
        <v>64.518583377962244</v>
      </c>
    </row>
    <row r="2831" spans="1:7" ht="14.25" customHeight="1" x14ac:dyDescent="0.25">
      <c r="A2831" s="2">
        <v>41274</v>
      </c>
      <c r="B2831" s="1" t="s">
        <v>12</v>
      </c>
      <c r="C2831" s="1" t="s">
        <v>21</v>
      </c>
      <c r="D2831" s="1" t="s">
        <v>25</v>
      </c>
      <c r="E2831" s="1" t="s">
        <v>24</v>
      </c>
      <c r="F2831" s="7">
        <v>2112.2411383709527</v>
      </c>
      <c r="G2831" s="3">
        <v>84.489645534838104</v>
      </c>
    </row>
    <row r="2832" spans="1:7" ht="14.25" customHeight="1" x14ac:dyDescent="0.25">
      <c r="A2832" s="2">
        <v>41274</v>
      </c>
      <c r="B2832" s="1" t="s">
        <v>6</v>
      </c>
      <c r="C2832" s="1" t="s">
        <v>21</v>
      </c>
      <c r="D2832" s="1" t="s">
        <v>25</v>
      </c>
      <c r="E2832" s="1" t="s">
        <v>24</v>
      </c>
      <c r="F2832" s="7">
        <v>2616.7573548722357</v>
      </c>
      <c r="G2832" s="3">
        <v>78.502720646167077</v>
      </c>
    </row>
    <row r="2833" spans="1:7" ht="14.25" customHeight="1" x14ac:dyDescent="0.25">
      <c r="A2833" s="2">
        <v>41274</v>
      </c>
      <c r="B2833" s="1" t="s">
        <v>9</v>
      </c>
      <c r="C2833" s="1" t="s">
        <v>21</v>
      </c>
      <c r="D2833" s="1" t="s">
        <v>25</v>
      </c>
      <c r="E2833" s="1" t="s">
        <v>24</v>
      </c>
      <c r="F2833" s="7">
        <v>2742.2743856106276</v>
      </c>
      <c r="G2833" s="3">
        <v>82.268231568318825</v>
      </c>
    </row>
    <row r="2834" spans="1:7" ht="14.25" customHeight="1" x14ac:dyDescent="0.25">
      <c r="A2834" s="2">
        <v>41274</v>
      </c>
      <c r="B2834" s="1" t="s">
        <v>7</v>
      </c>
      <c r="C2834" s="1" t="s">
        <v>18</v>
      </c>
      <c r="D2834" s="1" t="s">
        <v>26</v>
      </c>
      <c r="E2834" s="1" t="s">
        <v>24</v>
      </c>
      <c r="F2834" s="7">
        <v>2982.5572177194358</v>
      </c>
      <c r="G2834" s="3">
        <v>29.82557217719436</v>
      </c>
    </row>
    <row r="2835" spans="1:7" ht="14.25" customHeight="1" x14ac:dyDescent="0.25">
      <c r="A2835" s="2">
        <v>41274</v>
      </c>
      <c r="B2835" s="1" t="s">
        <v>5</v>
      </c>
      <c r="C2835" s="1" t="s">
        <v>18</v>
      </c>
      <c r="D2835" s="1" t="s">
        <v>26</v>
      </c>
      <c r="E2835" s="1" t="s">
        <v>24</v>
      </c>
      <c r="F2835" s="7">
        <v>2310.546269456695</v>
      </c>
      <c r="G2835" s="3">
        <v>46.210925389133898</v>
      </c>
    </row>
    <row r="2836" spans="1:7" ht="14.25" customHeight="1" x14ac:dyDescent="0.25">
      <c r="A2836" s="2">
        <v>41274</v>
      </c>
      <c r="B2836" s="1" t="s">
        <v>8</v>
      </c>
      <c r="C2836" s="1" t="s">
        <v>18</v>
      </c>
      <c r="D2836" s="1" t="s">
        <v>26</v>
      </c>
      <c r="E2836" s="1" t="s">
        <v>24</v>
      </c>
      <c r="F2836" s="7">
        <v>880.033918279717</v>
      </c>
      <c r="G2836" s="3">
        <v>61.602374279580189</v>
      </c>
    </row>
    <row r="2837" spans="1:7" ht="14.25" customHeight="1" x14ac:dyDescent="0.25">
      <c r="A2837" s="2">
        <v>41274</v>
      </c>
      <c r="B2837" s="1" t="s">
        <v>10</v>
      </c>
      <c r="C2837" s="1" t="s">
        <v>18</v>
      </c>
      <c r="D2837" s="1" t="s">
        <v>26</v>
      </c>
      <c r="E2837" s="1" t="s">
        <v>24</v>
      </c>
      <c r="F2837" s="7">
        <v>2567.7315098481781</v>
      </c>
      <c r="G2837" s="3">
        <v>25.677315098481781</v>
      </c>
    </row>
    <row r="2838" spans="1:7" ht="14.25" customHeight="1" x14ac:dyDescent="0.25">
      <c r="A2838" s="2">
        <v>41274</v>
      </c>
      <c r="B2838" s="1" t="s">
        <v>11</v>
      </c>
      <c r="C2838" s="1" t="s">
        <v>21</v>
      </c>
      <c r="D2838" s="1" t="s">
        <v>26</v>
      </c>
      <c r="E2838" s="1" t="s">
        <v>24</v>
      </c>
      <c r="F2838" s="7">
        <v>2393.7302564697588</v>
      </c>
      <c r="G2838" s="3">
        <v>71.811907694092767</v>
      </c>
    </row>
    <row r="2839" spans="1:7" ht="14.25" customHeight="1" x14ac:dyDescent="0.25">
      <c r="A2839" s="2">
        <v>41274</v>
      </c>
      <c r="B2839" s="1" t="s">
        <v>12</v>
      </c>
      <c r="C2839" s="1" t="s">
        <v>21</v>
      </c>
      <c r="D2839" s="1" t="s">
        <v>26</v>
      </c>
      <c r="E2839" s="1" t="s">
        <v>24</v>
      </c>
      <c r="F2839" s="7">
        <v>3490.9935641008265</v>
      </c>
      <c r="G2839" s="3">
        <v>104.7298069230248</v>
      </c>
    </row>
    <row r="2840" spans="1:7" ht="14.25" customHeight="1" x14ac:dyDescent="0.25">
      <c r="A2840" s="2">
        <v>41274</v>
      </c>
      <c r="B2840" s="1" t="s">
        <v>6</v>
      </c>
      <c r="C2840" s="1" t="s">
        <v>21</v>
      </c>
      <c r="D2840" s="1" t="s">
        <v>26</v>
      </c>
      <c r="E2840" s="1" t="s">
        <v>24</v>
      </c>
      <c r="F2840" s="7">
        <v>637.94989243496047</v>
      </c>
      <c r="G2840" s="3">
        <v>19.138496773048814</v>
      </c>
    </row>
    <row r="2841" spans="1:7" ht="14.25" customHeight="1" x14ac:dyDescent="0.25">
      <c r="A2841" s="2">
        <v>41274</v>
      </c>
      <c r="B2841" s="1" t="s">
        <v>9</v>
      </c>
      <c r="C2841" s="1" t="s">
        <v>21</v>
      </c>
      <c r="D2841" s="1" t="s">
        <v>26</v>
      </c>
      <c r="E2841" s="1" t="s">
        <v>24</v>
      </c>
      <c r="F2841" s="7">
        <v>4401.0948365642598</v>
      </c>
      <c r="G2841" s="3">
        <v>132.03284509692779</v>
      </c>
    </row>
    <row r="2842" spans="1:7" ht="14.25" customHeight="1" x14ac:dyDescent="0.25">
      <c r="A2842" s="2">
        <v>41274</v>
      </c>
      <c r="B2842" s="1" t="s">
        <v>7</v>
      </c>
      <c r="C2842" s="1" t="s">
        <v>18</v>
      </c>
      <c r="D2842" s="1" t="s">
        <v>27</v>
      </c>
      <c r="E2842" s="1" t="s">
        <v>24</v>
      </c>
      <c r="F2842" s="7">
        <v>1304.2438895473861</v>
      </c>
      <c r="G2842" s="3">
        <v>13.042438895473861</v>
      </c>
    </row>
    <row r="2843" spans="1:7" ht="14.25" customHeight="1" x14ac:dyDescent="0.25">
      <c r="A2843" s="2">
        <v>41274</v>
      </c>
      <c r="B2843" s="1" t="s">
        <v>5</v>
      </c>
      <c r="C2843" s="1" t="s">
        <v>18</v>
      </c>
      <c r="D2843" s="1" t="s">
        <v>27</v>
      </c>
      <c r="E2843" s="1" t="s">
        <v>24</v>
      </c>
      <c r="F2843" s="7">
        <v>1833.9379615345233</v>
      </c>
      <c r="G2843" s="3">
        <v>110.03627769207139</v>
      </c>
    </row>
    <row r="2844" spans="1:7" ht="14.25" customHeight="1" x14ac:dyDescent="0.25">
      <c r="A2844" s="2">
        <v>41274</v>
      </c>
      <c r="B2844" s="1" t="s">
        <v>8</v>
      </c>
      <c r="C2844" s="1" t="s">
        <v>18</v>
      </c>
      <c r="D2844" s="1" t="s">
        <v>27</v>
      </c>
      <c r="E2844" s="1" t="s">
        <v>24</v>
      </c>
      <c r="F2844" s="7">
        <v>946.17146356617252</v>
      </c>
      <c r="G2844" s="3">
        <v>47.308573178308627</v>
      </c>
    </row>
    <row r="2845" spans="1:7" ht="14.25" customHeight="1" x14ac:dyDescent="0.25">
      <c r="A2845" s="2">
        <v>41274</v>
      </c>
      <c r="B2845" s="1" t="s">
        <v>10</v>
      </c>
      <c r="C2845" s="1" t="s">
        <v>18</v>
      </c>
      <c r="D2845" s="1" t="s">
        <v>27</v>
      </c>
      <c r="E2845" s="1" t="s">
        <v>24</v>
      </c>
      <c r="F2845" s="7">
        <v>2268.4793396958039</v>
      </c>
      <c r="G2845" s="3">
        <v>45.369586793916078</v>
      </c>
    </row>
    <row r="2846" spans="1:7" ht="14.25" customHeight="1" x14ac:dyDescent="0.25">
      <c r="A2846" s="2">
        <v>41274</v>
      </c>
      <c r="B2846" s="1" t="s">
        <v>11</v>
      </c>
      <c r="C2846" s="1" t="s">
        <v>21</v>
      </c>
      <c r="D2846" s="1" t="s">
        <v>27</v>
      </c>
      <c r="E2846" s="1" t="s">
        <v>24</v>
      </c>
      <c r="F2846" s="7">
        <v>2523.0694642585172</v>
      </c>
      <c r="G2846" s="3">
        <v>25.230694642585171</v>
      </c>
    </row>
    <row r="2847" spans="1:7" ht="14.25" customHeight="1" x14ac:dyDescent="0.25">
      <c r="A2847" s="2">
        <v>41274</v>
      </c>
      <c r="B2847" s="1" t="s">
        <v>12</v>
      </c>
      <c r="C2847" s="1" t="s">
        <v>21</v>
      </c>
      <c r="D2847" s="1" t="s">
        <v>27</v>
      </c>
      <c r="E2847" s="1" t="s">
        <v>24</v>
      </c>
      <c r="F2847" s="7">
        <v>4758.6967620073738</v>
      </c>
      <c r="G2847" s="3">
        <v>190.34787048029494</v>
      </c>
    </row>
    <row r="2848" spans="1:7" ht="14.25" customHeight="1" x14ac:dyDescent="0.25">
      <c r="A2848" s="2">
        <v>41274</v>
      </c>
      <c r="B2848" s="1" t="s">
        <v>6</v>
      </c>
      <c r="C2848" s="1" t="s">
        <v>21</v>
      </c>
      <c r="D2848" s="1" t="s">
        <v>27</v>
      </c>
      <c r="E2848" s="1" t="s">
        <v>24</v>
      </c>
      <c r="F2848" s="7">
        <v>4465.6882557557683</v>
      </c>
      <c r="G2848" s="3">
        <v>312.59817790290379</v>
      </c>
    </row>
    <row r="2849" spans="1:7" ht="14.25" customHeight="1" x14ac:dyDescent="0.25">
      <c r="A2849" s="2">
        <v>41274</v>
      </c>
      <c r="B2849" s="1" t="s">
        <v>9</v>
      </c>
      <c r="C2849" s="1" t="s">
        <v>21</v>
      </c>
      <c r="D2849" s="1" t="s">
        <v>27</v>
      </c>
      <c r="E2849" s="1" t="s">
        <v>24</v>
      </c>
      <c r="F2849" s="7">
        <v>856.50424524243476</v>
      </c>
      <c r="G2849" s="3">
        <v>34.260169809697388</v>
      </c>
    </row>
    <row r="2850" spans="1:7" ht="14.25" customHeight="1" x14ac:dyDescent="0.25">
      <c r="A2850" s="2">
        <v>41274</v>
      </c>
      <c r="B2850" s="1" t="s">
        <v>7</v>
      </c>
      <c r="C2850" s="1" t="s">
        <v>18</v>
      </c>
      <c r="D2850" s="1" t="s">
        <v>28</v>
      </c>
      <c r="E2850" s="1" t="s">
        <v>24</v>
      </c>
      <c r="F2850" s="7">
        <v>2386.8798258649458</v>
      </c>
      <c r="G2850" s="3">
        <v>23.868798258649459</v>
      </c>
    </row>
    <row r="2851" spans="1:7" ht="14.25" customHeight="1" x14ac:dyDescent="0.25">
      <c r="A2851" s="2">
        <v>41274</v>
      </c>
      <c r="B2851" s="1" t="s">
        <v>5</v>
      </c>
      <c r="C2851" s="1" t="s">
        <v>18</v>
      </c>
      <c r="D2851" s="1" t="s">
        <v>28</v>
      </c>
      <c r="E2851" s="1" t="s">
        <v>24</v>
      </c>
      <c r="F2851" s="7">
        <v>1702.260956245319</v>
      </c>
      <c r="G2851" s="3">
        <v>34.045219124906382</v>
      </c>
    </row>
    <row r="2852" spans="1:7" ht="14.25" customHeight="1" x14ac:dyDescent="0.25">
      <c r="A2852" s="2">
        <v>41274</v>
      </c>
      <c r="B2852" s="1" t="s">
        <v>8</v>
      </c>
      <c r="C2852" s="1" t="s">
        <v>18</v>
      </c>
      <c r="D2852" s="1" t="s">
        <v>28</v>
      </c>
      <c r="E2852" s="1" t="s">
        <v>24</v>
      </c>
      <c r="F2852" s="7">
        <v>3633.5803906211322</v>
      </c>
      <c r="G2852" s="3">
        <v>72.67160781242265</v>
      </c>
    </row>
    <row r="2853" spans="1:7" ht="14.25" customHeight="1" x14ac:dyDescent="0.25">
      <c r="A2853" s="2">
        <v>41274</v>
      </c>
      <c r="B2853" s="1" t="s">
        <v>10</v>
      </c>
      <c r="C2853" s="1" t="s">
        <v>18</v>
      </c>
      <c r="D2853" s="1" t="s">
        <v>28</v>
      </c>
      <c r="E2853" s="1" t="s">
        <v>24</v>
      </c>
      <c r="F2853" s="7">
        <v>3140.4179937401291</v>
      </c>
      <c r="G2853" s="3">
        <v>62.808359874802584</v>
      </c>
    </row>
    <row r="2854" spans="1:7" ht="14.25" customHeight="1" x14ac:dyDescent="0.25">
      <c r="A2854" s="2">
        <v>41274</v>
      </c>
      <c r="B2854" s="1" t="s">
        <v>11</v>
      </c>
      <c r="C2854" s="1" t="s">
        <v>21</v>
      </c>
      <c r="D2854" s="1" t="s">
        <v>28</v>
      </c>
      <c r="E2854" s="1" t="s">
        <v>24</v>
      </c>
      <c r="F2854" s="7">
        <v>2121.5272544132758</v>
      </c>
      <c r="G2854" s="3">
        <v>63.645817632398277</v>
      </c>
    </row>
    <row r="2855" spans="1:7" ht="14.25" customHeight="1" x14ac:dyDescent="0.25">
      <c r="A2855" s="2">
        <v>41274</v>
      </c>
      <c r="B2855" s="1" t="s">
        <v>12</v>
      </c>
      <c r="C2855" s="1" t="s">
        <v>21</v>
      </c>
      <c r="D2855" s="1" t="s">
        <v>28</v>
      </c>
      <c r="E2855" s="1" t="s">
        <v>24</v>
      </c>
      <c r="F2855" s="7">
        <v>2954.26202732307</v>
      </c>
      <c r="G2855" s="3">
        <v>88.627860819692103</v>
      </c>
    </row>
    <row r="2856" spans="1:7" ht="14.25" customHeight="1" x14ac:dyDescent="0.25">
      <c r="A2856" s="2">
        <v>41274</v>
      </c>
      <c r="B2856" s="1" t="s">
        <v>6</v>
      </c>
      <c r="C2856" s="1" t="s">
        <v>21</v>
      </c>
      <c r="D2856" s="1" t="s">
        <v>28</v>
      </c>
      <c r="E2856" s="1" t="s">
        <v>24</v>
      </c>
      <c r="F2856" s="7">
        <v>2839.6736981655581</v>
      </c>
      <c r="G2856" s="3">
        <v>227.17389585324466</v>
      </c>
    </row>
    <row r="2857" spans="1:7" ht="14.25" customHeight="1" x14ac:dyDescent="0.25">
      <c r="A2857" s="2">
        <v>41274</v>
      </c>
      <c r="B2857" s="1" t="s">
        <v>9</v>
      </c>
      <c r="C2857" s="1" t="s">
        <v>21</v>
      </c>
      <c r="D2857" s="1" t="s">
        <v>28</v>
      </c>
      <c r="E2857" s="1" t="s">
        <v>24</v>
      </c>
      <c r="F2857" s="7">
        <v>4047.8558264219346</v>
      </c>
      <c r="G2857" s="3">
        <v>121.43567479265803</v>
      </c>
    </row>
    <row r="2858" spans="1:7" ht="14.25" customHeight="1" x14ac:dyDescent="0.25">
      <c r="A2858" s="2">
        <v>41274</v>
      </c>
      <c r="B2858" s="1" t="s">
        <v>7</v>
      </c>
      <c r="C2858" s="1" t="s">
        <v>18</v>
      </c>
      <c r="D2858" s="1" t="s">
        <v>29</v>
      </c>
      <c r="E2858" s="1" t="s">
        <v>24</v>
      </c>
      <c r="F2858" s="7">
        <v>2222.1964398630525</v>
      </c>
      <c r="G2858" s="3">
        <v>22.221964398630526</v>
      </c>
    </row>
    <row r="2859" spans="1:7" ht="14.25" customHeight="1" x14ac:dyDescent="0.25">
      <c r="A2859" s="2">
        <v>41274</v>
      </c>
      <c r="B2859" s="1" t="s">
        <v>5</v>
      </c>
      <c r="C2859" s="1" t="s">
        <v>18</v>
      </c>
      <c r="D2859" s="1" t="s">
        <v>29</v>
      </c>
      <c r="E2859" s="1" t="s">
        <v>24</v>
      </c>
      <c r="F2859" s="7">
        <v>1325.9986177382307</v>
      </c>
      <c r="G2859" s="3">
        <v>26.519972354764615</v>
      </c>
    </row>
    <row r="2860" spans="1:7" ht="14.25" customHeight="1" x14ac:dyDescent="0.25">
      <c r="A2860" s="2">
        <v>41274</v>
      </c>
      <c r="B2860" s="1" t="s">
        <v>8</v>
      </c>
      <c r="C2860" s="1" t="s">
        <v>18</v>
      </c>
      <c r="D2860" s="1" t="s">
        <v>29</v>
      </c>
      <c r="E2860" s="1" t="s">
        <v>24</v>
      </c>
      <c r="F2860" s="7">
        <v>3778.6816610640212</v>
      </c>
      <c r="G2860" s="3">
        <v>37.786816610640216</v>
      </c>
    </row>
    <row r="2861" spans="1:7" ht="14.25" customHeight="1" x14ac:dyDescent="0.25">
      <c r="A2861" s="2">
        <v>41274</v>
      </c>
      <c r="B2861" s="1" t="s">
        <v>10</v>
      </c>
      <c r="C2861" s="1" t="s">
        <v>18</v>
      </c>
      <c r="D2861" s="1" t="s">
        <v>29</v>
      </c>
      <c r="E2861" s="1" t="s">
        <v>24</v>
      </c>
      <c r="F2861" s="7">
        <v>2981.7999949962341</v>
      </c>
      <c r="G2861" s="3">
        <v>29.817999949962342</v>
      </c>
    </row>
    <row r="2862" spans="1:7" ht="14.25" customHeight="1" x14ac:dyDescent="0.25">
      <c r="A2862" s="2">
        <v>41274</v>
      </c>
      <c r="B2862" s="1" t="s">
        <v>11</v>
      </c>
      <c r="C2862" s="1" t="s">
        <v>21</v>
      </c>
      <c r="D2862" s="1" t="s">
        <v>29</v>
      </c>
      <c r="E2862" s="1" t="s">
        <v>24</v>
      </c>
      <c r="F2862" s="7">
        <v>1795.657277981813</v>
      </c>
      <c r="G2862" s="3">
        <v>53.869718339454394</v>
      </c>
    </row>
    <row r="2863" spans="1:7" ht="14.25" customHeight="1" x14ac:dyDescent="0.25">
      <c r="A2863" s="2">
        <v>41274</v>
      </c>
      <c r="B2863" s="1" t="s">
        <v>12</v>
      </c>
      <c r="C2863" s="1" t="s">
        <v>21</v>
      </c>
      <c r="D2863" s="1" t="s">
        <v>29</v>
      </c>
      <c r="E2863" s="1" t="s">
        <v>24</v>
      </c>
      <c r="F2863" s="7">
        <v>3919.6895816859396</v>
      </c>
      <c r="G2863" s="3">
        <v>156.78758326743758</v>
      </c>
    </row>
    <row r="2864" spans="1:7" ht="14.25" customHeight="1" x14ac:dyDescent="0.25">
      <c r="A2864" s="2">
        <v>41274</v>
      </c>
      <c r="B2864" s="1" t="s">
        <v>6</v>
      </c>
      <c r="C2864" s="1" t="s">
        <v>21</v>
      </c>
      <c r="D2864" s="1" t="s">
        <v>29</v>
      </c>
      <c r="E2864" s="1" t="s">
        <v>24</v>
      </c>
      <c r="F2864" s="7">
        <v>2175.1930413516939</v>
      </c>
      <c r="G2864" s="3">
        <v>87.007721654067751</v>
      </c>
    </row>
    <row r="2865" spans="1:7" ht="14.25" customHeight="1" x14ac:dyDescent="0.25">
      <c r="A2865" s="2">
        <v>41274</v>
      </c>
      <c r="B2865" s="1" t="s">
        <v>9</v>
      </c>
      <c r="C2865" s="1" t="s">
        <v>21</v>
      </c>
      <c r="D2865" s="1" t="s">
        <v>29</v>
      </c>
      <c r="E2865" s="1" t="s">
        <v>24</v>
      </c>
      <c r="F2865" s="7">
        <v>1550.0722732563299</v>
      </c>
      <c r="G2865" s="3">
        <v>62.002890930253194</v>
      </c>
    </row>
    <row r="2866" spans="1:7" ht="14.25" customHeight="1" x14ac:dyDescent="0.25">
      <c r="A2866" s="2">
        <v>41274</v>
      </c>
      <c r="B2866" s="1" t="s">
        <v>7</v>
      </c>
      <c r="C2866" s="1" t="s">
        <v>18</v>
      </c>
      <c r="D2866" s="1" t="s">
        <v>30</v>
      </c>
      <c r="E2866" s="1" t="s">
        <v>20</v>
      </c>
      <c r="F2866" s="7">
        <v>2266.7320207777675</v>
      </c>
      <c r="G2866" s="3">
        <v>22.667320207777674</v>
      </c>
    </row>
    <row r="2867" spans="1:7" ht="14.25" customHeight="1" x14ac:dyDescent="0.25">
      <c r="A2867" s="2">
        <v>41274</v>
      </c>
      <c r="B2867" s="1" t="s">
        <v>5</v>
      </c>
      <c r="C2867" s="1" t="s">
        <v>18</v>
      </c>
      <c r="D2867" s="1" t="s">
        <v>30</v>
      </c>
      <c r="E2867" s="1" t="s">
        <v>20</v>
      </c>
      <c r="F2867" s="7">
        <v>1719.6709409472032</v>
      </c>
      <c r="G2867" s="3">
        <v>103.1802564568322</v>
      </c>
    </row>
    <row r="2868" spans="1:7" ht="14.25" customHeight="1" x14ac:dyDescent="0.25">
      <c r="A2868" s="2">
        <v>41274</v>
      </c>
      <c r="B2868" s="1" t="s">
        <v>8</v>
      </c>
      <c r="C2868" s="1" t="s">
        <v>18</v>
      </c>
      <c r="D2868" s="1" t="s">
        <v>30</v>
      </c>
      <c r="E2868" s="1" t="s">
        <v>20</v>
      </c>
      <c r="F2868" s="7">
        <v>2239.8254646991991</v>
      </c>
      <c r="G2868" s="3">
        <v>111.99127323495995</v>
      </c>
    </row>
    <row r="2869" spans="1:7" ht="14.25" customHeight="1" x14ac:dyDescent="0.25">
      <c r="A2869" s="2">
        <v>41274</v>
      </c>
      <c r="B2869" s="1" t="s">
        <v>10</v>
      </c>
      <c r="C2869" s="1" t="s">
        <v>18</v>
      </c>
      <c r="D2869" s="1" t="s">
        <v>30</v>
      </c>
      <c r="E2869" s="1" t="s">
        <v>20</v>
      </c>
      <c r="F2869" s="7">
        <v>2393.0790582635036</v>
      </c>
      <c r="G2869" s="3">
        <v>23.930790582635037</v>
      </c>
    </row>
    <row r="2870" spans="1:7" ht="14.25" customHeight="1" x14ac:dyDescent="0.25">
      <c r="A2870" s="2">
        <v>41274</v>
      </c>
      <c r="B2870" s="1" t="s">
        <v>11</v>
      </c>
      <c r="C2870" s="1" t="s">
        <v>21</v>
      </c>
      <c r="D2870" s="1" t="s">
        <v>30</v>
      </c>
      <c r="E2870" s="1" t="s">
        <v>20</v>
      </c>
      <c r="F2870" s="7">
        <v>1551.3494448638717</v>
      </c>
      <c r="G2870" s="3">
        <v>15.513494448638717</v>
      </c>
    </row>
    <row r="2871" spans="1:7" ht="14.25" customHeight="1" x14ac:dyDescent="0.25">
      <c r="A2871" s="2">
        <v>41274</v>
      </c>
      <c r="B2871" s="1" t="s">
        <v>12</v>
      </c>
      <c r="C2871" s="1" t="s">
        <v>21</v>
      </c>
      <c r="D2871" s="1" t="s">
        <v>30</v>
      </c>
      <c r="E2871" s="1" t="s">
        <v>20</v>
      </c>
      <c r="F2871" s="7">
        <v>3808.1064167940976</v>
      </c>
      <c r="G2871" s="3">
        <v>76.16212833588196</v>
      </c>
    </row>
    <row r="2872" spans="1:7" ht="14.25" customHeight="1" x14ac:dyDescent="0.25">
      <c r="A2872" s="2">
        <v>41274</v>
      </c>
      <c r="B2872" s="1" t="s">
        <v>6</v>
      </c>
      <c r="C2872" s="1" t="s">
        <v>21</v>
      </c>
      <c r="D2872" s="1" t="s">
        <v>30</v>
      </c>
      <c r="E2872" s="1" t="s">
        <v>20</v>
      </c>
      <c r="F2872" s="7">
        <v>1737.5385246025087</v>
      </c>
      <c r="G2872" s="3">
        <v>69.501540984100345</v>
      </c>
    </row>
    <row r="2873" spans="1:7" ht="14.25" customHeight="1" x14ac:dyDescent="0.25">
      <c r="A2873" s="2">
        <v>41274</v>
      </c>
      <c r="B2873" s="1" t="s">
        <v>9</v>
      </c>
      <c r="C2873" s="1" t="s">
        <v>21</v>
      </c>
      <c r="D2873" s="1" t="s">
        <v>30</v>
      </c>
      <c r="E2873" s="1" t="s">
        <v>20</v>
      </c>
      <c r="F2873" s="7">
        <v>2049.6857759671707</v>
      </c>
      <c r="G2873" s="3">
        <v>20.496857759671705</v>
      </c>
    </row>
    <row r="2874" spans="1:7" ht="14.25" customHeight="1" x14ac:dyDescent="0.25">
      <c r="A2874" s="2">
        <v>41274</v>
      </c>
      <c r="B2874" s="1" t="s">
        <v>7</v>
      </c>
      <c r="C2874" s="1" t="s">
        <v>18</v>
      </c>
      <c r="D2874" s="1" t="s">
        <v>31</v>
      </c>
      <c r="E2874" s="1" t="s">
        <v>24</v>
      </c>
      <c r="F2874" s="7">
        <v>3620.6098938858486</v>
      </c>
      <c r="G2874" s="3">
        <v>36.206098938858489</v>
      </c>
    </row>
    <row r="2875" spans="1:7" ht="14.25" customHeight="1" x14ac:dyDescent="0.25">
      <c r="A2875" s="2">
        <v>41274</v>
      </c>
      <c r="B2875" s="1" t="s">
        <v>5</v>
      </c>
      <c r="C2875" s="1" t="s">
        <v>18</v>
      </c>
      <c r="D2875" s="1" t="s">
        <v>31</v>
      </c>
      <c r="E2875" s="1" t="s">
        <v>24</v>
      </c>
      <c r="F2875" s="7">
        <v>2599.486678495553</v>
      </c>
      <c r="G2875" s="3">
        <v>129.97433392477762</v>
      </c>
    </row>
    <row r="2876" spans="1:7" ht="14.25" customHeight="1" x14ac:dyDescent="0.25">
      <c r="A2876" s="2">
        <v>41274</v>
      </c>
      <c r="B2876" s="1" t="s">
        <v>8</v>
      </c>
      <c r="C2876" s="1" t="s">
        <v>18</v>
      </c>
      <c r="D2876" s="1" t="s">
        <v>31</v>
      </c>
      <c r="E2876" s="1" t="s">
        <v>24</v>
      </c>
      <c r="F2876" s="7">
        <v>3186.5281787247368</v>
      </c>
      <c r="G2876" s="3">
        <v>95.595845361742107</v>
      </c>
    </row>
    <row r="2877" spans="1:7" ht="14.25" customHeight="1" x14ac:dyDescent="0.25">
      <c r="A2877" s="2">
        <v>41274</v>
      </c>
      <c r="B2877" s="1" t="s">
        <v>10</v>
      </c>
      <c r="C2877" s="1" t="s">
        <v>18</v>
      </c>
      <c r="D2877" s="1" t="s">
        <v>31</v>
      </c>
      <c r="E2877" s="1" t="s">
        <v>24</v>
      </c>
      <c r="F2877" s="7">
        <v>1550.4453606264549</v>
      </c>
      <c r="G2877" s="3">
        <v>31.008907212529099</v>
      </c>
    </row>
    <row r="2878" spans="1:7" ht="14.25" customHeight="1" x14ac:dyDescent="0.25">
      <c r="A2878" s="2">
        <v>41274</v>
      </c>
      <c r="B2878" s="1" t="s">
        <v>11</v>
      </c>
      <c r="C2878" s="1" t="s">
        <v>21</v>
      </c>
      <c r="D2878" s="1" t="s">
        <v>31</v>
      </c>
      <c r="E2878" s="1" t="s">
        <v>24</v>
      </c>
      <c r="F2878" s="7">
        <v>1895.4758794390541</v>
      </c>
      <c r="G2878" s="3">
        <v>56.864276383171621</v>
      </c>
    </row>
    <row r="2879" spans="1:7" ht="14.25" customHeight="1" x14ac:dyDescent="0.25">
      <c r="A2879" s="2">
        <v>41274</v>
      </c>
      <c r="B2879" s="1" t="s">
        <v>12</v>
      </c>
      <c r="C2879" s="1" t="s">
        <v>21</v>
      </c>
      <c r="D2879" s="1" t="s">
        <v>31</v>
      </c>
      <c r="E2879" s="1" t="s">
        <v>24</v>
      </c>
      <c r="F2879" s="7">
        <v>3520.0536423971553</v>
      </c>
      <c r="G2879" s="3">
        <v>105.60160927191465</v>
      </c>
    </row>
    <row r="2880" spans="1:7" ht="14.25" customHeight="1" x14ac:dyDescent="0.25">
      <c r="A2880" s="2">
        <v>41274</v>
      </c>
      <c r="B2880" s="1" t="s">
        <v>6</v>
      </c>
      <c r="C2880" s="1" t="s">
        <v>21</v>
      </c>
      <c r="D2880" s="1" t="s">
        <v>31</v>
      </c>
      <c r="E2880" s="1" t="s">
        <v>24</v>
      </c>
      <c r="F2880" s="7">
        <v>2645.8108672505114</v>
      </c>
      <c r="G2880" s="3">
        <v>211.6648693800409</v>
      </c>
    </row>
    <row r="2881" spans="1:7" ht="14.25" customHeight="1" x14ac:dyDescent="0.25">
      <c r="A2881" s="2">
        <v>41274</v>
      </c>
      <c r="B2881" s="1" t="s">
        <v>9</v>
      </c>
      <c r="C2881" s="1" t="s">
        <v>21</v>
      </c>
      <c r="D2881" s="1" t="s">
        <v>31</v>
      </c>
      <c r="E2881" s="1" t="s">
        <v>24</v>
      </c>
      <c r="F2881" s="7">
        <v>3375.9254653585967</v>
      </c>
      <c r="G2881" s="3">
        <v>101.27776396075791</v>
      </c>
    </row>
    <row r="2882" spans="1:7" ht="14.25" customHeight="1" x14ac:dyDescent="0.25">
      <c r="A2882" s="2">
        <v>41305</v>
      </c>
      <c r="B2882" s="1" t="s">
        <v>7</v>
      </c>
      <c r="C2882" s="1" t="s">
        <v>18</v>
      </c>
      <c r="D2882" s="1" t="s">
        <v>19</v>
      </c>
      <c r="E2882" s="1" t="s">
        <v>20</v>
      </c>
      <c r="F2882" s="7">
        <v>3725.424345214351</v>
      </c>
      <c r="G2882" s="3">
        <v>37.254243452143513</v>
      </c>
    </row>
    <row r="2883" spans="1:7" ht="14.25" customHeight="1" x14ac:dyDescent="0.25">
      <c r="A2883" s="2">
        <v>41305</v>
      </c>
      <c r="B2883" s="1" t="s">
        <v>5</v>
      </c>
      <c r="C2883" s="1" t="s">
        <v>18</v>
      </c>
      <c r="D2883" s="1" t="s">
        <v>19</v>
      </c>
      <c r="E2883" s="1" t="s">
        <v>20</v>
      </c>
      <c r="F2883" s="7">
        <v>2516.8082911501365</v>
      </c>
      <c r="G2883" s="3">
        <v>50.33616582300273</v>
      </c>
    </row>
    <row r="2884" spans="1:7" ht="14.25" customHeight="1" x14ac:dyDescent="0.25">
      <c r="A2884" s="2">
        <v>41305</v>
      </c>
      <c r="B2884" s="1" t="s">
        <v>8</v>
      </c>
      <c r="C2884" s="1" t="s">
        <v>18</v>
      </c>
      <c r="D2884" s="1" t="s">
        <v>19</v>
      </c>
      <c r="E2884" s="1" t="s">
        <v>20</v>
      </c>
      <c r="F2884" s="7">
        <v>3964.632749279217</v>
      </c>
      <c r="G2884" s="3">
        <v>277.52429244954516</v>
      </c>
    </row>
    <row r="2885" spans="1:7" ht="14.25" customHeight="1" x14ac:dyDescent="0.25">
      <c r="A2885" s="2">
        <v>41305</v>
      </c>
      <c r="B2885" s="1" t="s">
        <v>10</v>
      </c>
      <c r="C2885" s="1" t="s">
        <v>18</v>
      </c>
      <c r="D2885" s="1" t="s">
        <v>19</v>
      </c>
      <c r="E2885" s="1" t="s">
        <v>20</v>
      </c>
      <c r="F2885" s="7">
        <v>2344.1656322139725</v>
      </c>
      <c r="G2885" s="3">
        <v>46.883312644279449</v>
      </c>
    </row>
    <row r="2886" spans="1:7" ht="14.25" customHeight="1" x14ac:dyDescent="0.25">
      <c r="A2886" s="2">
        <v>41305</v>
      </c>
      <c r="B2886" s="1" t="s">
        <v>11</v>
      </c>
      <c r="C2886" s="1" t="s">
        <v>21</v>
      </c>
      <c r="D2886" s="1" t="s">
        <v>19</v>
      </c>
      <c r="E2886" s="1" t="s">
        <v>20</v>
      </c>
      <c r="F2886" s="7">
        <v>1544.5473984895232</v>
      </c>
      <c r="G2886" s="3">
        <v>46.33642195468569</v>
      </c>
    </row>
    <row r="2887" spans="1:7" ht="14.25" customHeight="1" x14ac:dyDescent="0.25">
      <c r="A2887" s="2">
        <v>41305</v>
      </c>
      <c r="B2887" s="1" t="s">
        <v>12</v>
      </c>
      <c r="C2887" s="1" t="s">
        <v>21</v>
      </c>
      <c r="D2887" s="1" t="s">
        <v>19</v>
      </c>
      <c r="E2887" s="1" t="s">
        <v>20</v>
      </c>
      <c r="F2887" s="7">
        <v>3946.8388484682346</v>
      </c>
      <c r="G2887" s="3">
        <v>78.936776969364686</v>
      </c>
    </row>
    <row r="2888" spans="1:7" ht="14.25" customHeight="1" x14ac:dyDescent="0.25">
      <c r="A2888" s="2">
        <v>41305</v>
      </c>
      <c r="B2888" s="1" t="s">
        <v>6</v>
      </c>
      <c r="C2888" s="1" t="s">
        <v>21</v>
      </c>
      <c r="D2888" s="1" t="s">
        <v>19</v>
      </c>
      <c r="E2888" s="1" t="s">
        <v>20</v>
      </c>
      <c r="F2888" s="7">
        <v>1729.7828353393031</v>
      </c>
      <c r="G2888" s="3">
        <v>138.38262682714424</v>
      </c>
    </row>
    <row r="2889" spans="1:7" ht="14.25" customHeight="1" x14ac:dyDescent="0.25">
      <c r="A2889" s="2">
        <v>41305</v>
      </c>
      <c r="B2889" s="1" t="s">
        <v>9</v>
      </c>
      <c r="C2889" s="1" t="s">
        <v>21</v>
      </c>
      <c r="D2889" s="1" t="s">
        <v>19</v>
      </c>
      <c r="E2889" s="1" t="s">
        <v>20</v>
      </c>
      <c r="F2889" s="7">
        <v>3300.4323640195744</v>
      </c>
      <c r="G2889" s="3">
        <v>33.004323640195743</v>
      </c>
    </row>
    <row r="2890" spans="1:7" ht="14.25" customHeight="1" x14ac:dyDescent="0.25">
      <c r="A2890" s="2">
        <v>41305</v>
      </c>
      <c r="B2890" s="1" t="s">
        <v>7</v>
      </c>
      <c r="C2890" s="1" t="s">
        <v>18</v>
      </c>
      <c r="D2890" s="1" t="s">
        <v>22</v>
      </c>
      <c r="E2890" s="1" t="s">
        <v>20</v>
      </c>
      <c r="F2890" s="7">
        <v>3821.5669425370575</v>
      </c>
      <c r="G2890" s="3">
        <v>38.215669425370578</v>
      </c>
    </row>
    <row r="2891" spans="1:7" ht="14.25" customHeight="1" x14ac:dyDescent="0.25">
      <c r="A2891" s="2">
        <v>41305</v>
      </c>
      <c r="B2891" s="1" t="s">
        <v>5</v>
      </c>
      <c r="C2891" s="1" t="s">
        <v>18</v>
      </c>
      <c r="D2891" s="1" t="s">
        <v>22</v>
      </c>
      <c r="E2891" s="1" t="s">
        <v>20</v>
      </c>
      <c r="F2891" s="7">
        <v>1281.6064014365747</v>
      </c>
      <c r="G2891" s="3">
        <v>64.080320071828737</v>
      </c>
    </row>
    <row r="2892" spans="1:7" ht="14.25" customHeight="1" x14ac:dyDescent="0.25">
      <c r="A2892" s="2">
        <v>41305</v>
      </c>
      <c r="B2892" s="1" t="s">
        <v>8</v>
      </c>
      <c r="C2892" s="1" t="s">
        <v>18</v>
      </c>
      <c r="D2892" s="1" t="s">
        <v>22</v>
      </c>
      <c r="E2892" s="1" t="s">
        <v>20</v>
      </c>
      <c r="F2892" s="7">
        <v>1496.6051037876537</v>
      </c>
      <c r="G2892" s="3">
        <v>104.76235726513576</v>
      </c>
    </row>
    <row r="2893" spans="1:7" ht="14.25" customHeight="1" x14ac:dyDescent="0.25">
      <c r="A2893" s="2">
        <v>41305</v>
      </c>
      <c r="B2893" s="1" t="s">
        <v>10</v>
      </c>
      <c r="C2893" s="1" t="s">
        <v>18</v>
      </c>
      <c r="D2893" s="1" t="s">
        <v>22</v>
      </c>
      <c r="E2893" s="1" t="s">
        <v>20</v>
      </c>
      <c r="F2893" s="7">
        <v>3656.4774231539409</v>
      </c>
      <c r="G2893" s="3">
        <v>73.12954846307882</v>
      </c>
    </row>
    <row r="2894" spans="1:7" ht="14.25" customHeight="1" x14ac:dyDescent="0.25">
      <c r="A2894" s="2">
        <v>41305</v>
      </c>
      <c r="B2894" s="1" t="s">
        <v>11</v>
      </c>
      <c r="C2894" s="1" t="s">
        <v>21</v>
      </c>
      <c r="D2894" s="1" t="s">
        <v>22</v>
      </c>
      <c r="E2894" s="1" t="s">
        <v>20</v>
      </c>
      <c r="F2894" s="7">
        <v>3027.8015468841977</v>
      </c>
      <c r="G2894" s="3">
        <v>90.834046406525928</v>
      </c>
    </row>
    <row r="2895" spans="1:7" ht="14.25" customHeight="1" x14ac:dyDescent="0.25">
      <c r="A2895" s="2">
        <v>41305</v>
      </c>
      <c r="B2895" s="1" t="s">
        <v>12</v>
      </c>
      <c r="C2895" s="1" t="s">
        <v>21</v>
      </c>
      <c r="D2895" s="1" t="s">
        <v>22</v>
      </c>
      <c r="E2895" s="1" t="s">
        <v>20</v>
      </c>
      <c r="F2895" s="7">
        <v>2658.9917512389807</v>
      </c>
      <c r="G2895" s="3">
        <v>132.94958756194902</v>
      </c>
    </row>
    <row r="2896" spans="1:7" ht="14.25" customHeight="1" x14ac:dyDescent="0.25">
      <c r="A2896" s="2">
        <v>41305</v>
      </c>
      <c r="B2896" s="1" t="s">
        <v>6</v>
      </c>
      <c r="C2896" s="1" t="s">
        <v>21</v>
      </c>
      <c r="D2896" s="1" t="s">
        <v>22</v>
      </c>
      <c r="E2896" s="1" t="s">
        <v>20</v>
      </c>
      <c r="F2896" s="7">
        <v>2507.0400360722565</v>
      </c>
      <c r="G2896" s="3">
        <v>175.49280252505795</v>
      </c>
    </row>
    <row r="2897" spans="1:7" ht="14.25" customHeight="1" x14ac:dyDescent="0.25">
      <c r="A2897" s="2">
        <v>41305</v>
      </c>
      <c r="B2897" s="1" t="s">
        <v>9</v>
      </c>
      <c r="C2897" s="1" t="s">
        <v>21</v>
      </c>
      <c r="D2897" s="1" t="s">
        <v>22</v>
      </c>
      <c r="E2897" s="1" t="s">
        <v>20</v>
      </c>
      <c r="F2897" s="7">
        <v>2379.1344590336112</v>
      </c>
      <c r="G2897" s="3">
        <v>95.165378361344452</v>
      </c>
    </row>
    <row r="2898" spans="1:7" ht="14.25" customHeight="1" x14ac:dyDescent="0.25">
      <c r="A2898" s="2">
        <v>41305</v>
      </c>
      <c r="B2898" s="1" t="s">
        <v>7</v>
      </c>
      <c r="C2898" s="1" t="s">
        <v>18</v>
      </c>
      <c r="D2898" s="1" t="s">
        <v>23</v>
      </c>
      <c r="E2898" s="1" t="s">
        <v>24</v>
      </c>
      <c r="F2898" s="7">
        <v>1384.3377144551482</v>
      </c>
      <c r="G2898" s="3">
        <v>13.843377144551482</v>
      </c>
    </row>
    <row r="2899" spans="1:7" ht="14.25" customHeight="1" x14ac:dyDescent="0.25">
      <c r="A2899" s="2">
        <v>41305</v>
      </c>
      <c r="B2899" s="1" t="s">
        <v>5</v>
      </c>
      <c r="C2899" s="1" t="s">
        <v>18</v>
      </c>
      <c r="D2899" s="1" t="s">
        <v>23</v>
      </c>
      <c r="E2899" s="1" t="s">
        <v>24</v>
      </c>
      <c r="F2899" s="7">
        <v>4932.6339863255598</v>
      </c>
      <c r="G2899" s="3">
        <v>147.97901958976681</v>
      </c>
    </row>
    <row r="2900" spans="1:7" ht="14.25" customHeight="1" x14ac:dyDescent="0.25">
      <c r="A2900" s="2">
        <v>41305</v>
      </c>
      <c r="B2900" s="1" t="s">
        <v>8</v>
      </c>
      <c r="C2900" s="1" t="s">
        <v>18</v>
      </c>
      <c r="D2900" s="1" t="s">
        <v>23</v>
      </c>
      <c r="E2900" s="1" t="s">
        <v>24</v>
      </c>
      <c r="F2900" s="7">
        <v>3037.4102460579093</v>
      </c>
      <c r="G2900" s="3">
        <v>182.24461476347457</v>
      </c>
    </row>
    <row r="2901" spans="1:7" ht="14.25" customHeight="1" x14ac:dyDescent="0.25">
      <c r="A2901" s="2">
        <v>41305</v>
      </c>
      <c r="B2901" s="1" t="s">
        <v>10</v>
      </c>
      <c r="C2901" s="1" t="s">
        <v>18</v>
      </c>
      <c r="D2901" s="1" t="s">
        <v>23</v>
      </c>
      <c r="E2901" s="1" t="s">
        <v>24</v>
      </c>
      <c r="F2901" s="7">
        <v>1465.9475596449363</v>
      </c>
      <c r="G2901" s="3">
        <v>14.659475596449363</v>
      </c>
    </row>
    <row r="2902" spans="1:7" ht="14.25" customHeight="1" x14ac:dyDescent="0.25">
      <c r="A2902" s="2">
        <v>41305</v>
      </c>
      <c r="B2902" s="1" t="s">
        <v>11</v>
      </c>
      <c r="C2902" s="1" t="s">
        <v>21</v>
      </c>
      <c r="D2902" s="1" t="s">
        <v>23</v>
      </c>
      <c r="E2902" s="1" t="s">
        <v>24</v>
      </c>
      <c r="F2902" s="7">
        <v>2724.650739049805</v>
      </c>
      <c r="G2902" s="3">
        <v>54.493014780996099</v>
      </c>
    </row>
    <row r="2903" spans="1:7" ht="14.25" customHeight="1" x14ac:dyDescent="0.25">
      <c r="A2903" s="2">
        <v>41305</v>
      </c>
      <c r="B2903" s="1" t="s">
        <v>12</v>
      </c>
      <c r="C2903" s="1" t="s">
        <v>21</v>
      </c>
      <c r="D2903" s="1" t="s">
        <v>23</v>
      </c>
      <c r="E2903" s="1" t="s">
        <v>24</v>
      </c>
      <c r="F2903" s="7">
        <v>3587.0328446386147</v>
      </c>
      <c r="G2903" s="3">
        <v>179.35164223193075</v>
      </c>
    </row>
    <row r="2904" spans="1:7" ht="14.25" customHeight="1" x14ac:dyDescent="0.25">
      <c r="A2904" s="2">
        <v>41305</v>
      </c>
      <c r="B2904" s="1" t="s">
        <v>6</v>
      </c>
      <c r="C2904" s="1" t="s">
        <v>21</v>
      </c>
      <c r="D2904" s="1" t="s">
        <v>23</v>
      </c>
      <c r="E2904" s="1" t="s">
        <v>24</v>
      </c>
      <c r="F2904" s="7">
        <v>4549.7611369491888</v>
      </c>
      <c r="G2904" s="3">
        <v>136.49283410847565</v>
      </c>
    </row>
    <row r="2905" spans="1:7" ht="14.25" customHeight="1" x14ac:dyDescent="0.25">
      <c r="A2905" s="2">
        <v>41305</v>
      </c>
      <c r="B2905" s="1" t="s">
        <v>9</v>
      </c>
      <c r="C2905" s="1" t="s">
        <v>21</v>
      </c>
      <c r="D2905" s="1" t="s">
        <v>23</v>
      </c>
      <c r="E2905" s="1" t="s">
        <v>24</v>
      </c>
      <c r="F2905" s="7">
        <v>3206.588014206397</v>
      </c>
      <c r="G2905" s="3">
        <v>128.26352056825587</v>
      </c>
    </row>
    <row r="2906" spans="1:7" ht="14.25" customHeight="1" x14ac:dyDescent="0.25">
      <c r="A2906" s="2">
        <v>41305</v>
      </c>
      <c r="B2906" s="1" t="s">
        <v>7</v>
      </c>
      <c r="C2906" s="1" t="s">
        <v>18</v>
      </c>
      <c r="D2906" s="1" t="s">
        <v>25</v>
      </c>
      <c r="E2906" s="1" t="s">
        <v>24</v>
      </c>
      <c r="F2906" s="7">
        <v>1970.9543017505825</v>
      </c>
      <c r="G2906" s="3">
        <v>19.709543017505826</v>
      </c>
    </row>
    <row r="2907" spans="1:7" ht="14.25" customHeight="1" x14ac:dyDescent="0.25">
      <c r="A2907" s="2">
        <v>41305</v>
      </c>
      <c r="B2907" s="1" t="s">
        <v>5</v>
      </c>
      <c r="C2907" s="1" t="s">
        <v>18</v>
      </c>
      <c r="D2907" s="1" t="s">
        <v>25</v>
      </c>
      <c r="E2907" s="1" t="s">
        <v>24</v>
      </c>
      <c r="F2907" s="7">
        <v>1653.495561759795</v>
      </c>
      <c r="G2907" s="3">
        <v>16.534955617597952</v>
      </c>
    </row>
    <row r="2908" spans="1:7" ht="14.25" customHeight="1" x14ac:dyDescent="0.25">
      <c r="A2908" s="2">
        <v>41305</v>
      </c>
      <c r="B2908" s="1" t="s">
        <v>8</v>
      </c>
      <c r="C2908" s="1" t="s">
        <v>18</v>
      </c>
      <c r="D2908" s="1" t="s">
        <v>25</v>
      </c>
      <c r="E2908" s="1" t="s">
        <v>24</v>
      </c>
      <c r="F2908" s="7">
        <v>2482.3338806686047</v>
      </c>
      <c r="G2908" s="3">
        <v>74.470016420058144</v>
      </c>
    </row>
    <row r="2909" spans="1:7" ht="14.25" customHeight="1" x14ac:dyDescent="0.25">
      <c r="A2909" s="2">
        <v>41305</v>
      </c>
      <c r="B2909" s="1" t="s">
        <v>10</v>
      </c>
      <c r="C2909" s="1" t="s">
        <v>18</v>
      </c>
      <c r="D2909" s="1" t="s">
        <v>25</v>
      </c>
      <c r="E2909" s="1" t="s">
        <v>24</v>
      </c>
      <c r="F2909" s="7">
        <v>3306.8115742506402</v>
      </c>
      <c r="G2909" s="3">
        <v>66.1362314850128</v>
      </c>
    </row>
    <row r="2910" spans="1:7" ht="14.25" customHeight="1" x14ac:dyDescent="0.25">
      <c r="A2910" s="2">
        <v>41305</v>
      </c>
      <c r="B2910" s="1" t="s">
        <v>11</v>
      </c>
      <c r="C2910" s="1" t="s">
        <v>21</v>
      </c>
      <c r="D2910" s="1" t="s">
        <v>25</v>
      </c>
      <c r="E2910" s="1" t="s">
        <v>24</v>
      </c>
      <c r="F2910" s="7">
        <v>2172.1256403913953</v>
      </c>
      <c r="G2910" s="3">
        <v>21.721256403913955</v>
      </c>
    </row>
    <row r="2911" spans="1:7" ht="14.25" customHeight="1" x14ac:dyDescent="0.25">
      <c r="A2911" s="2">
        <v>41305</v>
      </c>
      <c r="B2911" s="1" t="s">
        <v>12</v>
      </c>
      <c r="C2911" s="1" t="s">
        <v>21</v>
      </c>
      <c r="D2911" s="1" t="s">
        <v>25</v>
      </c>
      <c r="E2911" s="1" t="s">
        <v>24</v>
      </c>
      <c r="F2911" s="7">
        <v>2112.2411383709527</v>
      </c>
      <c r="G2911" s="3">
        <v>21.122411383709526</v>
      </c>
    </row>
    <row r="2912" spans="1:7" ht="14.25" customHeight="1" x14ac:dyDescent="0.25">
      <c r="A2912" s="2">
        <v>41305</v>
      </c>
      <c r="B2912" s="1" t="s">
        <v>6</v>
      </c>
      <c r="C2912" s="1" t="s">
        <v>21</v>
      </c>
      <c r="D2912" s="1" t="s">
        <v>25</v>
      </c>
      <c r="E2912" s="1" t="s">
        <v>24</v>
      </c>
      <c r="F2912" s="7">
        <v>2721.427649067125</v>
      </c>
      <c r="G2912" s="3">
        <v>54.428552981342499</v>
      </c>
    </row>
    <row r="2913" spans="1:7" ht="14.25" customHeight="1" x14ac:dyDescent="0.25">
      <c r="A2913" s="2">
        <v>41305</v>
      </c>
      <c r="B2913" s="1" t="s">
        <v>9</v>
      </c>
      <c r="C2913" s="1" t="s">
        <v>21</v>
      </c>
      <c r="D2913" s="1" t="s">
        <v>25</v>
      </c>
      <c r="E2913" s="1" t="s">
        <v>24</v>
      </c>
      <c r="F2913" s="7">
        <v>2769.6971294667337</v>
      </c>
      <c r="G2913" s="3">
        <v>110.78788517866934</v>
      </c>
    </row>
    <row r="2914" spans="1:7" ht="14.25" customHeight="1" x14ac:dyDescent="0.25">
      <c r="A2914" s="2">
        <v>41305</v>
      </c>
      <c r="B2914" s="1" t="s">
        <v>7</v>
      </c>
      <c r="C2914" s="1" t="s">
        <v>18</v>
      </c>
      <c r="D2914" s="1" t="s">
        <v>26</v>
      </c>
      <c r="E2914" s="1" t="s">
        <v>24</v>
      </c>
      <c r="F2914" s="7">
        <v>2952.7316455422415</v>
      </c>
      <c r="G2914" s="3">
        <v>29.527316455422415</v>
      </c>
    </row>
    <row r="2915" spans="1:7" ht="14.25" customHeight="1" x14ac:dyDescent="0.25">
      <c r="A2915" s="2">
        <v>41305</v>
      </c>
      <c r="B2915" s="1" t="s">
        <v>5</v>
      </c>
      <c r="C2915" s="1" t="s">
        <v>18</v>
      </c>
      <c r="D2915" s="1" t="s">
        <v>26</v>
      </c>
      <c r="E2915" s="1" t="s">
        <v>24</v>
      </c>
      <c r="F2915" s="7">
        <v>2218.124418678427</v>
      </c>
      <c r="G2915" s="3">
        <v>110.90622093392136</v>
      </c>
    </row>
    <row r="2916" spans="1:7" ht="14.25" customHeight="1" x14ac:dyDescent="0.25">
      <c r="A2916" s="2">
        <v>41305</v>
      </c>
      <c r="B2916" s="1" t="s">
        <v>8</v>
      </c>
      <c r="C2916" s="1" t="s">
        <v>18</v>
      </c>
      <c r="D2916" s="1" t="s">
        <v>26</v>
      </c>
      <c r="E2916" s="1" t="s">
        <v>24</v>
      </c>
      <c r="F2916" s="7">
        <v>853.63290073132544</v>
      </c>
      <c r="G2916" s="3">
        <v>17.072658014626509</v>
      </c>
    </row>
    <row r="2917" spans="1:7" ht="14.25" customHeight="1" x14ac:dyDescent="0.25">
      <c r="A2917" s="2">
        <v>41305</v>
      </c>
      <c r="B2917" s="1" t="s">
        <v>10</v>
      </c>
      <c r="C2917" s="1" t="s">
        <v>18</v>
      </c>
      <c r="D2917" s="1" t="s">
        <v>26</v>
      </c>
      <c r="E2917" s="1" t="s">
        <v>24</v>
      </c>
      <c r="F2917" s="7">
        <v>2542.0541947496963</v>
      </c>
      <c r="G2917" s="3">
        <v>50.841083894993929</v>
      </c>
    </row>
    <row r="2918" spans="1:7" ht="14.25" customHeight="1" x14ac:dyDescent="0.25">
      <c r="A2918" s="2">
        <v>41305</v>
      </c>
      <c r="B2918" s="1" t="s">
        <v>11</v>
      </c>
      <c r="C2918" s="1" t="s">
        <v>21</v>
      </c>
      <c r="D2918" s="1" t="s">
        <v>26</v>
      </c>
      <c r="E2918" s="1" t="s">
        <v>24</v>
      </c>
      <c r="F2918" s="7">
        <v>2369.792953905061</v>
      </c>
      <c r="G2918" s="3">
        <v>71.09378861715183</v>
      </c>
    </row>
    <row r="2919" spans="1:7" ht="14.25" customHeight="1" x14ac:dyDescent="0.25">
      <c r="A2919" s="2">
        <v>41305</v>
      </c>
      <c r="B2919" s="1" t="s">
        <v>12</v>
      </c>
      <c r="C2919" s="1" t="s">
        <v>21</v>
      </c>
      <c r="D2919" s="1" t="s">
        <v>26</v>
      </c>
      <c r="E2919" s="1" t="s">
        <v>24</v>
      </c>
      <c r="F2919" s="7">
        <v>3456.0836284598181</v>
      </c>
      <c r="G2919" s="3">
        <v>69.121672569196363</v>
      </c>
    </row>
    <row r="2920" spans="1:7" ht="14.25" customHeight="1" x14ac:dyDescent="0.25">
      <c r="A2920" s="2">
        <v>41305</v>
      </c>
      <c r="B2920" s="1" t="s">
        <v>6</v>
      </c>
      <c r="C2920" s="1" t="s">
        <v>21</v>
      </c>
      <c r="D2920" s="1" t="s">
        <v>26</v>
      </c>
      <c r="E2920" s="1" t="s">
        <v>24</v>
      </c>
      <c r="F2920" s="7">
        <v>676.2268859810581</v>
      </c>
      <c r="G2920" s="3">
        <v>13.524537719621161</v>
      </c>
    </row>
    <row r="2921" spans="1:7" ht="14.25" customHeight="1" x14ac:dyDescent="0.25">
      <c r="A2921" s="2">
        <v>41305</v>
      </c>
      <c r="B2921" s="1" t="s">
        <v>9</v>
      </c>
      <c r="C2921" s="1" t="s">
        <v>21</v>
      </c>
      <c r="D2921" s="1" t="s">
        <v>26</v>
      </c>
      <c r="E2921" s="1" t="s">
        <v>24</v>
      </c>
      <c r="F2921" s="7">
        <v>4357.0838881986174</v>
      </c>
      <c r="G2921" s="3">
        <v>174.28335552794471</v>
      </c>
    </row>
    <row r="2922" spans="1:7" ht="14.25" customHeight="1" x14ac:dyDescent="0.25">
      <c r="A2922" s="2">
        <v>41305</v>
      </c>
      <c r="B2922" s="1" t="s">
        <v>7</v>
      </c>
      <c r="C2922" s="1" t="s">
        <v>18</v>
      </c>
      <c r="D2922" s="1" t="s">
        <v>27</v>
      </c>
      <c r="E2922" s="1" t="s">
        <v>24</v>
      </c>
      <c r="F2922" s="7">
        <v>1304.2438895473861</v>
      </c>
      <c r="G2922" s="3">
        <v>13.042438895473861</v>
      </c>
    </row>
    <row r="2923" spans="1:7" ht="14.25" customHeight="1" x14ac:dyDescent="0.25">
      <c r="A2923" s="2">
        <v>41305</v>
      </c>
      <c r="B2923" s="1" t="s">
        <v>5</v>
      </c>
      <c r="C2923" s="1" t="s">
        <v>18</v>
      </c>
      <c r="D2923" s="1" t="s">
        <v>27</v>
      </c>
      <c r="E2923" s="1" t="s">
        <v>24</v>
      </c>
      <c r="F2923" s="7">
        <v>1888.9561003805591</v>
      </c>
      <c r="G2923" s="3">
        <v>94.447805019027953</v>
      </c>
    </row>
    <row r="2924" spans="1:7" ht="14.25" customHeight="1" x14ac:dyDescent="0.25">
      <c r="A2924" s="2">
        <v>41305</v>
      </c>
      <c r="B2924" s="1" t="s">
        <v>8</v>
      </c>
      <c r="C2924" s="1" t="s">
        <v>18</v>
      </c>
      <c r="D2924" s="1" t="s">
        <v>27</v>
      </c>
      <c r="E2924" s="1" t="s">
        <v>24</v>
      </c>
      <c r="F2924" s="7">
        <v>974.55660747315767</v>
      </c>
      <c r="G2924" s="3">
        <v>58.473396448389458</v>
      </c>
    </row>
    <row r="2925" spans="1:7" ht="14.25" customHeight="1" x14ac:dyDescent="0.25">
      <c r="A2925" s="2">
        <v>41305</v>
      </c>
      <c r="B2925" s="1" t="s">
        <v>10</v>
      </c>
      <c r="C2925" s="1" t="s">
        <v>18</v>
      </c>
      <c r="D2925" s="1" t="s">
        <v>27</v>
      </c>
      <c r="E2925" s="1" t="s">
        <v>24</v>
      </c>
      <c r="F2925" s="7">
        <v>2291.1641330927619</v>
      </c>
      <c r="G2925" s="3">
        <v>45.823282661855238</v>
      </c>
    </row>
    <row r="2926" spans="1:7" ht="14.25" customHeight="1" x14ac:dyDescent="0.25">
      <c r="A2926" s="2">
        <v>41305</v>
      </c>
      <c r="B2926" s="1" t="s">
        <v>11</v>
      </c>
      <c r="C2926" s="1" t="s">
        <v>21</v>
      </c>
      <c r="D2926" s="1" t="s">
        <v>27</v>
      </c>
      <c r="E2926" s="1" t="s">
        <v>24</v>
      </c>
      <c r="F2926" s="7">
        <v>2523.0694642585172</v>
      </c>
      <c r="G2926" s="3">
        <v>75.692083927755519</v>
      </c>
    </row>
    <row r="2927" spans="1:7" ht="14.25" customHeight="1" x14ac:dyDescent="0.25">
      <c r="A2927" s="2">
        <v>41305</v>
      </c>
      <c r="B2927" s="1" t="s">
        <v>12</v>
      </c>
      <c r="C2927" s="1" t="s">
        <v>21</v>
      </c>
      <c r="D2927" s="1" t="s">
        <v>27</v>
      </c>
      <c r="E2927" s="1" t="s">
        <v>24</v>
      </c>
      <c r="F2927" s="7">
        <v>4758.6967620073738</v>
      </c>
      <c r="G2927" s="3">
        <v>95.173935240147472</v>
      </c>
    </row>
    <row r="2928" spans="1:7" ht="14.25" customHeight="1" x14ac:dyDescent="0.25">
      <c r="A2928" s="2">
        <v>41305</v>
      </c>
      <c r="B2928" s="1" t="s">
        <v>6</v>
      </c>
      <c r="C2928" s="1" t="s">
        <v>21</v>
      </c>
      <c r="D2928" s="1" t="s">
        <v>27</v>
      </c>
      <c r="E2928" s="1" t="s">
        <v>24</v>
      </c>
      <c r="F2928" s="7">
        <v>4287.0607255255372</v>
      </c>
      <c r="G2928" s="3">
        <v>342.96485804204298</v>
      </c>
    </row>
    <row r="2929" spans="1:7" ht="14.25" customHeight="1" x14ac:dyDescent="0.25">
      <c r="A2929" s="2">
        <v>41305</v>
      </c>
      <c r="B2929" s="1" t="s">
        <v>9</v>
      </c>
      <c r="C2929" s="1" t="s">
        <v>21</v>
      </c>
      <c r="D2929" s="1" t="s">
        <v>27</v>
      </c>
      <c r="E2929" s="1" t="s">
        <v>24</v>
      </c>
      <c r="F2929" s="7">
        <v>890.76441505213211</v>
      </c>
      <c r="G2929" s="3">
        <v>35.630576602085284</v>
      </c>
    </row>
    <row r="2930" spans="1:7" ht="14.25" customHeight="1" x14ac:dyDescent="0.25">
      <c r="A2930" s="2">
        <v>41305</v>
      </c>
      <c r="B2930" s="1" t="s">
        <v>7</v>
      </c>
      <c r="C2930" s="1" t="s">
        <v>18</v>
      </c>
      <c r="D2930" s="1" t="s">
        <v>28</v>
      </c>
      <c r="E2930" s="1" t="s">
        <v>24</v>
      </c>
      <c r="F2930" s="7">
        <v>2410.7486241235952</v>
      </c>
      <c r="G2930" s="3">
        <v>24.10748624123595</v>
      </c>
    </row>
    <row r="2931" spans="1:7" ht="14.25" customHeight="1" x14ac:dyDescent="0.25">
      <c r="A2931" s="2">
        <v>41305</v>
      </c>
      <c r="B2931" s="1" t="s">
        <v>5</v>
      </c>
      <c r="C2931" s="1" t="s">
        <v>18</v>
      </c>
      <c r="D2931" s="1" t="s">
        <v>28</v>
      </c>
      <c r="E2931" s="1" t="s">
        <v>24</v>
      </c>
      <c r="F2931" s="7">
        <v>1787.3740040575849</v>
      </c>
      <c r="G2931" s="3">
        <v>71.4949601623034</v>
      </c>
    </row>
    <row r="2932" spans="1:7" ht="14.25" customHeight="1" x14ac:dyDescent="0.25">
      <c r="A2932" s="2">
        <v>41305</v>
      </c>
      <c r="B2932" s="1" t="s">
        <v>8</v>
      </c>
      <c r="C2932" s="1" t="s">
        <v>18</v>
      </c>
      <c r="D2932" s="1" t="s">
        <v>28</v>
      </c>
      <c r="E2932" s="1" t="s">
        <v>24</v>
      </c>
      <c r="F2932" s="7">
        <v>3815.259410152189</v>
      </c>
      <c r="G2932" s="3">
        <v>190.76297050760945</v>
      </c>
    </row>
    <row r="2933" spans="1:7" ht="14.25" customHeight="1" x14ac:dyDescent="0.25">
      <c r="A2933" s="2">
        <v>41305</v>
      </c>
      <c r="B2933" s="1" t="s">
        <v>10</v>
      </c>
      <c r="C2933" s="1" t="s">
        <v>18</v>
      </c>
      <c r="D2933" s="1" t="s">
        <v>28</v>
      </c>
      <c r="E2933" s="1" t="s">
        <v>24</v>
      </c>
      <c r="F2933" s="7">
        <v>3109.0138138027278</v>
      </c>
      <c r="G2933" s="3">
        <v>31.090138138027278</v>
      </c>
    </row>
    <row r="2934" spans="1:7" ht="14.25" customHeight="1" x14ac:dyDescent="0.25">
      <c r="A2934" s="2">
        <v>41305</v>
      </c>
      <c r="B2934" s="1" t="s">
        <v>11</v>
      </c>
      <c r="C2934" s="1" t="s">
        <v>21</v>
      </c>
      <c r="D2934" s="1" t="s">
        <v>28</v>
      </c>
      <c r="E2934" s="1" t="s">
        <v>24</v>
      </c>
      <c r="F2934" s="7">
        <v>2100.311981869143</v>
      </c>
      <c r="G2934" s="3">
        <v>21.003119818691431</v>
      </c>
    </row>
    <row r="2935" spans="1:7" ht="14.25" customHeight="1" x14ac:dyDescent="0.25">
      <c r="A2935" s="2">
        <v>41305</v>
      </c>
      <c r="B2935" s="1" t="s">
        <v>12</v>
      </c>
      <c r="C2935" s="1" t="s">
        <v>21</v>
      </c>
      <c r="D2935" s="1" t="s">
        <v>28</v>
      </c>
      <c r="E2935" s="1" t="s">
        <v>24</v>
      </c>
      <c r="F2935" s="7">
        <v>2924.7194070498394</v>
      </c>
      <c r="G2935" s="3">
        <v>29.247194070498395</v>
      </c>
    </row>
    <row r="2936" spans="1:7" ht="14.25" customHeight="1" x14ac:dyDescent="0.25">
      <c r="A2936" s="2">
        <v>41305</v>
      </c>
      <c r="B2936" s="1" t="s">
        <v>6</v>
      </c>
      <c r="C2936" s="1" t="s">
        <v>21</v>
      </c>
      <c r="D2936" s="1" t="s">
        <v>28</v>
      </c>
      <c r="E2936" s="1" t="s">
        <v>24</v>
      </c>
      <c r="F2936" s="7">
        <v>2839.6736981655581</v>
      </c>
      <c r="G2936" s="3">
        <v>56.793473963311165</v>
      </c>
    </row>
    <row r="2937" spans="1:7" ht="14.25" customHeight="1" x14ac:dyDescent="0.25">
      <c r="A2937" s="2">
        <v>41305</v>
      </c>
      <c r="B2937" s="1" t="s">
        <v>9</v>
      </c>
      <c r="C2937" s="1" t="s">
        <v>21</v>
      </c>
      <c r="D2937" s="1" t="s">
        <v>28</v>
      </c>
      <c r="E2937" s="1" t="s">
        <v>24</v>
      </c>
      <c r="F2937" s="7">
        <v>4007.3772681577152</v>
      </c>
      <c r="G2937" s="3">
        <v>40.073772681577154</v>
      </c>
    </row>
    <row r="2938" spans="1:7" ht="14.25" customHeight="1" x14ac:dyDescent="0.25">
      <c r="A2938" s="2">
        <v>41305</v>
      </c>
      <c r="B2938" s="1" t="s">
        <v>7</v>
      </c>
      <c r="C2938" s="1" t="s">
        <v>18</v>
      </c>
      <c r="D2938" s="1" t="s">
        <v>29</v>
      </c>
      <c r="E2938" s="1" t="s">
        <v>24</v>
      </c>
      <c r="F2938" s="7">
        <v>2222.1964398630525</v>
      </c>
      <c r="G2938" s="3">
        <v>22.221964398630526</v>
      </c>
    </row>
    <row r="2939" spans="1:7" ht="14.25" customHeight="1" x14ac:dyDescent="0.25">
      <c r="A2939" s="2">
        <v>41305</v>
      </c>
      <c r="B2939" s="1" t="s">
        <v>5</v>
      </c>
      <c r="C2939" s="1" t="s">
        <v>18</v>
      </c>
      <c r="D2939" s="1" t="s">
        <v>29</v>
      </c>
      <c r="E2939" s="1" t="s">
        <v>24</v>
      </c>
      <c r="F2939" s="7">
        <v>1246.4387006739369</v>
      </c>
      <c r="G2939" s="3">
        <v>37.393161020218102</v>
      </c>
    </row>
    <row r="2940" spans="1:7" ht="14.25" customHeight="1" x14ac:dyDescent="0.25">
      <c r="A2940" s="2">
        <v>41305</v>
      </c>
      <c r="B2940" s="1" t="s">
        <v>8</v>
      </c>
      <c r="C2940" s="1" t="s">
        <v>18</v>
      </c>
      <c r="D2940" s="1" t="s">
        <v>29</v>
      </c>
      <c r="E2940" s="1" t="s">
        <v>24</v>
      </c>
      <c r="F2940" s="7">
        <v>4005.4025607278627</v>
      </c>
      <c r="G2940" s="3">
        <v>160.2161024291145</v>
      </c>
    </row>
    <row r="2941" spans="1:7" ht="14.25" customHeight="1" x14ac:dyDescent="0.25">
      <c r="A2941" s="2">
        <v>41305</v>
      </c>
      <c r="B2941" s="1" t="s">
        <v>10</v>
      </c>
      <c r="C2941" s="1" t="s">
        <v>18</v>
      </c>
      <c r="D2941" s="1" t="s">
        <v>29</v>
      </c>
      <c r="E2941" s="1" t="s">
        <v>24</v>
      </c>
      <c r="F2941" s="7">
        <v>2951.9819950462715</v>
      </c>
      <c r="G2941" s="3">
        <v>59.03963990092543</v>
      </c>
    </row>
    <row r="2942" spans="1:7" ht="14.25" customHeight="1" x14ac:dyDescent="0.25">
      <c r="A2942" s="2">
        <v>41305</v>
      </c>
      <c r="B2942" s="1" t="s">
        <v>11</v>
      </c>
      <c r="C2942" s="1" t="s">
        <v>21</v>
      </c>
      <c r="D2942" s="1" t="s">
        <v>29</v>
      </c>
      <c r="E2942" s="1" t="s">
        <v>24</v>
      </c>
      <c r="F2942" s="7">
        <v>1759.7441324221768</v>
      </c>
      <c r="G2942" s="3">
        <v>52.792323972665308</v>
      </c>
    </row>
    <row r="2943" spans="1:7" ht="14.25" customHeight="1" x14ac:dyDescent="0.25">
      <c r="A2943" s="2">
        <v>41305</v>
      </c>
      <c r="B2943" s="1" t="s">
        <v>12</v>
      </c>
      <c r="C2943" s="1" t="s">
        <v>21</v>
      </c>
      <c r="D2943" s="1" t="s">
        <v>29</v>
      </c>
      <c r="E2943" s="1" t="s">
        <v>24</v>
      </c>
      <c r="F2943" s="7">
        <v>4037.2802691365177</v>
      </c>
      <c r="G2943" s="3">
        <v>40.37280269136518</v>
      </c>
    </row>
    <row r="2944" spans="1:7" ht="14.25" customHeight="1" x14ac:dyDescent="0.25">
      <c r="A2944" s="2">
        <v>41305</v>
      </c>
      <c r="B2944" s="1" t="s">
        <v>6</v>
      </c>
      <c r="C2944" s="1" t="s">
        <v>21</v>
      </c>
      <c r="D2944" s="1" t="s">
        <v>29</v>
      </c>
      <c r="E2944" s="1" t="s">
        <v>24</v>
      </c>
      <c r="F2944" s="7">
        <v>2240.4488325922448</v>
      </c>
      <c r="G2944" s="3">
        <v>67.213464977767345</v>
      </c>
    </row>
    <row r="2945" spans="1:7" ht="14.25" customHeight="1" x14ac:dyDescent="0.25">
      <c r="A2945" s="2">
        <v>41305</v>
      </c>
      <c r="B2945" s="1" t="s">
        <v>9</v>
      </c>
      <c r="C2945" s="1" t="s">
        <v>21</v>
      </c>
      <c r="D2945" s="1" t="s">
        <v>29</v>
      </c>
      <c r="E2945" s="1" t="s">
        <v>24</v>
      </c>
      <c r="F2945" s="7">
        <v>1519.0708277912033</v>
      </c>
      <c r="G2945" s="3">
        <v>15.190708277912034</v>
      </c>
    </row>
    <row r="2946" spans="1:7" ht="14.25" customHeight="1" x14ac:dyDescent="0.25">
      <c r="A2946" s="2">
        <v>41305</v>
      </c>
      <c r="B2946" s="1" t="s">
        <v>7</v>
      </c>
      <c r="C2946" s="1" t="s">
        <v>18</v>
      </c>
      <c r="D2946" s="1" t="s">
        <v>30</v>
      </c>
      <c r="E2946" s="1" t="s">
        <v>20</v>
      </c>
      <c r="F2946" s="7">
        <v>2266.7320207777675</v>
      </c>
      <c r="G2946" s="3">
        <v>22.667320207777674</v>
      </c>
    </row>
    <row r="2947" spans="1:7" ht="14.25" customHeight="1" x14ac:dyDescent="0.25">
      <c r="A2947" s="2">
        <v>41305</v>
      </c>
      <c r="B2947" s="1" t="s">
        <v>5</v>
      </c>
      <c r="C2947" s="1" t="s">
        <v>18</v>
      </c>
      <c r="D2947" s="1" t="s">
        <v>30</v>
      </c>
      <c r="E2947" s="1" t="s">
        <v>20</v>
      </c>
      <c r="F2947" s="7">
        <v>1616.490684490371</v>
      </c>
      <c r="G2947" s="3">
        <v>48.494720534711135</v>
      </c>
    </row>
    <row r="2948" spans="1:7" ht="14.25" customHeight="1" x14ac:dyDescent="0.25">
      <c r="A2948" s="2">
        <v>41305</v>
      </c>
      <c r="B2948" s="1" t="s">
        <v>8</v>
      </c>
      <c r="C2948" s="1" t="s">
        <v>18</v>
      </c>
      <c r="D2948" s="1" t="s">
        <v>30</v>
      </c>
      <c r="E2948" s="1" t="s">
        <v>20</v>
      </c>
      <c r="F2948" s="7">
        <v>2127.8341914642392</v>
      </c>
      <c r="G2948" s="3">
        <v>42.556683829284786</v>
      </c>
    </row>
    <row r="2949" spans="1:7" ht="14.25" customHeight="1" x14ac:dyDescent="0.25">
      <c r="A2949" s="2">
        <v>41305</v>
      </c>
      <c r="B2949" s="1" t="s">
        <v>10</v>
      </c>
      <c r="C2949" s="1" t="s">
        <v>18</v>
      </c>
      <c r="D2949" s="1" t="s">
        <v>30</v>
      </c>
      <c r="E2949" s="1" t="s">
        <v>20</v>
      </c>
      <c r="F2949" s="7">
        <v>2393.0790582635036</v>
      </c>
      <c r="G2949" s="3">
        <v>47.861581165270074</v>
      </c>
    </row>
    <row r="2950" spans="1:7" ht="14.25" customHeight="1" x14ac:dyDescent="0.25">
      <c r="A2950" s="2">
        <v>41305</v>
      </c>
      <c r="B2950" s="1" t="s">
        <v>11</v>
      </c>
      <c r="C2950" s="1" t="s">
        <v>21</v>
      </c>
      <c r="D2950" s="1" t="s">
        <v>30</v>
      </c>
      <c r="E2950" s="1" t="s">
        <v>20</v>
      </c>
      <c r="F2950" s="7">
        <v>1520.3224559665941</v>
      </c>
      <c r="G2950" s="3">
        <v>45.609673678997822</v>
      </c>
    </row>
    <row r="2951" spans="1:7" ht="14.25" customHeight="1" x14ac:dyDescent="0.25">
      <c r="A2951" s="2">
        <v>41305</v>
      </c>
      <c r="B2951" s="1" t="s">
        <v>12</v>
      </c>
      <c r="C2951" s="1" t="s">
        <v>21</v>
      </c>
      <c r="D2951" s="1" t="s">
        <v>30</v>
      </c>
      <c r="E2951" s="1" t="s">
        <v>20</v>
      </c>
      <c r="F2951" s="7">
        <v>3693.8632242902745</v>
      </c>
      <c r="G2951" s="3">
        <v>73.877264485805483</v>
      </c>
    </row>
    <row r="2952" spans="1:7" ht="14.25" customHeight="1" x14ac:dyDescent="0.25">
      <c r="A2952" s="2">
        <v>41305</v>
      </c>
      <c r="B2952" s="1" t="s">
        <v>6</v>
      </c>
      <c r="C2952" s="1" t="s">
        <v>21</v>
      </c>
      <c r="D2952" s="1" t="s">
        <v>30</v>
      </c>
      <c r="E2952" s="1" t="s">
        <v>20</v>
      </c>
      <c r="F2952" s="7">
        <v>1859.1662213246843</v>
      </c>
      <c r="G2952" s="3">
        <v>130.14163549272791</v>
      </c>
    </row>
    <row r="2953" spans="1:7" ht="14.25" customHeight="1" x14ac:dyDescent="0.25">
      <c r="A2953" s="2">
        <v>41305</v>
      </c>
      <c r="B2953" s="1" t="s">
        <v>9</v>
      </c>
      <c r="C2953" s="1" t="s">
        <v>21</v>
      </c>
      <c r="D2953" s="1" t="s">
        <v>30</v>
      </c>
      <c r="E2953" s="1" t="s">
        <v>20</v>
      </c>
      <c r="F2953" s="7">
        <v>2090.6794914865141</v>
      </c>
      <c r="G2953" s="3">
        <v>41.813589829730283</v>
      </c>
    </row>
    <row r="2954" spans="1:7" ht="14.25" customHeight="1" x14ac:dyDescent="0.25">
      <c r="A2954" s="2">
        <v>41305</v>
      </c>
      <c r="B2954" s="1" t="s">
        <v>7</v>
      </c>
      <c r="C2954" s="1" t="s">
        <v>18</v>
      </c>
      <c r="D2954" s="1" t="s">
        <v>31</v>
      </c>
      <c r="E2954" s="1" t="s">
        <v>24</v>
      </c>
      <c r="F2954" s="7">
        <v>3620.6098938858486</v>
      </c>
      <c r="G2954" s="3">
        <v>36.206098938858489</v>
      </c>
    </row>
    <row r="2955" spans="1:7" ht="14.25" customHeight="1" x14ac:dyDescent="0.25">
      <c r="A2955" s="2">
        <v>41305</v>
      </c>
      <c r="B2955" s="1" t="s">
        <v>5</v>
      </c>
      <c r="C2955" s="1" t="s">
        <v>18</v>
      </c>
      <c r="D2955" s="1" t="s">
        <v>31</v>
      </c>
      <c r="E2955" s="1" t="s">
        <v>24</v>
      </c>
      <c r="F2955" s="7">
        <v>2469.5123445707754</v>
      </c>
      <c r="G2955" s="3">
        <v>148.17074067424653</v>
      </c>
    </row>
    <row r="2956" spans="1:7" ht="14.25" customHeight="1" x14ac:dyDescent="0.25">
      <c r="A2956" s="2">
        <v>41305</v>
      </c>
      <c r="B2956" s="1" t="s">
        <v>8</v>
      </c>
      <c r="C2956" s="1" t="s">
        <v>18</v>
      </c>
      <c r="D2956" s="1" t="s">
        <v>31</v>
      </c>
      <c r="E2956" s="1" t="s">
        <v>24</v>
      </c>
      <c r="F2956" s="7">
        <v>3218.3934605119844</v>
      </c>
      <c r="G2956" s="3">
        <v>160.91967302559922</v>
      </c>
    </row>
    <row r="2957" spans="1:7" ht="14.25" customHeight="1" x14ac:dyDescent="0.25">
      <c r="A2957" s="2">
        <v>41305</v>
      </c>
      <c r="B2957" s="1" t="s">
        <v>10</v>
      </c>
      <c r="C2957" s="1" t="s">
        <v>18</v>
      </c>
      <c r="D2957" s="1" t="s">
        <v>31</v>
      </c>
      <c r="E2957" s="1" t="s">
        <v>24</v>
      </c>
      <c r="F2957" s="7">
        <v>1519.4364534139258</v>
      </c>
      <c r="G2957" s="3">
        <v>30.388729068278518</v>
      </c>
    </row>
    <row r="2958" spans="1:7" ht="14.25" customHeight="1" x14ac:dyDescent="0.25">
      <c r="A2958" s="2">
        <v>41305</v>
      </c>
      <c r="B2958" s="1" t="s">
        <v>11</v>
      </c>
      <c r="C2958" s="1" t="s">
        <v>21</v>
      </c>
      <c r="D2958" s="1" t="s">
        <v>31</v>
      </c>
      <c r="E2958" s="1" t="s">
        <v>24</v>
      </c>
      <c r="F2958" s="7">
        <v>1952.3401558222258</v>
      </c>
      <c r="G2958" s="3">
        <v>39.046803116444515</v>
      </c>
    </row>
    <row r="2959" spans="1:7" ht="14.25" customHeight="1" x14ac:dyDescent="0.25">
      <c r="A2959" s="2">
        <v>41305</v>
      </c>
      <c r="B2959" s="1" t="s">
        <v>12</v>
      </c>
      <c r="C2959" s="1" t="s">
        <v>21</v>
      </c>
      <c r="D2959" s="1" t="s">
        <v>31</v>
      </c>
      <c r="E2959" s="1" t="s">
        <v>24</v>
      </c>
      <c r="F2959" s="7">
        <v>3484.8531059731836</v>
      </c>
      <c r="G2959" s="3">
        <v>69.697062119463666</v>
      </c>
    </row>
    <row r="2960" spans="1:7" ht="14.25" customHeight="1" x14ac:dyDescent="0.25">
      <c r="A2960" s="2">
        <v>41305</v>
      </c>
      <c r="B2960" s="1" t="s">
        <v>6</v>
      </c>
      <c r="C2960" s="1" t="s">
        <v>21</v>
      </c>
      <c r="D2960" s="1" t="s">
        <v>31</v>
      </c>
      <c r="E2960" s="1" t="s">
        <v>24</v>
      </c>
      <c r="F2960" s="7">
        <v>2778.1014106130369</v>
      </c>
      <c r="G2960" s="3">
        <v>111.12405642452148</v>
      </c>
    </row>
    <row r="2961" spans="1:7" ht="14.25" customHeight="1" x14ac:dyDescent="0.25">
      <c r="A2961" s="2">
        <v>41305</v>
      </c>
      <c r="B2961" s="1" t="s">
        <v>9</v>
      </c>
      <c r="C2961" s="1" t="s">
        <v>21</v>
      </c>
      <c r="D2961" s="1" t="s">
        <v>31</v>
      </c>
      <c r="E2961" s="1" t="s">
        <v>24</v>
      </c>
      <c r="F2961" s="7">
        <v>3240.8884467442531</v>
      </c>
      <c r="G2961" s="3">
        <v>97.226653402327599</v>
      </c>
    </row>
    <row r="2962" spans="1:7" ht="14.25" customHeight="1" x14ac:dyDescent="0.25">
      <c r="A2962" s="2">
        <v>41333</v>
      </c>
      <c r="B2962" s="1" t="s">
        <v>7</v>
      </c>
      <c r="C2962" s="1" t="s">
        <v>18</v>
      </c>
      <c r="D2962" s="1" t="s">
        <v>19</v>
      </c>
      <c r="E2962" s="1" t="s">
        <v>20</v>
      </c>
      <c r="F2962" s="7">
        <v>3688.1701017622077</v>
      </c>
      <c r="G2962" s="3">
        <v>36.881701017622078</v>
      </c>
    </row>
    <row r="2963" spans="1:7" ht="14.25" customHeight="1" x14ac:dyDescent="0.25">
      <c r="A2963" s="2">
        <v>41333</v>
      </c>
      <c r="B2963" s="1" t="s">
        <v>5</v>
      </c>
      <c r="C2963" s="1" t="s">
        <v>18</v>
      </c>
      <c r="D2963" s="1" t="s">
        <v>19</v>
      </c>
      <c r="E2963" s="1" t="s">
        <v>20</v>
      </c>
      <c r="F2963" s="7">
        <v>2491.6402082386353</v>
      </c>
      <c r="G2963" s="3">
        <v>124.58201041193178</v>
      </c>
    </row>
    <row r="2964" spans="1:7" ht="14.25" customHeight="1" x14ac:dyDescent="0.25">
      <c r="A2964" s="2">
        <v>41333</v>
      </c>
      <c r="B2964" s="1" t="s">
        <v>8</v>
      </c>
      <c r="C2964" s="1" t="s">
        <v>18</v>
      </c>
      <c r="D2964" s="1" t="s">
        <v>19</v>
      </c>
      <c r="E2964" s="1" t="s">
        <v>20</v>
      </c>
      <c r="F2964" s="7">
        <v>3964.632749279217</v>
      </c>
      <c r="G2964" s="3">
        <v>118.93898247837652</v>
      </c>
    </row>
    <row r="2965" spans="1:7" ht="14.25" customHeight="1" x14ac:dyDescent="0.25">
      <c r="A2965" s="2">
        <v>41333</v>
      </c>
      <c r="B2965" s="1" t="s">
        <v>10</v>
      </c>
      <c r="C2965" s="1" t="s">
        <v>18</v>
      </c>
      <c r="D2965" s="1" t="s">
        <v>19</v>
      </c>
      <c r="E2965" s="1" t="s">
        <v>20</v>
      </c>
      <c r="F2965" s="7">
        <v>2320.7239758918327</v>
      </c>
      <c r="G2965" s="3">
        <v>23.207239758918327</v>
      </c>
    </row>
    <row r="2966" spans="1:7" ht="14.25" customHeight="1" x14ac:dyDescent="0.25">
      <c r="A2966" s="2">
        <v>41333</v>
      </c>
      <c r="B2966" s="1" t="s">
        <v>11</v>
      </c>
      <c r="C2966" s="1" t="s">
        <v>21</v>
      </c>
      <c r="D2966" s="1" t="s">
        <v>19</v>
      </c>
      <c r="E2966" s="1" t="s">
        <v>20</v>
      </c>
      <c r="F2966" s="7">
        <v>1498.2109765348375</v>
      </c>
      <c r="G2966" s="3">
        <v>44.946329296045121</v>
      </c>
    </row>
    <row r="2967" spans="1:7" ht="14.25" customHeight="1" x14ac:dyDescent="0.25">
      <c r="A2967" s="2">
        <v>41333</v>
      </c>
      <c r="B2967" s="1" t="s">
        <v>12</v>
      </c>
      <c r="C2967" s="1" t="s">
        <v>21</v>
      </c>
      <c r="D2967" s="1" t="s">
        <v>19</v>
      </c>
      <c r="E2967" s="1" t="s">
        <v>20</v>
      </c>
      <c r="F2967" s="7">
        <v>3867.9020714988701</v>
      </c>
      <c r="G2967" s="3">
        <v>38.679020714988702</v>
      </c>
    </row>
    <row r="2968" spans="1:7" ht="14.25" customHeight="1" x14ac:dyDescent="0.25">
      <c r="A2968" s="2">
        <v>41333</v>
      </c>
      <c r="B2968" s="1" t="s">
        <v>6</v>
      </c>
      <c r="C2968" s="1" t="s">
        <v>21</v>
      </c>
      <c r="D2968" s="1" t="s">
        <v>19</v>
      </c>
      <c r="E2968" s="1" t="s">
        <v>20</v>
      </c>
      <c r="F2968" s="7">
        <v>1643.293693572338</v>
      </c>
      <c r="G2968" s="3">
        <v>98.597621614340284</v>
      </c>
    </row>
    <row r="2969" spans="1:7" ht="14.25" customHeight="1" x14ac:dyDescent="0.25">
      <c r="A2969" s="2">
        <v>41333</v>
      </c>
      <c r="B2969" s="1" t="s">
        <v>9</v>
      </c>
      <c r="C2969" s="1" t="s">
        <v>21</v>
      </c>
      <c r="D2969" s="1" t="s">
        <v>19</v>
      </c>
      <c r="E2969" s="1" t="s">
        <v>20</v>
      </c>
      <c r="F2969" s="7">
        <v>3201.4193930989873</v>
      </c>
      <c r="G2969" s="3">
        <v>96.042581792969614</v>
      </c>
    </row>
    <row r="2970" spans="1:7" ht="14.25" customHeight="1" x14ac:dyDescent="0.25">
      <c r="A2970" s="2">
        <v>41333</v>
      </c>
      <c r="B2970" s="1" t="s">
        <v>7</v>
      </c>
      <c r="C2970" s="1" t="s">
        <v>18</v>
      </c>
      <c r="D2970" s="1" t="s">
        <v>22</v>
      </c>
      <c r="E2970" s="1" t="s">
        <v>20</v>
      </c>
      <c r="F2970" s="7">
        <v>3821.5669425370575</v>
      </c>
      <c r="G2970" s="3">
        <v>38.215669425370578</v>
      </c>
    </row>
    <row r="2971" spans="1:7" ht="14.25" customHeight="1" x14ac:dyDescent="0.25">
      <c r="A2971" s="2">
        <v>41333</v>
      </c>
      <c r="B2971" s="1" t="s">
        <v>5</v>
      </c>
      <c r="C2971" s="1" t="s">
        <v>18</v>
      </c>
      <c r="D2971" s="1" t="s">
        <v>22</v>
      </c>
      <c r="E2971" s="1" t="s">
        <v>20</v>
      </c>
      <c r="F2971" s="7">
        <v>1268.7903374222089</v>
      </c>
      <c r="G2971" s="3">
        <v>25.37580674844418</v>
      </c>
    </row>
    <row r="2972" spans="1:7" ht="14.25" customHeight="1" x14ac:dyDescent="0.25">
      <c r="A2972" s="2">
        <v>41333</v>
      </c>
      <c r="B2972" s="1" t="s">
        <v>8</v>
      </c>
      <c r="C2972" s="1" t="s">
        <v>18</v>
      </c>
      <c r="D2972" s="1" t="s">
        <v>22</v>
      </c>
      <c r="E2972" s="1" t="s">
        <v>20</v>
      </c>
      <c r="F2972" s="7">
        <v>1511.5711548255301</v>
      </c>
      <c r="G2972" s="3">
        <v>105.80998083778712</v>
      </c>
    </row>
    <row r="2973" spans="1:7" ht="14.25" customHeight="1" x14ac:dyDescent="0.25">
      <c r="A2973" s="2">
        <v>41333</v>
      </c>
      <c r="B2973" s="1" t="s">
        <v>10</v>
      </c>
      <c r="C2973" s="1" t="s">
        <v>18</v>
      </c>
      <c r="D2973" s="1" t="s">
        <v>22</v>
      </c>
      <c r="E2973" s="1" t="s">
        <v>20</v>
      </c>
      <c r="F2973" s="7">
        <v>3656.4774231539409</v>
      </c>
      <c r="G2973" s="3">
        <v>36.56477423153941</v>
      </c>
    </row>
    <row r="2974" spans="1:7" ht="14.25" customHeight="1" x14ac:dyDescent="0.25">
      <c r="A2974" s="2">
        <v>41333</v>
      </c>
      <c r="B2974" s="1" t="s">
        <v>11</v>
      </c>
      <c r="C2974" s="1" t="s">
        <v>21</v>
      </c>
      <c r="D2974" s="1" t="s">
        <v>22</v>
      </c>
      <c r="E2974" s="1" t="s">
        <v>20</v>
      </c>
      <c r="F2974" s="7">
        <v>2936.9675004776718</v>
      </c>
      <c r="G2974" s="3">
        <v>88.109025014330143</v>
      </c>
    </row>
    <row r="2975" spans="1:7" ht="14.25" customHeight="1" x14ac:dyDescent="0.25">
      <c r="A2975" s="2">
        <v>41333</v>
      </c>
      <c r="B2975" s="1" t="s">
        <v>12</v>
      </c>
      <c r="C2975" s="1" t="s">
        <v>21</v>
      </c>
      <c r="D2975" s="1" t="s">
        <v>22</v>
      </c>
      <c r="E2975" s="1" t="s">
        <v>20</v>
      </c>
      <c r="F2975" s="7">
        <v>2765.3514212885398</v>
      </c>
      <c r="G2975" s="3">
        <v>55.307028425770795</v>
      </c>
    </row>
    <row r="2976" spans="1:7" ht="14.25" customHeight="1" x14ac:dyDescent="0.25">
      <c r="A2976" s="2">
        <v>41333</v>
      </c>
      <c r="B2976" s="1" t="s">
        <v>6</v>
      </c>
      <c r="C2976" s="1" t="s">
        <v>21</v>
      </c>
      <c r="D2976" s="1" t="s">
        <v>22</v>
      </c>
      <c r="E2976" s="1" t="s">
        <v>20</v>
      </c>
      <c r="F2976" s="7">
        <v>2356.6176339079211</v>
      </c>
      <c r="G2976" s="3">
        <v>94.264705356316838</v>
      </c>
    </row>
    <row r="2977" spans="1:7" ht="14.25" customHeight="1" x14ac:dyDescent="0.25">
      <c r="A2977" s="2">
        <v>41333</v>
      </c>
      <c r="B2977" s="1" t="s">
        <v>9</v>
      </c>
      <c r="C2977" s="1" t="s">
        <v>21</v>
      </c>
      <c r="D2977" s="1" t="s">
        <v>22</v>
      </c>
      <c r="E2977" s="1" t="s">
        <v>20</v>
      </c>
      <c r="F2977" s="7">
        <v>2355.3431144432752</v>
      </c>
      <c r="G2977" s="3">
        <v>70.66029343329825</v>
      </c>
    </row>
    <row r="2978" spans="1:7" ht="14.25" customHeight="1" x14ac:dyDescent="0.25">
      <c r="A2978" s="2">
        <v>41333</v>
      </c>
      <c r="B2978" s="1" t="s">
        <v>7</v>
      </c>
      <c r="C2978" s="1" t="s">
        <v>18</v>
      </c>
      <c r="D2978" s="1" t="s">
        <v>23</v>
      </c>
      <c r="E2978" s="1" t="s">
        <v>24</v>
      </c>
      <c r="F2978" s="7">
        <v>1398.1810915996998</v>
      </c>
      <c r="G2978" s="3">
        <v>13.981810915996999</v>
      </c>
    </row>
    <row r="2979" spans="1:7" ht="14.25" customHeight="1" x14ac:dyDescent="0.25">
      <c r="A2979" s="2">
        <v>41333</v>
      </c>
      <c r="B2979" s="1" t="s">
        <v>5</v>
      </c>
      <c r="C2979" s="1" t="s">
        <v>18</v>
      </c>
      <c r="D2979" s="1" t="s">
        <v>23</v>
      </c>
      <c r="E2979" s="1" t="s">
        <v>24</v>
      </c>
      <c r="F2979" s="7">
        <v>4833.9813065990484</v>
      </c>
      <c r="G2979" s="3">
        <v>48.339813065990484</v>
      </c>
    </row>
    <row r="2980" spans="1:7" ht="14.25" customHeight="1" x14ac:dyDescent="0.25">
      <c r="A2980" s="2">
        <v>41333</v>
      </c>
      <c r="B2980" s="1" t="s">
        <v>8</v>
      </c>
      <c r="C2980" s="1" t="s">
        <v>18</v>
      </c>
      <c r="D2980" s="1" t="s">
        <v>23</v>
      </c>
      <c r="E2980" s="1" t="s">
        <v>24</v>
      </c>
      <c r="F2980" s="7">
        <v>3067.7843485184885</v>
      </c>
      <c r="G2980" s="3">
        <v>92.03353045555464</v>
      </c>
    </row>
    <row r="2981" spans="1:7" ht="14.25" customHeight="1" x14ac:dyDescent="0.25">
      <c r="A2981" s="2">
        <v>41333</v>
      </c>
      <c r="B2981" s="1" t="s">
        <v>10</v>
      </c>
      <c r="C2981" s="1" t="s">
        <v>18</v>
      </c>
      <c r="D2981" s="1" t="s">
        <v>23</v>
      </c>
      <c r="E2981" s="1" t="s">
        <v>24</v>
      </c>
      <c r="F2981" s="7">
        <v>1465.9475596449363</v>
      </c>
      <c r="G2981" s="3">
        <v>14.659475596449363</v>
      </c>
    </row>
    <row r="2982" spans="1:7" ht="14.25" customHeight="1" x14ac:dyDescent="0.25">
      <c r="A2982" s="2">
        <v>41333</v>
      </c>
      <c r="B2982" s="1" t="s">
        <v>11</v>
      </c>
      <c r="C2982" s="1" t="s">
        <v>21</v>
      </c>
      <c r="D2982" s="1" t="s">
        <v>23</v>
      </c>
      <c r="E2982" s="1" t="s">
        <v>24</v>
      </c>
      <c r="F2982" s="7">
        <v>2751.8972464403032</v>
      </c>
      <c r="G2982" s="3">
        <v>82.556917393209091</v>
      </c>
    </row>
    <row r="2983" spans="1:7" ht="14.25" customHeight="1" x14ac:dyDescent="0.25">
      <c r="A2983" s="2">
        <v>41333</v>
      </c>
      <c r="B2983" s="1" t="s">
        <v>12</v>
      </c>
      <c r="C2983" s="1" t="s">
        <v>21</v>
      </c>
      <c r="D2983" s="1" t="s">
        <v>23</v>
      </c>
      <c r="E2983" s="1" t="s">
        <v>24</v>
      </c>
      <c r="F2983" s="7">
        <v>3694.6438299777733</v>
      </c>
      <c r="G2983" s="3">
        <v>147.78575319911093</v>
      </c>
    </row>
    <row r="2984" spans="1:7" ht="14.25" customHeight="1" x14ac:dyDescent="0.25">
      <c r="A2984" s="2">
        <v>41333</v>
      </c>
      <c r="B2984" s="1" t="s">
        <v>6</v>
      </c>
      <c r="C2984" s="1" t="s">
        <v>21</v>
      </c>
      <c r="D2984" s="1" t="s">
        <v>23</v>
      </c>
      <c r="E2984" s="1" t="s">
        <v>24</v>
      </c>
      <c r="F2984" s="7">
        <v>4322.2730801017296</v>
      </c>
      <c r="G2984" s="3">
        <v>345.78184640813839</v>
      </c>
    </row>
    <row r="2985" spans="1:7" ht="14.25" customHeight="1" x14ac:dyDescent="0.25">
      <c r="A2985" s="2">
        <v>41333</v>
      </c>
      <c r="B2985" s="1" t="s">
        <v>9</v>
      </c>
      <c r="C2985" s="1" t="s">
        <v>21</v>
      </c>
      <c r="D2985" s="1" t="s">
        <v>23</v>
      </c>
      <c r="E2985" s="1" t="s">
        <v>24</v>
      </c>
      <c r="F2985" s="7">
        <v>3110.3903737802052</v>
      </c>
      <c r="G2985" s="3">
        <v>31.103903737802053</v>
      </c>
    </row>
    <row r="2986" spans="1:7" ht="14.25" customHeight="1" x14ac:dyDescent="0.25">
      <c r="A2986" s="2">
        <v>41333</v>
      </c>
      <c r="B2986" s="1" t="s">
        <v>7</v>
      </c>
      <c r="C2986" s="1" t="s">
        <v>18</v>
      </c>
      <c r="D2986" s="1" t="s">
        <v>25</v>
      </c>
      <c r="E2986" s="1" t="s">
        <v>24</v>
      </c>
      <c r="F2986" s="7">
        <v>1970.9543017505825</v>
      </c>
      <c r="G2986" s="3">
        <v>19.709543017505826</v>
      </c>
    </row>
    <row r="2987" spans="1:7" ht="14.25" customHeight="1" x14ac:dyDescent="0.25">
      <c r="A2987" s="2">
        <v>41333</v>
      </c>
      <c r="B2987" s="1" t="s">
        <v>5</v>
      </c>
      <c r="C2987" s="1" t="s">
        <v>18</v>
      </c>
      <c r="D2987" s="1" t="s">
        <v>25</v>
      </c>
      <c r="E2987" s="1" t="s">
        <v>24</v>
      </c>
      <c r="F2987" s="7">
        <v>1620.4256505245992</v>
      </c>
      <c r="G2987" s="3">
        <v>81.021282526229967</v>
      </c>
    </row>
    <row r="2988" spans="1:7" ht="14.25" customHeight="1" x14ac:dyDescent="0.25">
      <c r="A2988" s="2">
        <v>41333</v>
      </c>
      <c r="B2988" s="1" t="s">
        <v>8</v>
      </c>
      <c r="C2988" s="1" t="s">
        <v>18</v>
      </c>
      <c r="D2988" s="1" t="s">
        <v>25</v>
      </c>
      <c r="E2988" s="1" t="s">
        <v>24</v>
      </c>
      <c r="F2988" s="7">
        <v>2358.2171866351746</v>
      </c>
      <c r="G2988" s="3">
        <v>165.07520306446222</v>
      </c>
    </row>
    <row r="2989" spans="1:7" ht="14.25" customHeight="1" x14ac:dyDescent="0.25">
      <c r="A2989" s="2">
        <v>41333</v>
      </c>
      <c r="B2989" s="1" t="s">
        <v>10</v>
      </c>
      <c r="C2989" s="1" t="s">
        <v>18</v>
      </c>
      <c r="D2989" s="1" t="s">
        <v>25</v>
      </c>
      <c r="E2989" s="1" t="s">
        <v>24</v>
      </c>
      <c r="F2989" s="7">
        <v>3306.8115742506402</v>
      </c>
      <c r="G2989" s="3">
        <v>33.0681157425064</v>
      </c>
    </row>
    <row r="2990" spans="1:7" ht="14.25" customHeight="1" x14ac:dyDescent="0.25">
      <c r="A2990" s="2">
        <v>41333</v>
      </c>
      <c r="B2990" s="1" t="s">
        <v>11</v>
      </c>
      <c r="C2990" s="1" t="s">
        <v>21</v>
      </c>
      <c r="D2990" s="1" t="s">
        <v>25</v>
      </c>
      <c r="E2990" s="1" t="s">
        <v>24</v>
      </c>
      <c r="F2990" s="7">
        <v>2237.2894096031373</v>
      </c>
      <c r="G2990" s="3">
        <v>22.372894096031374</v>
      </c>
    </row>
    <row r="2991" spans="1:7" ht="14.25" customHeight="1" x14ac:dyDescent="0.25">
      <c r="A2991" s="2">
        <v>41333</v>
      </c>
      <c r="B2991" s="1" t="s">
        <v>12</v>
      </c>
      <c r="C2991" s="1" t="s">
        <v>21</v>
      </c>
      <c r="D2991" s="1" t="s">
        <v>25</v>
      </c>
      <c r="E2991" s="1" t="s">
        <v>24</v>
      </c>
      <c r="F2991" s="7">
        <v>2175.6083725220815</v>
      </c>
      <c r="G2991" s="3">
        <v>65.268251175662442</v>
      </c>
    </row>
    <row r="2992" spans="1:7" ht="14.25" customHeight="1" x14ac:dyDescent="0.25">
      <c r="A2992" s="2">
        <v>41333</v>
      </c>
      <c r="B2992" s="1" t="s">
        <v>6</v>
      </c>
      <c r="C2992" s="1" t="s">
        <v>21</v>
      </c>
      <c r="D2992" s="1" t="s">
        <v>25</v>
      </c>
      <c r="E2992" s="1" t="s">
        <v>24</v>
      </c>
      <c r="F2992" s="7">
        <v>2884.7133080111525</v>
      </c>
      <c r="G2992" s="3">
        <v>201.92993156078069</v>
      </c>
    </row>
    <row r="2993" spans="1:7" ht="14.25" customHeight="1" x14ac:dyDescent="0.25">
      <c r="A2993" s="2">
        <v>41333</v>
      </c>
      <c r="B2993" s="1" t="s">
        <v>9</v>
      </c>
      <c r="C2993" s="1" t="s">
        <v>21</v>
      </c>
      <c r="D2993" s="1" t="s">
        <v>25</v>
      </c>
      <c r="E2993" s="1" t="s">
        <v>24</v>
      </c>
      <c r="F2993" s="7">
        <v>2769.6971294667337</v>
      </c>
      <c r="G2993" s="3">
        <v>55.393942589334671</v>
      </c>
    </row>
    <row r="2994" spans="1:7" ht="14.25" customHeight="1" x14ac:dyDescent="0.25">
      <c r="A2994" s="2">
        <v>41333</v>
      </c>
      <c r="B2994" s="1" t="s">
        <v>7</v>
      </c>
      <c r="C2994" s="1" t="s">
        <v>18</v>
      </c>
      <c r="D2994" s="1" t="s">
        <v>26</v>
      </c>
      <c r="E2994" s="1" t="s">
        <v>24</v>
      </c>
      <c r="F2994" s="7">
        <v>2982.2589619976638</v>
      </c>
      <c r="G2994" s="3">
        <v>29.82258961997664</v>
      </c>
    </row>
    <row r="2995" spans="1:7" ht="14.25" customHeight="1" x14ac:dyDescent="0.25">
      <c r="A2995" s="2">
        <v>41333</v>
      </c>
      <c r="B2995" s="1" t="s">
        <v>5</v>
      </c>
      <c r="C2995" s="1" t="s">
        <v>18</v>
      </c>
      <c r="D2995" s="1" t="s">
        <v>26</v>
      </c>
      <c r="E2995" s="1" t="s">
        <v>24</v>
      </c>
      <c r="F2995" s="7">
        <v>2129.3994419312899</v>
      </c>
      <c r="G2995" s="3">
        <v>21.293994419312899</v>
      </c>
    </row>
    <row r="2996" spans="1:7" ht="14.25" customHeight="1" x14ac:dyDescent="0.25">
      <c r="A2996" s="2">
        <v>41333</v>
      </c>
      <c r="B2996" s="1" t="s">
        <v>8</v>
      </c>
      <c r="C2996" s="1" t="s">
        <v>18</v>
      </c>
      <c r="D2996" s="1" t="s">
        <v>26</v>
      </c>
      <c r="E2996" s="1" t="s">
        <v>24</v>
      </c>
      <c r="F2996" s="7">
        <v>810.9512556947592</v>
      </c>
      <c r="G2996" s="3">
        <v>48.657075341685548</v>
      </c>
    </row>
    <row r="2997" spans="1:7" ht="14.25" customHeight="1" x14ac:dyDescent="0.25">
      <c r="A2997" s="2">
        <v>41333</v>
      </c>
      <c r="B2997" s="1" t="s">
        <v>10</v>
      </c>
      <c r="C2997" s="1" t="s">
        <v>18</v>
      </c>
      <c r="D2997" s="1" t="s">
        <v>26</v>
      </c>
      <c r="E2997" s="1" t="s">
        <v>24</v>
      </c>
      <c r="F2997" s="7">
        <v>2491.2131108547023</v>
      </c>
      <c r="G2997" s="3">
        <v>24.912131108547023</v>
      </c>
    </row>
    <row r="2998" spans="1:7" ht="14.25" customHeight="1" x14ac:dyDescent="0.25">
      <c r="A2998" s="2">
        <v>41333</v>
      </c>
      <c r="B2998" s="1" t="s">
        <v>11</v>
      </c>
      <c r="C2998" s="1" t="s">
        <v>21</v>
      </c>
      <c r="D2998" s="1" t="s">
        <v>26</v>
      </c>
      <c r="E2998" s="1" t="s">
        <v>24</v>
      </c>
      <c r="F2998" s="7">
        <v>2346.0950243660104</v>
      </c>
      <c r="G2998" s="3">
        <v>46.921900487320208</v>
      </c>
    </row>
    <row r="2999" spans="1:7" ht="14.25" customHeight="1" x14ac:dyDescent="0.25">
      <c r="A2999" s="2">
        <v>41333</v>
      </c>
      <c r="B2999" s="1" t="s">
        <v>12</v>
      </c>
      <c r="C2999" s="1" t="s">
        <v>21</v>
      </c>
      <c r="D2999" s="1" t="s">
        <v>26</v>
      </c>
      <c r="E2999" s="1" t="s">
        <v>24</v>
      </c>
      <c r="F2999" s="7">
        <v>3525.2053010290147</v>
      </c>
      <c r="G2999" s="3">
        <v>70.504106020580295</v>
      </c>
    </row>
    <row r="3000" spans="1:7" ht="14.25" customHeight="1" x14ac:dyDescent="0.25">
      <c r="A3000" s="2">
        <v>41333</v>
      </c>
      <c r="B3000" s="1" t="s">
        <v>6</v>
      </c>
      <c r="C3000" s="1" t="s">
        <v>21</v>
      </c>
      <c r="D3000" s="1" t="s">
        <v>26</v>
      </c>
      <c r="E3000" s="1" t="s">
        <v>24</v>
      </c>
      <c r="F3000" s="7">
        <v>696.51369256048986</v>
      </c>
      <c r="G3000" s="3">
        <v>13.930273851209797</v>
      </c>
    </row>
    <row r="3001" spans="1:7" ht="14.25" customHeight="1" x14ac:dyDescent="0.25">
      <c r="A3001" s="2">
        <v>41333</v>
      </c>
      <c r="B3001" s="1" t="s">
        <v>9</v>
      </c>
      <c r="C3001" s="1" t="s">
        <v>21</v>
      </c>
      <c r="D3001" s="1" t="s">
        <v>26</v>
      </c>
      <c r="E3001" s="1" t="s">
        <v>24</v>
      </c>
      <c r="F3001" s="7">
        <v>4226.3713715526592</v>
      </c>
      <c r="G3001" s="3">
        <v>42.263713715526592</v>
      </c>
    </row>
    <row r="3002" spans="1:7" ht="14.25" customHeight="1" x14ac:dyDescent="0.25">
      <c r="A3002" s="2">
        <v>41333</v>
      </c>
      <c r="B3002" s="1" t="s">
        <v>7</v>
      </c>
      <c r="C3002" s="1" t="s">
        <v>18</v>
      </c>
      <c r="D3002" s="1" t="s">
        <v>27</v>
      </c>
      <c r="E3002" s="1" t="s">
        <v>24</v>
      </c>
      <c r="F3002" s="7">
        <v>1304.2438895473861</v>
      </c>
      <c r="G3002" s="3">
        <v>13.042438895473861</v>
      </c>
    </row>
    <row r="3003" spans="1:7" ht="14.25" customHeight="1" x14ac:dyDescent="0.25">
      <c r="A3003" s="2">
        <v>41333</v>
      </c>
      <c r="B3003" s="1" t="s">
        <v>5</v>
      </c>
      <c r="C3003" s="1" t="s">
        <v>18</v>
      </c>
      <c r="D3003" s="1" t="s">
        <v>27</v>
      </c>
      <c r="E3003" s="1" t="s">
        <v>24</v>
      </c>
      <c r="F3003" s="7">
        <v>1870.0665393767536</v>
      </c>
      <c r="G3003" s="3">
        <v>18.700665393767537</v>
      </c>
    </row>
    <row r="3004" spans="1:7" ht="14.25" customHeight="1" x14ac:dyDescent="0.25">
      <c r="A3004" s="2">
        <v>41333</v>
      </c>
      <c r="B3004" s="1" t="s">
        <v>8</v>
      </c>
      <c r="C3004" s="1" t="s">
        <v>18</v>
      </c>
      <c r="D3004" s="1" t="s">
        <v>27</v>
      </c>
      <c r="E3004" s="1" t="s">
        <v>24</v>
      </c>
      <c r="F3004" s="7">
        <v>994.04773962262084</v>
      </c>
      <c r="G3004" s="3">
        <v>39.761909584904835</v>
      </c>
    </row>
    <row r="3005" spans="1:7" ht="14.25" customHeight="1" x14ac:dyDescent="0.25">
      <c r="A3005" s="2">
        <v>41333</v>
      </c>
      <c r="B3005" s="1" t="s">
        <v>10</v>
      </c>
      <c r="C3005" s="1" t="s">
        <v>18</v>
      </c>
      <c r="D3005" s="1" t="s">
        <v>27</v>
      </c>
      <c r="E3005" s="1" t="s">
        <v>24</v>
      </c>
      <c r="F3005" s="7">
        <v>2314.0757744236894</v>
      </c>
      <c r="G3005" s="3">
        <v>46.281515488473786</v>
      </c>
    </row>
    <row r="3006" spans="1:7" ht="14.25" customHeight="1" x14ac:dyDescent="0.25">
      <c r="A3006" s="2">
        <v>41333</v>
      </c>
      <c r="B3006" s="1" t="s">
        <v>11</v>
      </c>
      <c r="C3006" s="1" t="s">
        <v>21</v>
      </c>
      <c r="D3006" s="1" t="s">
        <v>27</v>
      </c>
      <c r="E3006" s="1" t="s">
        <v>24</v>
      </c>
      <c r="F3006" s="7">
        <v>2523.0694642585172</v>
      </c>
      <c r="G3006" s="3">
        <v>25.230694642585171</v>
      </c>
    </row>
    <row r="3007" spans="1:7" ht="14.25" customHeight="1" x14ac:dyDescent="0.25">
      <c r="A3007" s="2">
        <v>41333</v>
      </c>
      <c r="B3007" s="1" t="s">
        <v>12</v>
      </c>
      <c r="C3007" s="1" t="s">
        <v>21</v>
      </c>
      <c r="D3007" s="1" t="s">
        <v>27</v>
      </c>
      <c r="E3007" s="1" t="s">
        <v>24</v>
      </c>
      <c r="F3007" s="7">
        <v>4901.4576648675948</v>
      </c>
      <c r="G3007" s="3">
        <v>98.029153297351897</v>
      </c>
    </row>
    <row r="3008" spans="1:7" ht="14.25" customHeight="1" x14ac:dyDescent="0.25">
      <c r="A3008" s="2">
        <v>41333</v>
      </c>
      <c r="B3008" s="1" t="s">
        <v>6</v>
      </c>
      <c r="C3008" s="1" t="s">
        <v>21</v>
      </c>
      <c r="D3008" s="1" t="s">
        <v>27</v>
      </c>
      <c r="E3008" s="1" t="s">
        <v>24</v>
      </c>
      <c r="F3008" s="7">
        <v>4115.5782965045155</v>
      </c>
      <c r="G3008" s="3">
        <v>205.77891482522577</v>
      </c>
    </row>
    <row r="3009" spans="1:7" ht="14.25" customHeight="1" x14ac:dyDescent="0.25">
      <c r="A3009" s="2">
        <v>41333</v>
      </c>
      <c r="B3009" s="1" t="s">
        <v>9</v>
      </c>
      <c r="C3009" s="1" t="s">
        <v>21</v>
      </c>
      <c r="D3009" s="1" t="s">
        <v>27</v>
      </c>
      <c r="E3009" s="1" t="s">
        <v>24</v>
      </c>
      <c r="F3009" s="7">
        <v>926.39499165421739</v>
      </c>
      <c r="G3009" s="3">
        <v>18.527899833084348</v>
      </c>
    </row>
    <row r="3010" spans="1:7" ht="14.25" customHeight="1" x14ac:dyDescent="0.25">
      <c r="A3010" s="2">
        <v>41333</v>
      </c>
      <c r="B3010" s="1" t="s">
        <v>7</v>
      </c>
      <c r="C3010" s="1" t="s">
        <v>18</v>
      </c>
      <c r="D3010" s="1" t="s">
        <v>28</v>
      </c>
      <c r="E3010" s="1" t="s">
        <v>24</v>
      </c>
      <c r="F3010" s="7">
        <v>2386.6411378823591</v>
      </c>
      <c r="G3010" s="3">
        <v>23.866411378823592</v>
      </c>
    </row>
    <row r="3011" spans="1:7" ht="14.25" customHeight="1" x14ac:dyDescent="0.25">
      <c r="A3011" s="2">
        <v>41333</v>
      </c>
      <c r="B3011" s="1" t="s">
        <v>5</v>
      </c>
      <c r="C3011" s="1" t="s">
        <v>18</v>
      </c>
      <c r="D3011" s="1" t="s">
        <v>28</v>
      </c>
      <c r="E3011" s="1" t="s">
        <v>24</v>
      </c>
      <c r="F3011" s="7">
        <v>1894.61644430104</v>
      </c>
      <c r="G3011" s="3">
        <v>18.946164443010399</v>
      </c>
    </row>
    <row r="3012" spans="1:7" ht="14.25" customHeight="1" x14ac:dyDescent="0.25">
      <c r="A3012" s="2">
        <v>41333</v>
      </c>
      <c r="B3012" s="1" t="s">
        <v>8</v>
      </c>
      <c r="C3012" s="1" t="s">
        <v>18</v>
      </c>
      <c r="D3012" s="1" t="s">
        <v>28</v>
      </c>
      <c r="E3012" s="1" t="s">
        <v>24</v>
      </c>
      <c r="F3012" s="7">
        <v>4006.0223806597987</v>
      </c>
      <c r="G3012" s="3">
        <v>80.120447613195978</v>
      </c>
    </row>
    <row r="3013" spans="1:7" ht="14.25" customHeight="1" x14ac:dyDescent="0.25">
      <c r="A3013" s="2">
        <v>41333</v>
      </c>
      <c r="B3013" s="1" t="s">
        <v>10</v>
      </c>
      <c r="C3013" s="1" t="s">
        <v>18</v>
      </c>
      <c r="D3013" s="1" t="s">
        <v>28</v>
      </c>
      <c r="E3013" s="1" t="s">
        <v>24</v>
      </c>
      <c r="F3013" s="7">
        <v>3077.9236756647006</v>
      </c>
      <c r="G3013" s="3">
        <v>61.558473513294011</v>
      </c>
    </row>
    <row r="3014" spans="1:7" ht="14.25" customHeight="1" x14ac:dyDescent="0.25">
      <c r="A3014" s="2">
        <v>41333</v>
      </c>
      <c r="B3014" s="1" t="s">
        <v>11</v>
      </c>
      <c r="C3014" s="1" t="s">
        <v>21</v>
      </c>
      <c r="D3014" s="1" t="s">
        <v>28</v>
      </c>
      <c r="E3014" s="1" t="s">
        <v>24</v>
      </c>
      <c r="F3014" s="7">
        <v>2163.3213413252174</v>
      </c>
      <c r="G3014" s="3">
        <v>21.633213413252175</v>
      </c>
    </row>
    <row r="3015" spans="1:7" ht="14.25" customHeight="1" x14ac:dyDescent="0.25">
      <c r="A3015" s="2">
        <v>41333</v>
      </c>
      <c r="B3015" s="1" t="s">
        <v>12</v>
      </c>
      <c r="C3015" s="1" t="s">
        <v>21</v>
      </c>
      <c r="D3015" s="1" t="s">
        <v>28</v>
      </c>
      <c r="E3015" s="1" t="s">
        <v>24</v>
      </c>
      <c r="F3015" s="7">
        <v>2807.7306307678459</v>
      </c>
      <c r="G3015" s="3">
        <v>56.154612615356918</v>
      </c>
    </row>
    <row r="3016" spans="1:7" ht="14.25" customHeight="1" x14ac:dyDescent="0.25">
      <c r="A3016" s="2">
        <v>41333</v>
      </c>
      <c r="B3016" s="1" t="s">
        <v>6</v>
      </c>
      <c r="C3016" s="1" t="s">
        <v>21</v>
      </c>
      <c r="D3016" s="1" t="s">
        <v>28</v>
      </c>
      <c r="E3016" s="1" t="s">
        <v>24</v>
      </c>
      <c r="F3016" s="7">
        <v>2669.2932762756245</v>
      </c>
      <c r="G3016" s="3">
        <v>80.078798288268729</v>
      </c>
    </row>
    <row r="3017" spans="1:7" ht="14.25" customHeight="1" x14ac:dyDescent="0.25">
      <c r="A3017" s="2">
        <v>41333</v>
      </c>
      <c r="B3017" s="1" t="s">
        <v>9</v>
      </c>
      <c r="C3017" s="1" t="s">
        <v>21</v>
      </c>
      <c r="D3017" s="1" t="s">
        <v>28</v>
      </c>
      <c r="E3017" s="1" t="s">
        <v>24</v>
      </c>
      <c r="F3017" s="7">
        <v>4087.5248135208694</v>
      </c>
      <c r="G3017" s="3">
        <v>81.750496270417386</v>
      </c>
    </row>
    <row r="3018" spans="1:7" ht="14.25" customHeight="1" x14ac:dyDescent="0.25">
      <c r="A3018" s="2">
        <v>41333</v>
      </c>
      <c r="B3018" s="1" t="s">
        <v>7</v>
      </c>
      <c r="C3018" s="1" t="s">
        <v>18</v>
      </c>
      <c r="D3018" s="1" t="s">
        <v>29</v>
      </c>
      <c r="E3018" s="1" t="s">
        <v>24</v>
      </c>
      <c r="F3018" s="7">
        <v>2199.9744754644221</v>
      </c>
      <c r="G3018" s="3">
        <v>21.999744754644222</v>
      </c>
    </row>
    <row r="3019" spans="1:7" ht="14.25" customHeight="1" x14ac:dyDescent="0.25">
      <c r="A3019" s="2">
        <v>41333</v>
      </c>
      <c r="B3019" s="1" t="s">
        <v>5</v>
      </c>
      <c r="C3019" s="1" t="s">
        <v>18</v>
      </c>
      <c r="D3019" s="1" t="s">
        <v>29</v>
      </c>
      <c r="E3019" s="1" t="s">
        <v>24</v>
      </c>
      <c r="F3019" s="7">
        <v>1283.8318616941549</v>
      </c>
      <c r="G3019" s="3">
        <v>51.353274467766198</v>
      </c>
    </row>
    <row r="3020" spans="1:7" ht="14.25" customHeight="1" x14ac:dyDescent="0.25">
      <c r="A3020" s="2">
        <v>41333</v>
      </c>
      <c r="B3020" s="1" t="s">
        <v>8</v>
      </c>
      <c r="C3020" s="1" t="s">
        <v>18</v>
      </c>
      <c r="D3020" s="1" t="s">
        <v>29</v>
      </c>
      <c r="E3020" s="1" t="s">
        <v>24</v>
      </c>
      <c r="F3020" s="7">
        <v>4285.7807399788135</v>
      </c>
      <c r="G3020" s="3">
        <v>214.28903699894067</v>
      </c>
    </row>
    <row r="3021" spans="1:7" ht="14.25" customHeight="1" x14ac:dyDescent="0.25">
      <c r="A3021" s="2">
        <v>41333</v>
      </c>
      <c r="B3021" s="1" t="s">
        <v>10</v>
      </c>
      <c r="C3021" s="1" t="s">
        <v>18</v>
      </c>
      <c r="D3021" s="1" t="s">
        <v>29</v>
      </c>
      <c r="E3021" s="1" t="s">
        <v>24</v>
      </c>
      <c r="F3021" s="7">
        <v>2981.5018149967341</v>
      </c>
      <c r="G3021" s="3">
        <v>59.63003629993468</v>
      </c>
    </row>
    <row r="3022" spans="1:7" ht="14.25" customHeight="1" x14ac:dyDescent="0.25">
      <c r="A3022" s="2">
        <v>41333</v>
      </c>
      <c r="B3022" s="1" t="s">
        <v>11</v>
      </c>
      <c r="C3022" s="1" t="s">
        <v>21</v>
      </c>
      <c r="D3022" s="1" t="s">
        <v>29</v>
      </c>
      <c r="E3022" s="1" t="s">
        <v>24</v>
      </c>
      <c r="F3022" s="7">
        <v>1706.9518084495114</v>
      </c>
      <c r="G3022" s="3">
        <v>17.069518084495115</v>
      </c>
    </row>
    <row r="3023" spans="1:7" ht="14.25" customHeight="1" x14ac:dyDescent="0.25">
      <c r="A3023" s="2">
        <v>41333</v>
      </c>
      <c r="B3023" s="1" t="s">
        <v>12</v>
      </c>
      <c r="C3023" s="1" t="s">
        <v>21</v>
      </c>
      <c r="D3023" s="1" t="s">
        <v>29</v>
      </c>
      <c r="E3023" s="1" t="s">
        <v>24</v>
      </c>
      <c r="F3023" s="7">
        <v>3956.5346637537873</v>
      </c>
      <c r="G3023" s="3">
        <v>158.26138655015149</v>
      </c>
    </row>
    <row r="3024" spans="1:7" ht="14.25" customHeight="1" x14ac:dyDescent="0.25">
      <c r="A3024" s="2">
        <v>41333</v>
      </c>
      <c r="B3024" s="1" t="s">
        <v>6</v>
      </c>
      <c r="C3024" s="1" t="s">
        <v>21</v>
      </c>
      <c r="D3024" s="1" t="s">
        <v>29</v>
      </c>
      <c r="E3024" s="1" t="s">
        <v>24</v>
      </c>
      <c r="F3024" s="7">
        <v>2106.0219026367099</v>
      </c>
      <c r="G3024" s="3">
        <v>147.42153318456968</v>
      </c>
    </row>
    <row r="3025" spans="1:7" ht="14.25" customHeight="1" x14ac:dyDescent="0.25">
      <c r="A3025" s="2">
        <v>41333</v>
      </c>
      <c r="B3025" s="1" t="s">
        <v>9</v>
      </c>
      <c r="C3025" s="1" t="s">
        <v>21</v>
      </c>
      <c r="D3025" s="1" t="s">
        <v>29</v>
      </c>
      <c r="E3025" s="1" t="s">
        <v>24</v>
      </c>
      <c r="F3025" s="7">
        <v>1579.8336609028515</v>
      </c>
      <c r="G3025" s="3">
        <v>31.596673218057031</v>
      </c>
    </row>
    <row r="3026" spans="1:7" ht="14.25" customHeight="1" x14ac:dyDescent="0.25">
      <c r="A3026" s="2">
        <v>41333</v>
      </c>
      <c r="B3026" s="1" t="s">
        <v>7</v>
      </c>
      <c r="C3026" s="1" t="s">
        <v>18</v>
      </c>
      <c r="D3026" s="1" t="s">
        <v>30</v>
      </c>
      <c r="E3026" s="1" t="s">
        <v>20</v>
      </c>
      <c r="F3026" s="7">
        <v>2289.3993409855452</v>
      </c>
      <c r="G3026" s="3">
        <v>22.893993409855451</v>
      </c>
    </row>
    <row r="3027" spans="1:7" ht="14.25" customHeight="1" x14ac:dyDescent="0.25">
      <c r="A3027" s="2">
        <v>41333</v>
      </c>
      <c r="B3027" s="1" t="s">
        <v>5</v>
      </c>
      <c r="C3027" s="1" t="s">
        <v>18</v>
      </c>
      <c r="D3027" s="1" t="s">
        <v>30</v>
      </c>
      <c r="E3027" s="1" t="s">
        <v>20</v>
      </c>
      <c r="F3027" s="7">
        <v>1551.8310571107561</v>
      </c>
      <c r="G3027" s="3">
        <v>15.518310571107561</v>
      </c>
    </row>
    <row r="3028" spans="1:7" ht="14.25" customHeight="1" x14ac:dyDescent="0.25">
      <c r="A3028" s="2">
        <v>41333</v>
      </c>
      <c r="B3028" s="1" t="s">
        <v>8</v>
      </c>
      <c r="C3028" s="1" t="s">
        <v>18</v>
      </c>
      <c r="D3028" s="1" t="s">
        <v>30</v>
      </c>
      <c r="E3028" s="1" t="s">
        <v>20</v>
      </c>
      <c r="F3028" s="7">
        <v>2149.1125333788814</v>
      </c>
      <c r="G3028" s="3">
        <v>107.45562666894406</v>
      </c>
    </row>
    <row r="3029" spans="1:7" ht="14.25" customHeight="1" x14ac:dyDescent="0.25">
      <c r="A3029" s="2">
        <v>41333</v>
      </c>
      <c r="B3029" s="1" t="s">
        <v>10</v>
      </c>
      <c r="C3029" s="1" t="s">
        <v>18</v>
      </c>
      <c r="D3029" s="1" t="s">
        <v>30</v>
      </c>
      <c r="E3029" s="1" t="s">
        <v>20</v>
      </c>
      <c r="F3029" s="7">
        <v>2440.9406394287735</v>
      </c>
      <c r="G3029" s="3">
        <v>48.818812788575471</v>
      </c>
    </row>
    <row r="3030" spans="1:7" ht="14.25" customHeight="1" x14ac:dyDescent="0.25">
      <c r="A3030" s="2">
        <v>41333</v>
      </c>
      <c r="B3030" s="1" t="s">
        <v>11</v>
      </c>
      <c r="C3030" s="1" t="s">
        <v>21</v>
      </c>
      <c r="D3030" s="1" t="s">
        <v>30</v>
      </c>
      <c r="E3030" s="1" t="s">
        <v>20</v>
      </c>
      <c r="F3030" s="7">
        <v>1550.728905085926</v>
      </c>
      <c r="G3030" s="3">
        <v>46.521867152577776</v>
      </c>
    </row>
    <row r="3031" spans="1:7" ht="14.25" customHeight="1" x14ac:dyDescent="0.25">
      <c r="A3031" s="2">
        <v>41333</v>
      </c>
      <c r="B3031" s="1" t="s">
        <v>12</v>
      </c>
      <c r="C3031" s="1" t="s">
        <v>21</v>
      </c>
      <c r="D3031" s="1" t="s">
        <v>30</v>
      </c>
      <c r="E3031" s="1" t="s">
        <v>20</v>
      </c>
      <c r="F3031" s="7">
        <v>3730.8018565331772</v>
      </c>
      <c r="G3031" s="3">
        <v>37.308018565331771</v>
      </c>
    </row>
    <row r="3032" spans="1:7" ht="14.25" customHeight="1" x14ac:dyDescent="0.25">
      <c r="A3032" s="2">
        <v>41333</v>
      </c>
      <c r="B3032" s="1" t="s">
        <v>6</v>
      </c>
      <c r="C3032" s="1" t="s">
        <v>21</v>
      </c>
      <c r="D3032" s="1" t="s">
        <v>30</v>
      </c>
      <c r="E3032" s="1" t="s">
        <v>20</v>
      </c>
      <c r="F3032" s="7">
        <v>1914.9412079644248</v>
      </c>
      <c r="G3032" s="3">
        <v>153.195296637154</v>
      </c>
    </row>
    <row r="3033" spans="1:7" ht="14.25" customHeight="1" x14ac:dyDescent="0.25">
      <c r="A3033" s="2">
        <v>41333</v>
      </c>
      <c r="B3033" s="1" t="s">
        <v>9</v>
      </c>
      <c r="C3033" s="1" t="s">
        <v>21</v>
      </c>
      <c r="D3033" s="1" t="s">
        <v>30</v>
      </c>
      <c r="E3033" s="1" t="s">
        <v>20</v>
      </c>
      <c r="F3033" s="7">
        <v>2153.3998762311094</v>
      </c>
      <c r="G3033" s="3">
        <v>86.135995049244372</v>
      </c>
    </row>
    <row r="3034" spans="1:7" ht="14.25" customHeight="1" x14ac:dyDescent="0.25">
      <c r="A3034" s="2">
        <v>41333</v>
      </c>
      <c r="B3034" s="1" t="s">
        <v>7</v>
      </c>
      <c r="C3034" s="1" t="s">
        <v>18</v>
      </c>
      <c r="D3034" s="1" t="s">
        <v>31</v>
      </c>
      <c r="E3034" s="1" t="s">
        <v>24</v>
      </c>
      <c r="F3034" s="7">
        <v>3656.8159928247069</v>
      </c>
      <c r="G3034" s="3">
        <v>36.56815992824707</v>
      </c>
    </row>
    <row r="3035" spans="1:7" ht="14.25" customHeight="1" x14ac:dyDescent="0.25">
      <c r="A3035" s="2">
        <v>41333</v>
      </c>
      <c r="B3035" s="1" t="s">
        <v>5</v>
      </c>
      <c r="C3035" s="1" t="s">
        <v>18</v>
      </c>
      <c r="D3035" s="1" t="s">
        <v>31</v>
      </c>
      <c r="E3035" s="1" t="s">
        <v>24</v>
      </c>
      <c r="F3035" s="7">
        <v>2420.1220976793597</v>
      </c>
      <c r="G3035" s="3">
        <v>145.20732586076159</v>
      </c>
    </row>
    <row r="3036" spans="1:7" ht="14.25" customHeight="1" x14ac:dyDescent="0.25">
      <c r="A3036" s="2">
        <v>41333</v>
      </c>
      <c r="B3036" s="1" t="s">
        <v>8</v>
      </c>
      <c r="C3036" s="1" t="s">
        <v>18</v>
      </c>
      <c r="D3036" s="1" t="s">
        <v>31</v>
      </c>
      <c r="E3036" s="1" t="s">
        <v>24</v>
      </c>
      <c r="F3036" s="7">
        <v>3411.4970681427035</v>
      </c>
      <c r="G3036" s="3">
        <v>68.229941362854063</v>
      </c>
    </row>
    <row r="3037" spans="1:7" ht="14.25" customHeight="1" x14ac:dyDescent="0.25">
      <c r="A3037" s="2">
        <v>41333</v>
      </c>
      <c r="B3037" s="1" t="s">
        <v>10</v>
      </c>
      <c r="C3037" s="1" t="s">
        <v>18</v>
      </c>
      <c r="D3037" s="1" t="s">
        <v>31</v>
      </c>
      <c r="E3037" s="1" t="s">
        <v>24</v>
      </c>
      <c r="F3037" s="7">
        <v>1549.8251824822044</v>
      </c>
      <c r="G3037" s="3">
        <v>15.498251824822043</v>
      </c>
    </row>
    <row r="3038" spans="1:7" ht="14.25" customHeight="1" x14ac:dyDescent="0.25">
      <c r="A3038" s="2">
        <v>41333</v>
      </c>
      <c r="B3038" s="1" t="s">
        <v>11</v>
      </c>
      <c r="C3038" s="1" t="s">
        <v>21</v>
      </c>
      <c r="D3038" s="1" t="s">
        <v>31</v>
      </c>
      <c r="E3038" s="1" t="s">
        <v>24</v>
      </c>
      <c r="F3038" s="7">
        <v>1971.8635573804481</v>
      </c>
      <c r="G3038" s="3">
        <v>39.437271147608961</v>
      </c>
    </row>
    <row r="3039" spans="1:7" ht="14.25" customHeight="1" x14ac:dyDescent="0.25">
      <c r="A3039" s="2">
        <v>41333</v>
      </c>
      <c r="B3039" s="1" t="s">
        <v>12</v>
      </c>
      <c r="C3039" s="1" t="s">
        <v>21</v>
      </c>
      <c r="D3039" s="1" t="s">
        <v>31</v>
      </c>
      <c r="E3039" s="1" t="s">
        <v>24</v>
      </c>
      <c r="F3039" s="7">
        <v>3589.3986991523789</v>
      </c>
      <c r="G3039" s="3">
        <v>71.787973983047578</v>
      </c>
    </row>
    <row r="3040" spans="1:7" ht="14.25" customHeight="1" x14ac:dyDescent="0.25">
      <c r="A3040" s="2">
        <v>41333</v>
      </c>
      <c r="B3040" s="1" t="s">
        <v>6</v>
      </c>
      <c r="C3040" s="1" t="s">
        <v>21</v>
      </c>
      <c r="D3040" s="1" t="s">
        <v>31</v>
      </c>
      <c r="E3040" s="1" t="s">
        <v>24</v>
      </c>
      <c r="F3040" s="7">
        <v>2722.539382400776</v>
      </c>
      <c r="G3040" s="3">
        <v>136.12696912003881</v>
      </c>
    </row>
    <row r="3041" spans="1:7" ht="14.25" customHeight="1" x14ac:dyDescent="0.25">
      <c r="A3041" s="2">
        <v>41333</v>
      </c>
      <c r="B3041" s="1" t="s">
        <v>9</v>
      </c>
      <c r="C3041" s="1" t="s">
        <v>21</v>
      </c>
      <c r="D3041" s="1" t="s">
        <v>31</v>
      </c>
      <c r="E3041" s="1" t="s">
        <v>24</v>
      </c>
      <c r="F3041" s="7">
        <v>3305.706215679138</v>
      </c>
      <c r="G3041" s="3">
        <v>99.171186470374138</v>
      </c>
    </row>
    <row r="3042" spans="1:7" ht="14.25" customHeight="1" x14ac:dyDescent="0.25">
      <c r="A3042" s="2">
        <v>41364</v>
      </c>
      <c r="B3042" s="1" t="s">
        <v>7</v>
      </c>
      <c r="C3042" s="1" t="s">
        <v>18</v>
      </c>
      <c r="D3042" s="1" t="s">
        <v>19</v>
      </c>
      <c r="E3042" s="1" t="s">
        <v>20</v>
      </c>
      <c r="F3042" s="7">
        <v>3688.1701017622077</v>
      </c>
      <c r="G3042" s="3">
        <v>36.881701017622078</v>
      </c>
    </row>
    <row r="3043" spans="1:7" ht="14.25" customHeight="1" x14ac:dyDescent="0.25">
      <c r="A3043" s="2">
        <v>41364</v>
      </c>
      <c r="B3043" s="1" t="s">
        <v>5</v>
      </c>
      <c r="C3043" s="1" t="s">
        <v>18</v>
      </c>
      <c r="D3043" s="1" t="s">
        <v>19</v>
      </c>
      <c r="E3043" s="1" t="s">
        <v>20</v>
      </c>
      <c r="F3043" s="7">
        <v>2591.3058165681805</v>
      </c>
      <c r="G3043" s="3">
        <v>155.47834899409082</v>
      </c>
    </row>
    <row r="3044" spans="1:7" ht="14.25" customHeight="1" x14ac:dyDescent="0.25">
      <c r="A3044" s="2">
        <v>41364</v>
      </c>
      <c r="B3044" s="1" t="s">
        <v>8</v>
      </c>
      <c r="C3044" s="1" t="s">
        <v>18</v>
      </c>
      <c r="D3044" s="1" t="s">
        <v>19</v>
      </c>
      <c r="E3044" s="1" t="s">
        <v>20</v>
      </c>
      <c r="F3044" s="7">
        <v>4004.2790767720094</v>
      </c>
      <c r="G3044" s="3">
        <v>200.21395383860047</v>
      </c>
    </row>
    <row r="3045" spans="1:7" ht="14.25" customHeight="1" x14ac:dyDescent="0.25">
      <c r="A3045" s="2">
        <v>41364</v>
      </c>
      <c r="B3045" s="1" t="s">
        <v>10</v>
      </c>
      <c r="C3045" s="1" t="s">
        <v>18</v>
      </c>
      <c r="D3045" s="1" t="s">
        <v>19</v>
      </c>
      <c r="E3045" s="1" t="s">
        <v>20</v>
      </c>
      <c r="F3045" s="7">
        <v>2274.3094963739959</v>
      </c>
      <c r="G3045" s="3">
        <v>22.74309496373996</v>
      </c>
    </row>
    <row r="3046" spans="1:7" ht="14.25" customHeight="1" x14ac:dyDescent="0.25">
      <c r="A3046" s="2">
        <v>41364</v>
      </c>
      <c r="B3046" s="1" t="s">
        <v>11</v>
      </c>
      <c r="C3046" s="1" t="s">
        <v>21</v>
      </c>
      <c r="D3046" s="1" t="s">
        <v>19</v>
      </c>
      <c r="E3046" s="1" t="s">
        <v>20</v>
      </c>
      <c r="F3046" s="7">
        <v>1468.2467570041408</v>
      </c>
      <c r="G3046" s="3">
        <v>44.047402710124224</v>
      </c>
    </row>
    <row r="3047" spans="1:7" ht="14.25" customHeight="1" x14ac:dyDescent="0.25">
      <c r="A3047" s="2">
        <v>41364</v>
      </c>
      <c r="B3047" s="1" t="s">
        <v>12</v>
      </c>
      <c r="C3047" s="1" t="s">
        <v>21</v>
      </c>
      <c r="D3047" s="1" t="s">
        <v>19</v>
      </c>
      <c r="E3047" s="1" t="s">
        <v>20</v>
      </c>
      <c r="F3047" s="7">
        <v>3983.9391336438362</v>
      </c>
      <c r="G3047" s="3">
        <v>119.51817400931508</v>
      </c>
    </row>
    <row r="3048" spans="1:7" ht="14.25" customHeight="1" x14ac:dyDescent="0.25">
      <c r="A3048" s="2">
        <v>41364</v>
      </c>
      <c r="B3048" s="1" t="s">
        <v>6</v>
      </c>
      <c r="C3048" s="1" t="s">
        <v>21</v>
      </c>
      <c r="D3048" s="1" t="s">
        <v>19</v>
      </c>
      <c r="E3048" s="1" t="s">
        <v>20</v>
      </c>
      <c r="F3048" s="7">
        <v>1593.9948827651679</v>
      </c>
      <c r="G3048" s="3">
        <v>15.939948827651678</v>
      </c>
    </row>
    <row r="3049" spans="1:7" ht="14.25" customHeight="1" x14ac:dyDescent="0.25">
      <c r="A3049" s="2">
        <v>41364</v>
      </c>
      <c r="B3049" s="1" t="s">
        <v>9</v>
      </c>
      <c r="C3049" s="1" t="s">
        <v>21</v>
      </c>
      <c r="D3049" s="1" t="s">
        <v>19</v>
      </c>
      <c r="E3049" s="1" t="s">
        <v>20</v>
      </c>
      <c r="F3049" s="7">
        <v>3265.4477809609671</v>
      </c>
      <c r="G3049" s="3">
        <v>32.654477809609673</v>
      </c>
    </row>
    <row r="3050" spans="1:7" ht="14.25" customHeight="1" x14ac:dyDescent="0.25">
      <c r="A3050" s="2">
        <v>41364</v>
      </c>
      <c r="B3050" s="1" t="s">
        <v>7</v>
      </c>
      <c r="C3050" s="1" t="s">
        <v>18</v>
      </c>
      <c r="D3050" s="1" t="s">
        <v>22</v>
      </c>
      <c r="E3050" s="1" t="s">
        <v>20</v>
      </c>
      <c r="F3050" s="7">
        <v>3821.5669425370575</v>
      </c>
      <c r="G3050" s="3">
        <v>38.215669425370578</v>
      </c>
    </row>
    <row r="3051" spans="1:7" ht="14.25" customHeight="1" x14ac:dyDescent="0.25">
      <c r="A3051" s="2">
        <v>41364</v>
      </c>
      <c r="B3051" s="1" t="s">
        <v>5</v>
      </c>
      <c r="C3051" s="1" t="s">
        <v>18</v>
      </c>
      <c r="D3051" s="1" t="s">
        <v>22</v>
      </c>
      <c r="E3051" s="1" t="s">
        <v>20</v>
      </c>
      <c r="F3051" s="7">
        <v>1268.7903374222089</v>
      </c>
      <c r="G3051" s="3">
        <v>50.751613496888361</v>
      </c>
    </row>
    <row r="3052" spans="1:7" ht="14.25" customHeight="1" x14ac:dyDescent="0.25">
      <c r="A3052" s="2">
        <v>41364</v>
      </c>
      <c r="B3052" s="1" t="s">
        <v>8</v>
      </c>
      <c r="C3052" s="1" t="s">
        <v>18</v>
      </c>
      <c r="D3052" s="1" t="s">
        <v>22</v>
      </c>
      <c r="E3052" s="1" t="s">
        <v>20</v>
      </c>
      <c r="F3052" s="7">
        <v>1526.6868663737855</v>
      </c>
      <c r="G3052" s="3">
        <v>106.86808064616498</v>
      </c>
    </row>
    <row r="3053" spans="1:7" ht="14.25" customHeight="1" x14ac:dyDescent="0.25">
      <c r="A3053" s="2">
        <v>41364</v>
      </c>
      <c r="B3053" s="1" t="s">
        <v>10</v>
      </c>
      <c r="C3053" s="1" t="s">
        <v>18</v>
      </c>
      <c r="D3053" s="1" t="s">
        <v>22</v>
      </c>
      <c r="E3053" s="1" t="s">
        <v>20</v>
      </c>
      <c r="F3053" s="7">
        <v>3656.4774231539409</v>
      </c>
      <c r="G3053" s="3">
        <v>73.12954846307882</v>
      </c>
    </row>
    <row r="3054" spans="1:7" ht="14.25" customHeight="1" x14ac:dyDescent="0.25">
      <c r="A3054" s="2">
        <v>41364</v>
      </c>
      <c r="B3054" s="1" t="s">
        <v>11</v>
      </c>
      <c r="C3054" s="1" t="s">
        <v>21</v>
      </c>
      <c r="D3054" s="1" t="s">
        <v>22</v>
      </c>
      <c r="E3054" s="1" t="s">
        <v>20</v>
      </c>
      <c r="F3054" s="7">
        <v>2848.8584754633416</v>
      </c>
      <c r="G3054" s="3">
        <v>28.488584754633415</v>
      </c>
    </row>
    <row r="3055" spans="1:7" ht="14.25" customHeight="1" x14ac:dyDescent="0.25">
      <c r="A3055" s="2">
        <v>41364</v>
      </c>
      <c r="B3055" s="1" t="s">
        <v>12</v>
      </c>
      <c r="C3055" s="1" t="s">
        <v>21</v>
      </c>
      <c r="D3055" s="1" t="s">
        <v>22</v>
      </c>
      <c r="E3055" s="1" t="s">
        <v>20</v>
      </c>
      <c r="F3055" s="7">
        <v>2848.3119639271958</v>
      </c>
      <c r="G3055" s="3">
        <v>56.966239278543917</v>
      </c>
    </row>
    <row r="3056" spans="1:7" ht="14.25" customHeight="1" x14ac:dyDescent="0.25">
      <c r="A3056" s="2">
        <v>41364</v>
      </c>
      <c r="B3056" s="1" t="s">
        <v>6</v>
      </c>
      <c r="C3056" s="1" t="s">
        <v>21</v>
      </c>
      <c r="D3056" s="1" t="s">
        <v>22</v>
      </c>
      <c r="E3056" s="1" t="s">
        <v>20</v>
      </c>
      <c r="F3056" s="7">
        <v>2285.9191048906837</v>
      </c>
      <c r="G3056" s="3">
        <v>45.718382097813674</v>
      </c>
    </row>
    <row r="3057" spans="1:7" ht="14.25" customHeight="1" x14ac:dyDescent="0.25">
      <c r="A3057" s="2">
        <v>41364</v>
      </c>
      <c r="B3057" s="1" t="s">
        <v>9</v>
      </c>
      <c r="C3057" s="1" t="s">
        <v>21</v>
      </c>
      <c r="D3057" s="1" t="s">
        <v>22</v>
      </c>
      <c r="E3057" s="1" t="s">
        <v>20</v>
      </c>
      <c r="F3057" s="7">
        <v>2308.2362521544096</v>
      </c>
      <c r="G3057" s="3">
        <v>92.329450086176379</v>
      </c>
    </row>
    <row r="3058" spans="1:7" ht="14.25" customHeight="1" x14ac:dyDescent="0.25">
      <c r="A3058" s="2">
        <v>41364</v>
      </c>
      <c r="B3058" s="1" t="s">
        <v>7</v>
      </c>
      <c r="C3058" s="1" t="s">
        <v>18</v>
      </c>
      <c r="D3058" s="1" t="s">
        <v>23</v>
      </c>
      <c r="E3058" s="1" t="s">
        <v>24</v>
      </c>
      <c r="F3058" s="7">
        <v>1384.1992806837029</v>
      </c>
      <c r="G3058" s="3">
        <v>13.841992806837029</v>
      </c>
    </row>
    <row r="3059" spans="1:7" ht="14.25" customHeight="1" x14ac:dyDescent="0.25">
      <c r="A3059" s="2">
        <v>41364</v>
      </c>
      <c r="B3059" s="1" t="s">
        <v>5</v>
      </c>
      <c r="C3059" s="1" t="s">
        <v>18</v>
      </c>
      <c r="D3059" s="1" t="s">
        <v>23</v>
      </c>
      <c r="E3059" s="1" t="s">
        <v>24</v>
      </c>
      <c r="F3059" s="7">
        <v>5027.3405588630103</v>
      </c>
      <c r="G3059" s="3">
        <v>201.09362235452042</v>
      </c>
    </row>
    <row r="3060" spans="1:7" ht="14.25" customHeight="1" x14ac:dyDescent="0.25">
      <c r="A3060" s="2">
        <v>41364</v>
      </c>
      <c r="B3060" s="1" t="s">
        <v>8</v>
      </c>
      <c r="C3060" s="1" t="s">
        <v>18</v>
      </c>
      <c r="D3060" s="1" t="s">
        <v>23</v>
      </c>
      <c r="E3060" s="1" t="s">
        <v>24</v>
      </c>
      <c r="F3060" s="7">
        <v>3159.8178789740432</v>
      </c>
      <c r="G3060" s="3">
        <v>31.59817878974043</v>
      </c>
    </row>
    <row r="3061" spans="1:7" ht="14.25" customHeight="1" x14ac:dyDescent="0.25">
      <c r="A3061" s="2">
        <v>41364</v>
      </c>
      <c r="B3061" s="1" t="s">
        <v>10</v>
      </c>
      <c r="C3061" s="1" t="s">
        <v>18</v>
      </c>
      <c r="D3061" s="1" t="s">
        <v>23</v>
      </c>
      <c r="E3061" s="1" t="s">
        <v>24</v>
      </c>
      <c r="F3061" s="7">
        <v>1480.6070352413856</v>
      </c>
      <c r="G3061" s="3">
        <v>29.612140704827713</v>
      </c>
    </row>
    <row r="3062" spans="1:7" ht="14.25" customHeight="1" x14ac:dyDescent="0.25">
      <c r="A3062" s="2">
        <v>41364</v>
      </c>
      <c r="B3062" s="1" t="s">
        <v>11</v>
      </c>
      <c r="C3062" s="1" t="s">
        <v>21</v>
      </c>
      <c r="D3062" s="1" t="s">
        <v>23</v>
      </c>
      <c r="E3062" s="1" t="s">
        <v>24</v>
      </c>
      <c r="F3062" s="7">
        <v>2834.4541638335122</v>
      </c>
      <c r="G3062" s="3">
        <v>56.689083276670246</v>
      </c>
    </row>
    <row r="3063" spans="1:7" ht="14.25" customHeight="1" x14ac:dyDescent="0.25">
      <c r="A3063" s="2">
        <v>41364</v>
      </c>
      <c r="B3063" s="1" t="s">
        <v>12</v>
      </c>
      <c r="C3063" s="1" t="s">
        <v>21</v>
      </c>
      <c r="D3063" s="1" t="s">
        <v>23</v>
      </c>
      <c r="E3063" s="1" t="s">
        <v>24</v>
      </c>
      <c r="F3063" s="7">
        <v>3657.6973916779957</v>
      </c>
      <c r="G3063" s="3">
        <v>109.73092175033987</v>
      </c>
    </row>
    <row r="3064" spans="1:7" ht="14.25" customHeight="1" x14ac:dyDescent="0.25">
      <c r="A3064" s="2">
        <v>41364</v>
      </c>
      <c r="B3064" s="1" t="s">
        <v>6</v>
      </c>
      <c r="C3064" s="1" t="s">
        <v>21</v>
      </c>
      <c r="D3064" s="1" t="s">
        <v>23</v>
      </c>
      <c r="E3064" s="1" t="s">
        <v>24</v>
      </c>
      <c r="F3064" s="7">
        <v>4451.9412725047814</v>
      </c>
      <c r="G3064" s="3">
        <v>311.63588907533472</v>
      </c>
    </row>
    <row r="3065" spans="1:7" ht="14.25" customHeight="1" x14ac:dyDescent="0.25">
      <c r="A3065" s="2">
        <v>41364</v>
      </c>
      <c r="B3065" s="1" t="s">
        <v>9</v>
      </c>
      <c r="C3065" s="1" t="s">
        <v>21</v>
      </c>
      <c r="D3065" s="1" t="s">
        <v>23</v>
      </c>
      <c r="E3065" s="1" t="s">
        <v>24</v>
      </c>
      <c r="F3065" s="7">
        <v>3203.7020849936112</v>
      </c>
      <c r="G3065" s="3">
        <v>128.14808339974445</v>
      </c>
    </row>
    <row r="3066" spans="1:7" ht="14.25" customHeight="1" x14ac:dyDescent="0.25">
      <c r="A3066" s="2">
        <v>41364</v>
      </c>
      <c r="B3066" s="1" t="s">
        <v>7</v>
      </c>
      <c r="C3066" s="1" t="s">
        <v>18</v>
      </c>
      <c r="D3066" s="1" t="s">
        <v>25</v>
      </c>
      <c r="E3066" s="1" t="s">
        <v>24</v>
      </c>
      <c r="F3066" s="7">
        <v>1951.2447587330767</v>
      </c>
      <c r="G3066" s="3">
        <v>19.512447587330765</v>
      </c>
    </row>
    <row r="3067" spans="1:7" ht="14.25" customHeight="1" x14ac:dyDescent="0.25">
      <c r="A3067" s="2">
        <v>41364</v>
      </c>
      <c r="B3067" s="1" t="s">
        <v>5</v>
      </c>
      <c r="C3067" s="1" t="s">
        <v>18</v>
      </c>
      <c r="D3067" s="1" t="s">
        <v>25</v>
      </c>
      <c r="E3067" s="1" t="s">
        <v>24</v>
      </c>
      <c r="F3067" s="7">
        <v>1620.4256505245992</v>
      </c>
      <c r="G3067" s="3">
        <v>97.225539031475947</v>
      </c>
    </row>
    <row r="3068" spans="1:7" ht="14.25" customHeight="1" x14ac:dyDescent="0.25">
      <c r="A3068" s="2">
        <v>41364</v>
      </c>
      <c r="B3068" s="1" t="s">
        <v>8</v>
      </c>
      <c r="C3068" s="1" t="s">
        <v>18</v>
      </c>
      <c r="D3068" s="1" t="s">
        <v>25</v>
      </c>
      <c r="E3068" s="1" t="s">
        <v>24</v>
      </c>
      <c r="F3068" s="7">
        <v>2523.2923896996367</v>
      </c>
      <c r="G3068" s="3">
        <v>151.39754338197821</v>
      </c>
    </row>
    <row r="3069" spans="1:7" ht="14.25" customHeight="1" x14ac:dyDescent="0.25">
      <c r="A3069" s="2">
        <v>41364</v>
      </c>
      <c r="B3069" s="1" t="s">
        <v>10</v>
      </c>
      <c r="C3069" s="1" t="s">
        <v>18</v>
      </c>
      <c r="D3069" s="1" t="s">
        <v>25</v>
      </c>
      <c r="E3069" s="1" t="s">
        <v>24</v>
      </c>
      <c r="F3069" s="7">
        <v>3306.8115742506402</v>
      </c>
      <c r="G3069" s="3">
        <v>33.0681157425064</v>
      </c>
    </row>
    <row r="3070" spans="1:7" ht="14.25" customHeight="1" x14ac:dyDescent="0.25">
      <c r="A3070" s="2">
        <v>41364</v>
      </c>
      <c r="B3070" s="1" t="s">
        <v>11</v>
      </c>
      <c r="C3070" s="1" t="s">
        <v>21</v>
      </c>
      <c r="D3070" s="1" t="s">
        <v>25</v>
      </c>
      <c r="E3070" s="1" t="s">
        <v>24</v>
      </c>
      <c r="F3070" s="7">
        <v>2304.4080918912314</v>
      </c>
      <c r="G3070" s="3">
        <v>23.044080918912314</v>
      </c>
    </row>
    <row r="3071" spans="1:7" ht="14.25" customHeight="1" x14ac:dyDescent="0.25">
      <c r="A3071" s="2">
        <v>41364</v>
      </c>
      <c r="B3071" s="1" t="s">
        <v>12</v>
      </c>
      <c r="C3071" s="1" t="s">
        <v>21</v>
      </c>
      <c r="D3071" s="1" t="s">
        <v>25</v>
      </c>
      <c r="E3071" s="1" t="s">
        <v>24</v>
      </c>
      <c r="F3071" s="7">
        <v>2262.6327074229648</v>
      </c>
      <c r="G3071" s="3">
        <v>90.505308296918599</v>
      </c>
    </row>
    <row r="3072" spans="1:7" ht="14.25" customHeight="1" x14ac:dyDescent="0.25">
      <c r="A3072" s="2">
        <v>41364</v>
      </c>
      <c r="B3072" s="1" t="s">
        <v>6</v>
      </c>
      <c r="C3072" s="1" t="s">
        <v>21</v>
      </c>
      <c r="D3072" s="1" t="s">
        <v>25</v>
      </c>
      <c r="E3072" s="1" t="s">
        <v>24</v>
      </c>
      <c r="F3072" s="7">
        <v>3115.4903726520447</v>
      </c>
      <c r="G3072" s="3">
        <v>155.77451863260222</v>
      </c>
    </row>
    <row r="3073" spans="1:7" ht="14.25" customHeight="1" x14ac:dyDescent="0.25">
      <c r="A3073" s="2">
        <v>41364</v>
      </c>
      <c r="B3073" s="1" t="s">
        <v>9</v>
      </c>
      <c r="C3073" s="1" t="s">
        <v>21</v>
      </c>
      <c r="D3073" s="1" t="s">
        <v>25</v>
      </c>
      <c r="E3073" s="1" t="s">
        <v>24</v>
      </c>
      <c r="F3073" s="7">
        <v>2742.0001581720662</v>
      </c>
      <c r="G3073" s="3">
        <v>27.420001581720662</v>
      </c>
    </row>
    <row r="3074" spans="1:7" ht="14.25" customHeight="1" x14ac:dyDescent="0.25">
      <c r="A3074" s="2">
        <v>41364</v>
      </c>
      <c r="B3074" s="1" t="s">
        <v>7</v>
      </c>
      <c r="C3074" s="1" t="s">
        <v>18</v>
      </c>
      <c r="D3074" s="1" t="s">
        <v>26</v>
      </c>
      <c r="E3074" s="1" t="s">
        <v>24</v>
      </c>
      <c r="F3074" s="7">
        <v>2952.4363723776873</v>
      </c>
      <c r="G3074" s="3">
        <v>29.524363723776872</v>
      </c>
    </row>
    <row r="3075" spans="1:7" ht="14.25" customHeight="1" x14ac:dyDescent="0.25">
      <c r="A3075" s="2">
        <v>41364</v>
      </c>
      <c r="B3075" s="1" t="s">
        <v>5</v>
      </c>
      <c r="C3075" s="1" t="s">
        <v>18</v>
      </c>
      <c r="D3075" s="1" t="s">
        <v>26</v>
      </c>
      <c r="E3075" s="1" t="s">
        <v>24</v>
      </c>
      <c r="F3075" s="7">
        <v>2108.1054475119768</v>
      </c>
      <c r="G3075" s="3">
        <v>126.48632685071861</v>
      </c>
    </row>
    <row r="3076" spans="1:7" ht="14.25" customHeight="1" x14ac:dyDescent="0.25">
      <c r="A3076" s="2">
        <v>41364</v>
      </c>
      <c r="B3076" s="1" t="s">
        <v>8</v>
      </c>
      <c r="C3076" s="1" t="s">
        <v>18</v>
      </c>
      <c r="D3076" s="1" t="s">
        <v>26</v>
      </c>
      <c r="E3076" s="1" t="s">
        <v>24</v>
      </c>
      <c r="F3076" s="7">
        <v>835.27979336560202</v>
      </c>
      <c r="G3076" s="3">
        <v>50.116787601936124</v>
      </c>
    </row>
    <row r="3077" spans="1:7" ht="14.25" customHeight="1" x14ac:dyDescent="0.25">
      <c r="A3077" s="2">
        <v>41364</v>
      </c>
      <c r="B3077" s="1" t="s">
        <v>10</v>
      </c>
      <c r="C3077" s="1" t="s">
        <v>18</v>
      </c>
      <c r="D3077" s="1" t="s">
        <v>26</v>
      </c>
      <c r="E3077" s="1" t="s">
        <v>24</v>
      </c>
      <c r="F3077" s="7">
        <v>2516.1252419632492</v>
      </c>
      <c r="G3077" s="3">
        <v>25.161252419632493</v>
      </c>
    </row>
    <row r="3078" spans="1:7" ht="14.25" customHeight="1" x14ac:dyDescent="0.25">
      <c r="A3078" s="2">
        <v>41364</v>
      </c>
      <c r="B3078" s="1" t="s">
        <v>11</v>
      </c>
      <c r="C3078" s="1" t="s">
        <v>21</v>
      </c>
      <c r="D3078" s="1" t="s">
        <v>26</v>
      </c>
      <c r="E3078" s="1" t="s">
        <v>24</v>
      </c>
      <c r="F3078" s="7">
        <v>2393.0169248533307</v>
      </c>
      <c r="G3078" s="3">
        <v>71.790507745599911</v>
      </c>
    </row>
    <row r="3079" spans="1:7" ht="14.25" customHeight="1" x14ac:dyDescent="0.25">
      <c r="A3079" s="2">
        <v>41364</v>
      </c>
      <c r="B3079" s="1" t="s">
        <v>12</v>
      </c>
      <c r="C3079" s="1" t="s">
        <v>21</v>
      </c>
      <c r="D3079" s="1" t="s">
        <v>26</v>
      </c>
      <c r="E3079" s="1" t="s">
        <v>24</v>
      </c>
      <c r="F3079" s="7">
        <v>3348.9450359775637</v>
      </c>
      <c r="G3079" s="3">
        <v>66.978900719551277</v>
      </c>
    </row>
    <row r="3080" spans="1:7" ht="14.25" customHeight="1" x14ac:dyDescent="0.25">
      <c r="A3080" s="2">
        <v>41364</v>
      </c>
      <c r="B3080" s="1" t="s">
        <v>6</v>
      </c>
      <c r="C3080" s="1" t="s">
        <v>21</v>
      </c>
      <c r="D3080" s="1" t="s">
        <v>26</v>
      </c>
      <c r="E3080" s="1" t="s">
        <v>24</v>
      </c>
      <c r="F3080" s="7">
        <v>710.44396641169965</v>
      </c>
      <c r="G3080" s="3">
        <v>35.522198320584984</v>
      </c>
    </row>
    <row r="3081" spans="1:7" ht="14.25" customHeight="1" x14ac:dyDescent="0.25">
      <c r="A3081" s="2">
        <v>41364</v>
      </c>
      <c r="B3081" s="1" t="s">
        <v>9</v>
      </c>
      <c r="C3081" s="1" t="s">
        <v>21</v>
      </c>
      <c r="D3081" s="1" t="s">
        <v>26</v>
      </c>
      <c r="E3081" s="1" t="s">
        <v>24</v>
      </c>
      <c r="F3081" s="7">
        <v>4184.1076578371321</v>
      </c>
      <c r="G3081" s="3">
        <v>125.52322973511396</v>
      </c>
    </row>
    <row r="3082" spans="1:7" ht="14.25" customHeight="1" x14ac:dyDescent="0.25">
      <c r="A3082" s="2">
        <v>41364</v>
      </c>
      <c r="B3082" s="1" t="s">
        <v>7</v>
      </c>
      <c r="C3082" s="1" t="s">
        <v>18</v>
      </c>
      <c r="D3082" s="1" t="s">
        <v>27</v>
      </c>
      <c r="E3082" s="1" t="s">
        <v>24</v>
      </c>
      <c r="F3082" s="7">
        <v>1304.2438895473861</v>
      </c>
      <c r="G3082" s="3">
        <v>13.042438895473861</v>
      </c>
    </row>
    <row r="3083" spans="1:7" ht="14.25" customHeight="1" x14ac:dyDescent="0.25">
      <c r="A3083" s="2">
        <v>41364</v>
      </c>
      <c r="B3083" s="1" t="s">
        <v>5</v>
      </c>
      <c r="C3083" s="1" t="s">
        <v>18</v>
      </c>
      <c r="D3083" s="1" t="s">
        <v>27</v>
      </c>
      <c r="E3083" s="1" t="s">
        <v>24</v>
      </c>
      <c r="F3083" s="7">
        <v>1888.7672047705212</v>
      </c>
      <c r="G3083" s="3">
        <v>94.438360238526059</v>
      </c>
    </row>
    <row r="3084" spans="1:7" ht="14.25" customHeight="1" x14ac:dyDescent="0.25">
      <c r="A3084" s="2">
        <v>41364</v>
      </c>
      <c r="B3084" s="1" t="s">
        <v>8</v>
      </c>
      <c r="C3084" s="1" t="s">
        <v>18</v>
      </c>
      <c r="D3084" s="1" t="s">
        <v>27</v>
      </c>
      <c r="E3084" s="1" t="s">
        <v>24</v>
      </c>
      <c r="F3084" s="7">
        <v>924.46439784903737</v>
      </c>
      <c r="G3084" s="3">
        <v>27.733931935471119</v>
      </c>
    </row>
    <row r="3085" spans="1:7" ht="14.25" customHeight="1" x14ac:dyDescent="0.25">
      <c r="A3085" s="2">
        <v>41364</v>
      </c>
      <c r="B3085" s="1" t="s">
        <v>10</v>
      </c>
      <c r="C3085" s="1" t="s">
        <v>18</v>
      </c>
      <c r="D3085" s="1" t="s">
        <v>27</v>
      </c>
      <c r="E3085" s="1" t="s">
        <v>24</v>
      </c>
      <c r="F3085" s="7">
        <v>2360.3572899121632</v>
      </c>
      <c r="G3085" s="3">
        <v>23.60357289912163</v>
      </c>
    </row>
    <row r="3086" spans="1:7" ht="14.25" customHeight="1" x14ac:dyDescent="0.25">
      <c r="A3086" s="2">
        <v>41364</v>
      </c>
      <c r="B3086" s="1" t="s">
        <v>11</v>
      </c>
      <c r="C3086" s="1" t="s">
        <v>21</v>
      </c>
      <c r="D3086" s="1" t="s">
        <v>27</v>
      </c>
      <c r="E3086" s="1" t="s">
        <v>24</v>
      </c>
      <c r="F3086" s="7">
        <v>2573.5308535436875</v>
      </c>
      <c r="G3086" s="3">
        <v>51.47061707087375</v>
      </c>
    </row>
    <row r="3087" spans="1:7" ht="14.25" customHeight="1" x14ac:dyDescent="0.25">
      <c r="A3087" s="2">
        <v>41364</v>
      </c>
      <c r="B3087" s="1" t="s">
        <v>12</v>
      </c>
      <c r="C3087" s="1" t="s">
        <v>21</v>
      </c>
      <c r="D3087" s="1" t="s">
        <v>27</v>
      </c>
      <c r="E3087" s="1" t="s">
        <v>24</v>
      </c>
      <c r="F3087" s="7">
        <v>4999.4868181649463</v>
      </c>
      <c r="G3087" s="3">
        <v>199.97947272659786</v>
      </c>
    </row>
    <row r="3088" spans="1:7" ht="14.25" customHeight="1" x14ac:dyDescent="0.25">
      <c r="A3088" s="2">
        <v>41364</v>
      </c>
      <c r="B3088" s="1" t="s">
        <v>6</v>
      </c>
      <c r="C3088" s="1" t="s">
        <v>21</v>
      </c>
      <c r="D3088" s="1" t="s">
        <v>27</v>
      </c>
      <c r="E3088" s="1" t="s">
        <v>24</v>
      </c>
      <c r="F3088" s="7">
        <v>4115.5782965045155</v>
      </c>
      <c r="G3088" s="3">
        <v>164.62313186018062</v>
      </c>
    </row>
    <row r="3089" spans="1:7" ht="14.25" customHeight="1" x14ac:dyDescent="0.25">
      <c r="A3089" s="2">
        <v>41364</v>
      </c>
      <c r="B3089" s="1" t="s">
        <v>9</v>
      </c>
      <c r="C3089" s="1" t="s">
        <v>21</v>
      </c>
      <c r="D3089" s="1" t="s">
        <v>27</v>
      </c>
      <c r="E3089" s="1" t="s">
        <v>24</v>
      </c>
      <c r="F3089" s="7">
        <v>917.13104173767522</v>
      </c>
      <c r="G3089" s="3">
        <v>27.513931252130256</v>
      </c>
    </row>
    <row r="3090" spans="1:7" ht="14.25" customHeight="1" x14ac:dyDescent="0.25">
      <c r="A3090" s="2">
        <v>41364</v>
      </c>
      <c r="B3090" s="1" t="s">
        <v>7</v>
      </c>
      <c r="C3090" s="1" t="s">
        <v>18</v>
      </c>
      <c r="D3090" s="1" t="s">
        <v>28</v>
      </c>
      <c r="E3090" s="1" t="s">
        <v>24</v>
      </c>
      <c r="F3090" s="7">
        <v>2410.5075492611827</v>
      </c>
      <c r="G3090" s="3">
        <v>24.105075492611828</v>
      </c>
    </row>
    <row r="3091" spans="1:7" ht="14.25" customHeight="1" x14ac:dyDescent="0.25">
      <c r="A3091" s="2">
        <v>41364</v>
      </c>
      <c r="B3091" s="1" t="s">
        <v>5</v>
      </c>
      <c r="C3091" s="1" t="s">
        <v>18</v>
      </c>
      <c r="D3091" s="1" t="s">
        <v>28</v>
      </c>
      <c r="E3091" s="1" t="s">
        <v>24</v>
      </c>
      <c r="F3091" s="7">
        <v>1818.8317865289985</v>
      </c>
      <c r="G3091" s="3">
        <v>54.564953595869959</v>
      </c>
    </row>
    <row r="3092" spans="1:7" ht="14.25" customHeight="1" x14ac:dyDescent="0.25">
      <c r="A3092" s="2">
        <v>41364</v>
      </c>
      <c r="B3092" s="1" t="s">
        <v>8</v>
      </c>
      <c r="C3092" s="1" t="s">
        <v>18</v>
      </c>
      <c r="D3092" s="1" t="s">
        <v>28</v>
      </c>
      <c r="E3092" s="1" t="s">
        <v>24</v>
      </c>
      <c r="F3092" s="7">
        <v>4206.3234996927886</v>
      </c>
      <c r="G3092" s="3">
        <v>252.37940998156731</v>
      </c>
    </row>
    <row r="3093" spans="1:7" ht="14.25" customHeight="1" x14ac:dyDescent="0.25">
      <c r="A3093" s="2">
        <v>41364</v>
      </c>
      <c r="B3093" s="1" t="s">
        <v>10</v>
      </c>
      <c r="C3093" s="1" t="s">
        <v>18</v>
      </c>
      <c r="D3093" s="1" t="s">
        <v>28</v>
      </c>
      <c r="E3093" s="1" t="s">
        <v>24</v>
      </c>
      <c r="F3093" s="7">
        <v>3139.4821491779944</v>
      </c>
      <c r="G3093" s="3">
        <v>31.394821491779943</v>
      </c>
    </row>
    <row r="3094" spans="1:7" ht="14.25" customHeight="1" x14ac:dyDescent="0.25">
      <c r="A3094" s="2">
        <v>41364</v>
      </c>
      <c r="B3094" s="1" t="s">
        <v>11</v>
      </c>
      <c r="C3094" s="1" t="s">
        <v>21</v>
      </c>
      <c r="D3094" s="1" t="s">
        <v>28</v>
      </c>
      <c r="E3094" s="1" t="s">
        <v>24</v>
      </c>
      <c r="F3094" s="7">
        <v>2206.5877681517218</v>
      </c>
      <c r="G3094" s="3">
        <v>44.131755363034436</v>
      </c>
    </row>
    <row r="3095" spans="1:7" ht="14.25" customHeight="1" x14ac:dyDescent="0.25">
      <c r="A3095" s="2">
        <v>41364</v>
      </c>
      <c r="B3095" s="1" t="s">
        <v>12</v>
      </c>
      <c r="C3095" s="1" t="s">
        <v>21</v>
      </c>
      <c r="D3095" s="1" t="s">
        <v>28</v>
      </c>
      <c r="E3095" s="1" t="s">
        <v>24</v>
      </c>
      <c r="F3095" s="7">
        <v>2695.4214055371322</v>
      </c>
      <c r="G3095" s="3">
        <v>53.908428110742641</v>
      </c>
    </row>
    <row r="3096" spans="1:7" ht="14.25" customHeight="1" x14ac:dyDescent="0.25">
      <c r="A3096" s="2">
        <v>41364</v>
      </c>
      <c r="B3096" s="1" t="s">
        <v>6</v>
      </c>
      <c r="C3096" s="1" t="s">
        <v>21</v>
      </c>
      <c r="D3096" s="1" t="s">
        <v>28</v>
      </c>
      <c r="E3096" s="1" t="s">
        <v>24</v>
      </c>
      <c r="F3096" s="7">
        <v>2509.1356796990872</v>
      </c>
      <c r="G3096" s="3">
        <v>200.73085437592698</v>
      </c>
    </row>
    <row r="3097" spans="1:7" ht="14.25" customHeight="1" x14ac:dyDescent="0.25">
      <c r="A3097" s="2">
        <v>41364</v>
      </c>
      <c r="B3097" s="1" t="s">
        <v>9</v>
      </c>
      <c r="C3097" s="1" t="s">
        <v>21</v>
      </c>
      <c r="D3097" s="1" t="s">
        <v>28</v>
      </c>
      <c r="E3097" s="1" t="s">
        <v>24</v>
      </c>
      <c r="F3097" s="7">
        <v>4128.4000616560779</v>
      </c>
      <c r="G3097" s="3">
        <v>123.85200184968235</v>
      </c>
    </row>
    <row r="3098" spans="1:7" ht="14.25" customHeight="1" x14ac:dyDescent="0.25">
      <c r="A3098" s="2">
        <v>41364</v>
      </c>
      <c r="B3098" s="1" t="s">
        <v>7</v>
      </c>
      <c r="C3098" s="1" t="s">
        <v>18</v>
      </c>
      <c r="D3098" s="1" t="s">
        <v>29</v>
      </c>
      <c r="E3098" s="1" t="s">
        <v>24</v>
      </c>
      <c r="F3098" s="7">
        <v>2221.9742202190664</v>
      </c>
      <c r="G3098" s="3">
        <v>22.219742202190663</v>
      </c>
    </row>
    <row r="3099" spans="1:7" ht="14.25" customHeight="1" x14ac:dyDescent="0.25">
      <c r="A3099" s="2">
        <v>41364</v>
      </c>
      <c r="B3099" s="1" t="s">
        <v>5</v>
      </c>
      <c r="C3099" s="1" t="s">
        <v>18</v>
      </c>
      <c r="D3099" s="1" t="s">
        <v>29</v>
      </c>
      <c r="E3099" s="1" t="s">
        <v>24</v>
      </c>
      <c r="F3099" s="7">
        <v>1335.185136161921</v>
      </c>
      <c r="G3099" s="3">
        <v>40.055554084857633</v>
      </c>
    </row>
    <row r="3100" spans="1:7" ht="14.25" customHeight="1" x14ac:dyDescent="0.25">
      <c r="A3100" s="2">
        <v>41364</v>
      </c>
      <c r="B3100" s="1" t="s">
        <v>8</v>
      </c>
      <c r="C3100" s="1" t="s">
        <v>18</v>
      </c>
      <c r="D3100" s="1" t="s">
        <v>29</v>
      </c>
      <c r="E3100" s="1" t="s">
        <v>24</v>
      </c>
      <c r="F3100" s="7">
        <v>4114.3495103796613</v>
      </c>
      <c r="G3100" s="3">
        <v>164.57398041518644</v>
      </c>
    </row>
    <row r="3101" spans="1:7" ht="14.25" customHeight="1" x14ac:dyDescent="0.25">
      <c r="A3101" s="2">
        <v>41364</v>
      </c>
      <c r="B3101" s="1" t="s">
        <v>10</v>
      </c>
      <c r="C3101" s="1" t="s">
        <v>18</v>
      </c>
      <c r="D3101" s="1" t="s">
        <v>29</v>
      </c>
      <c r="E3101" s="1" t="s">
        <v>24</v>
      </c>
      <c r="F3101" s="7">
        <v>3041.1318512966686</v>
      </c>
      <c r="G3101" s="3">
        <v>30.411318512966687</v>
      </c>
    </row>
    <row r="3102" spans="1:7" ht="14.25" customHeight="1" x14ac:dyDescent="0.25">
      <c r="A3102" s="2">
        <v>41364</v>
      </c>
      <c r="B3102" s="1" t="s">
        <v>11</v>
      </c>
      <c r="C3102" s="1" t="s">
        <v>21</v>
      </c>
      <c r="D3102" s="1" t="s">
        <v>29</v>
      </c>
      <c r="E3102" s="1" t="s">
        <v>24</v>
      </c>
      <c r="F3102" s="7">
        <v>1741.0908446185017</v>
      </c>
      <c r="G3102" s="3">
        <v>34.821816892370038</v>
      </c>
    </row>
    <row r="3103" spans="1:7" ht="14.25" customHeight="1" x14ac:dyDescent="0.25">
      <c r="A3103" s="2">
        <v>41364</v>
      </c>
      <c r="B3103" s="1" t="s">
        <v>12</v>
      </c>
      <c r="C3103" s="1" t="s">
        <v>21</v>
      </c>
      <c r="D3103" s="1" t="s">
        <v>29</v>
      </c>
      <c r="E3103" s="1" t="s">
        <v>24</v>
      </c>
      <c r="F3103" s="7">
        <v>3798.2732772036356</v>
      </c>
      <c r="G3103" s="3">
        <v>75.965465544072714</v>
      </c>
    </row>
    <row r="3104" spans="1:7" ht="14.25" customHeight="1" x14ac:dyDescent="0.25">
      <c r="A3104" s="2">
        <v>41364</v>
      </c>
      <c r="B3104" s="1" t="s">
        <v>6</v>
      </c>
      <c r="C3104" s="1" t="s">
        <v>21</v>
      </c>
      <c r="D3104" s="1" t="s">
        <v>29</v>
      </c>
      <c r="E3104" s="1" t="s">
        <v>24</v>
      </c>
      <c r="F3104" s="7">
        <v>2148.1423406894442</v>
      </c>
      <c r="G3104" s="3">
        <v>42.962846813788886</v>
      </c>
    </row>
    <row r="3105" spans="1:7" ht="14.25" customHeight="1" x14ac:dyDescent="0.25">
      <c r="A3105" s="2">
        <v>41364</v>
      </c>
      <c r="B3105" s="1" t="s">
        <v>9</v>
      </c>
      <c r="C3105" s="1" t="s">
        <v>21</v>
      </c>
      <c r="D3105" s="1" t="s">
        <v>29</v>
      </c>
      <c r="E3105" s="1" t="s">
        <v>24</v>
      </c>
      <c r="F3105" s="7">
        <v>1627.228670729937</v>
      </c>
      <c r="G3105" s="3">
        <v>65.089146829197475</v>
      </c>
    </row>
    <row r="3106" spans="1:7" ht="14.25" customHeight="1" x14ac:dyDescent="0.25">
      <c r="A3106" s="2">
        <v>41364</v>
      </c>
      <c r="B3106" s="1" t="s">
        <v>7</v>
      </c>
      <c r="C3106" s="1" t="s">
        <v>18</v>
      </c>
      <c r="D3106" s="1" t="s">
        <v>30</v>
      </c>
      <c r="E3106" s="1" t="s">
        <v>20</v>
      </c>
      <c r="F3106" s="7">
        <v>2312.2933343954005</v>
      </c>
      <c r="G3106" s="3">
        <v>23.122933343954006</v>
      </c>
    </row>
    <row r="3107" spans="1:7" ht="14.25" customHeight="1" x14ac:dyDescent="0.25">
      <c r="A3107" s="2">
        <v>41364</v>
      </c>
      <c r="B3107" s="1" t="s">
        <v>5</v>
      </c>
      <c r="C3107" s="1" t="s">
        <v>18</v>
      </c>
      <c r="D3107" s="1" t="s">
        <v>30</v>
      </c>
      <c r="E3107" s="1" t="s">
        <v>20</v>
      </c>
      <c r="F3107" s="7">
        <v>1520.7944359685409</v>
      </c>
      <c r="G3107" s="3">
        <v>30.41588871937082</v>
      </c>
    </row>
    <row r="3108" spans="1:7" ht="14.25" customHeight="1" x14ac:dyDescent="0.25">
      <c r="A3108" s="2">
        <v>41364</v>
      </c>
      <c r="B3108" s="1" t="s">
        <v>8</v>
      </c>
      <c r="C3108" s="1" t="s">
        <v>18</v>
      </c>
      <c r="D3108" s="1" t="s">
        <v>30</v>
      </c>
      <c r="E3108" s="1" t="s">
        <v>20</v>
      </c>
      <c r="F3108" s="7">
        <v>2127.6214080450927</v>
      </c>
      <c r="G3108" s="3">
        <v>148.93349856315649</v>
      </c>
    </row>
    <row r="3109" spans="1:7" ht="14.25" customHeight="1" x14ac:dyDescent="0.25">
      <c r="A3109" s="2">
        <v>41364</v>
      </c>
      <c r="B3109" s="1" t="s">
        <v>10</v>
      </c>
      <c r="C3109" s="1" t="s">
        <v>18</v>
      </c>
      <c r="D3109" s="1" t="s">
        <v>30</v>
      </c>
      <c r="E3109" s="1" t="s">
        <v>20</v>
      </c>
      <c r="F3109" s="7">
        <v>2465.350045823061</v>
      </c>
      <c r="G3109" s="3">
        <v>24.65350045823061</v>
      </c>
    </row>
    <row r="3110" spans="1:7" ht="14.25" customHeight="1" x14ac:dyDescent="0.25">
      <c r="A3110" s="2">
        <v>41364</v>
      </c>
      <c r="B3110" s="1" t="s">
        <v>11</v>
      </c>
      <c r="C3110" s="1" t="s">
        <v>21</v>
      </c>
      <c r="D3110" s="1" t="s">
        <v>30</v>
      </c>
      <c r="E3110" s="1" t="s">
        <v>20</v>
      </c>
      <c r="F3110" s="7">
        <v>1566.2361941367853</v>
      </c>
      <c r="G3110" s="3">
        <v>31.324723882735707</v>
      </c>
    </row>
    <row r="3111" spans="1:7" ht="14.25" customHeight="1" x14ac:dyDescent="0.25">
      <c r="A3111" s="2">
        <v>41364</v>
      </c>
      <c r="B3111" s="1" t="s">
        <v>12</v>
      </c>
      <c r="C3111" s="1" t="s">
        <v>21</v>
      </c>
      <c r="D3111" s="1" t="s">
        <v>30</v>
      </c>
      <c r="E3111" s="1" t="s">
        <v>20</v>
      </c>
      <c r="F3111" s="7">
        <v>3880.0339307945042</v>
      </c>
      <c r="G3111" s="3">
        <v>38.800339307945045</v>
      </c>
    </row>
    <row r="3112" spans="1:7" ht="14.25" customHeight="1" x14ac:dyDescent="0.25">
      <c r="A3112" s="2">
        <v>41364</v>
      </c>
      <c r="B3112" s="1" t="s">
        <v>6</v>
      </c>
      <c r="C3112" s="1" t="s">
        <v>21</v>
      </c>
      <c r="D3112" s="1" t="s">
        <v>30</v>
      </c>
      <c r="E3112" s="1" t="s">
        <v>20</v>
      </c>
      <c r="F3112" s="7">
        <v>1838.3435596458478</v>
      </c>
      <c r="G3112" s="3">
        <v>128.68404917520934</v>
      </c>
    </row>
    <row r="3113" spans="1:7" ht="14.25" customHeight="1" x14ac:dyDescent="0.25">
      <c r="A3113" s="2">
        <v>41364</v>
      </c>
      <c r="B3113" s="1" t="s">
        <v>9</v>
      </c>
      <c r="C3113" s="1" t="s">
        <v>21</v>
      </c>
      <c r="D3113" s="1" t="s">
        <v>30</v>
      </c>
      <c r="E3113" s="1" t="s">
        <v>20</v>
      </c>
      <c r="F3113" s="7">
        <v>2131.8658774687983</v>
      </c>
      <c r="G3113" s="3">
        <v>85.274635098751929</v>
      </c>
    </row>
    <row r="3114" spans="1:7" ht="14.25" customHeight="1" x14ac:dyDescent="0.25">
      <c r="A3114" s="2">
        <v>41364</v>
      </c>
      <c r="B3114" s="1" t="s">
        <v>7</v>
      </c>
      <c r="C3114" s="1" t="s">
        <v>18</v>
      </c>
      <c r="D3114" s="1" t="s">
        <v>31</v>
      </c>
      <c r="E3114" s="1" t="s">
        <v>24</v>
      </c>
      <c r="F3114" s="7">
        <v>3693.3841527529539</v>
      </c>
      <c r="G3114" s="3">
        <v>36.933841527529538</v>
      </c>
    </row>
    <row r="3115" spans="1:7" ht="14.25" customHeight="1" x14ac:dyDescent="0.25">
      <c r="A3115" s="2">
        <v>41364</v>
      </c>
      <c r="B3115" s="1" t="s">
        <v>5</v>
      </c>
      <c r="C3115" s="1" t="s">
        <v>18</v>
      </c>
      <c r="D3115" s="1" t="s">
        <v>31</v>
      </c>
      <c r="E3115" s="1" t="s">
        <v>24</v>
      </c>
      <c r="F3115" s="7">
        <v>2299.1159927953918</v>
      </c>
      <c r="G3115" s="3">
        <v>45.982319855907832</v>
      </c>
    </row>
    <row r="3116" spans="1:7" ht="14.25" customHeight="1" x14ac:dyDescent="0.25">
      <c r="A3116" s="2">
        <v>41364</v>
      </c>
      <c r="B3116" s="1" t="s">
        <v>8</v>
      </c>
      <c r="C3116" s="1" t="s">
        <v>18</v>
      </c>
      <c r="D3116" s="1" t="s">
        <v>31</v>
      </c>
      <c r="E3116" s="1" t="s">
        <v>24</v>
      </c>
      <c r="F3116" s="7">
        <v>3616.1868922312656</v>
      </c>
      <c r="G3116" s="3">
        <v>108.48560676693796</v>
      </c>
    </row>
    <row r="3117" spans="1:7" ht="14.25" customHeight="1" x14ac:dyDescent="0.25">
      <c r="A3117" s="2">
        <v>41364</v>
      </c>
      <c r="B3117" s="1" t="s">
        <v>10</v>
      </c>
      <c r="C3117" s="1" t="s">
        <v>18</v>
      </c>
      <c r="D3117" s="1" t="s">
        <v>31</v>
      </c>
      <c r="E3117" s="1" t="s">
        <v>24</v>
      </c>
      <c r="F3117" s="7">
        <v>1534.3269306573823</v>
      </c>
      <c r="G3117" s="3">
        <v>30.686538613147647</v>
      </c>
    </row>
    <row r="3118" spans="1:7" ht="14.25" customHeight="1" x14ac:dyDescent="0.25">
      <c r="A3118" s="2">
        <v>41364</v>
      </c>
      <c r="B3118" s="1" t="s">
        <v>11</v>
      </c>
      <c r="C3118" s="1" t="s">
        <v>21</v>
      </c>
      <c r="D3118" s="1" t="s">
        <v>31</v>
      </c>
      <c r="E3118" s="1" t="s">
        <v>24</v>
      </c>
      <c r="F3118" s="7">
        <v>2011.3008285280571</v>
      </c>
      <c r="G3118" s="3">
        <v>20.113008285280571</v>
      </c>
    </row>
    <row r="3119" spans="1:7" ht="14.25" customHeight="1" x14ac:dyDescent="0.25">
      <c r="A3119" s="2">
        <v>41364</v>
      </c>
      <c r="B3119" s="1" t="s">
        <v>12</v>
      </c>
      <c r="C3119" s="1" t="s">
        <v>21</v>
      </c>
      <c r="D3119" s="1" t="s">
        <v>31</v>
      </c>
      <c r="E3119" s="1" t="s">
        <v>24</v>
      </c>
      <c r="F3119" s="7">
        <v>3445.8227511862838</v>
      </c>
      <c r="G3119" s="3">
        <v>137.83291004745135</v>
      </c>
    </row>
    <row r="3120" spans="1:7" ht="14.25" customHeight="1" x14ac:dyDescent="0.25">
      <c r="A3120" s="2">
        <v>41364</v>
      </c>
      <c r="B3120" s="1" t="s">
        <v>6</v>
      </c>
      <c r="C3120" s="1" t="s">
        <v>21</v>
      </c>
      <c r="D3120" s="1" t="s">
        <v>31</v>
      </c>
      <c r="E3120" s="1" t="s">
        <v>24</v>
      </c>
      <c r="F3120" s="7">
        <v>2722.539382400776</v>
      </c>
      <c r="G3120" s="3">
        <v>81.676181472023288</v>
      </c>
    </row>
    <row r="3121" spans="1:7" ht="14.25" customHeight="1" x14ac:dyDescent="0.25">
      <c r="A3121" s="2">
        <v>41364</v>
      </c>
      <c r="B3121" s="1" t="s">
        <v>9</v>
      </c>
      <c r="C3121" s="1" t="s">
        <v>21</v>
      </c>
      <c r="D3121" s="1" t="s">
        <v>31</v>
      </c>
      <c r="E3121" s="1" t="s">
        <v>24</v>
      </c>
      <c r="F3121" s="7">
        <v>3239.5920913655555</v>
      </c>
      <c r="G3121" s="3">
        <v>97.187762740966662</v>
      </c>
    </row>
    <row r="3122" spans="1:7" ht="14.25" customHeight="1" x14ac:dyDescent="0.25">
      <c r="A3122" s="2">
        <v>41394</v>
      </c>
      <c r="B3122" s="1" t="s">
        <v>7</v>
      </c>
      <c r="C3122" s="1" t="s">
        <v>18</v>
      </c>
      <c r="D3122" s="1" t="s">
        <v>19</v>
      </c>
      <c r="E3122" s="1" t="s">
        <v>20</v>
      </c>
      <c r="F3122" s="7">
        <v>3688.1701017622077</v>
      </c>
      <c r="G3122" s="3">
        <v>36.881701017622078</v>
      </c>
    </row>
    <row r="3123" spans="1:7" ht="14.25" customHeight="1" x14ac:dyDescent="0.25">
      <c r="A3123" s="2">
        <v>41394</v>
      </c>
      <c r="B3123" s="1" t="s">
        <v>5</v>
      </c>
      <c r="C3123" s="1" t="s">
        <v>18</v>
      </c>
      <c r="D3123" s="1" t="s">
        <v>19</v>
      </c>
      <c r="E3123" s="1" t="s">
        <v>20</v>
      </c>
      <c r="F3123" s="7">
        <v>2669.044991065226</v>
      </c>
      <c r="G3123" s="3">
        <v>133.45224955326131</v>
      </c>
    </row>
    <row r="3124" spans="1:7" ht="14.25" customHeight="1" x14ac:dyDescent="0.25">
      <c r="A3124" s="2">
        <v>41394</v>
      </c>
      <c r="B3124" s="1" t="s">
        <v>8</v>
      </c>
      <c r="C3124" s="1" t="s">
        <v>18</v>
      </c>
      <c r="D3124" s="1" t="s">
        <v>19</v>
      </c>
      <c r="E3124" s="1" t="s">
        <v>20</v>
      </c>
      <c r="F3124" s="7">
        <v>3964.2362860042895</v>
      </c>
      <c r="G3124" s="3">
        <v>158.56945144017158</v>
      </c>
    </row>
    <row r="3125" spans="1:7" ht="14.25" customHeight="1" x14ac:dyDescent="0.25">
      <c r="A3125" s="2">
        <v>41394</v>
      </c>
      <c r="B3125" s="1" t="s">
        <v>10</v>
      </c>
      <c r="C3125" s="1" t="s">
        <v>18</v>
      </c>
      <c r="D3125" s="1" t="s">
        <v>19</v>
      </c>
      <c r="E3125" s="1" t="s">
        <v>20</v>
      </c>
      <c r="F3125" s="7">
        <v>2251.5664014102558</v>
      </c>
      <c r="G3125" s="3">
        <v>22.515664014102558</v>
      </c>
    </row>
    <row r="3126" spans="1:7" ht="14.25" customHeight="1" x14ac:dyDescent="0.25">
      <c r="A3126" s="2">
        <v>41394</v>
      </c>
      <c r="B3126" s="1" t="s">
        <v>11</v>
      </c>
      <c r="C3126" s="1" t="s">
        <v>21</v>
      </c>
      <c r="D3126" s="1" t="s">
        <v>19</v>
      </c>
      <c r="E3126" s="1" t="s">
        <v>20</v>
      </c>
      <c r="F3126" s="7">
        <v>1453.5642894340995</v>
      </c>
      <c r="G3126" s="3">
        <v>43.606928683022979</v>
      </c>
    </row>
    <row r="3127" spans="1:7" ht="14.25" customHeight="1" x14ac:dyDescent="0.25">
      <c r="A3127" s="2">
        <v>41394</v>
      </c>
      <c r="B3127" s="1" t="s">
        <v>12</v>
      </c>
      <c r="C3127" s="1" t="s">
        <v>21</v>
      </c>
      <c r="D3127" s="1" t="s">
        <v>19</v>
      </c>
      <c r="E3127" s="1" t="s">
        <v>20</v>
      </c>
      <c r="F3127" s="7">
        <v>3824.5815682980829</v>
      </c>
      <c r="G3127" s="3">
        <v>76.491631365961652</v>
      </c>
    </row>
    <row r="3128" spans="1:7" ht="14.25" customHeight="1" x14ac:dyDescent="0.25">
      <c r="A3128" s="2">
        <v>41394</v>
      </c>
      <c r="B3128" s="1" t="s">
        <v>6</v>
      </c>
      <c r="C3128" s="1" t="s">
        <v>21</v>
      </c>
      <c r="D3128" s="1" t="s">
        <v>19</v>
      </c>
      <c r="E3128" s="1" t="s">
        <v>20</v>
      </c>
      <c r="F3128" s="7">
        <v>1641.8147292481228</v>
      </c>
      <c r="G3128" s="3">
        <v>16.41814729248123</v>
      </c>
    </row>
    <row r="3129" spans="1:7" ht="14.25" customHeight="1" x14ac:dyDescent="0.25">
      <c r="A3129" s="2">
        <v>41394</v>
      </c>
      <c r="B3129" s="1" t="s">
        <v>9</v>
      </c>
      <c r="C3129" s="1" t="s">
        <v>21</v>
      </c>
      <c r="D3129" s="1" t="s">
        <v>19</v>
      </c>
      <c r="E3129" s="1" t="s">
        <v>20</v>
      </c>
      <c r="F3129" s="7">
        <v>3134.8298697225282</v>
      </c>
      <c r="G3129" s="3">
        <v>94.044896091675838</v>
      </c>
    </row>
    <row r="3130" spans="1:7" ht="14.25" customHeight="1" x14ac:dyDescent="0.25">
      <c r="A3130" s="2">
        <v>41394</v>
      </c>
      <c r="B3130" s="1" t="s">
        <v>7</v>
      </c>
      <c r="C3130" s="1" t="s">
        <v>18</v>
      </c>
      <c r="D3130" s="1" t="s">
        <v>22</v>
      </c>
      <c r="E3130" s="1" t="s">
        <v>20</v>
      </c>
      <c r="F3130" s="7">
        <v>3859.7826119624278</v>
      </c>
      <c r="G3130" s="3">
        <v>38.59782611962428</v>
      </c>
    </row>
    <row r="3131" spans="1:7" ht="14.25" customHeight="1" x14ac:dyDescent="0.25">
      <c r="A3131" s="2">
        <v>41394</v>
      </c>
      <c r="B3131" s="1" t="s">
        <v>5</v>
      </c>
      <c r="C3131" s="1" t="s">
        <v>18</v>
      </c>
      <c r="D3131" s="1" t="s">
        <v>22</v>
      </c>
      <c r="E3131" s="1" t="s">
        <v>20</v>
      </c>
      <c r="F3131" s="7">
        <v>1243.4145306737648</v>
      </c>
      <c r="G3131" s="3">
        <v>74.604871840425901</v>
      </c>
    </row>
    <row r="3132" spans="1:7" ht="14.25" customHeight="1" x14ac:dyDescent="0.25">
      <c r="A3132" s="2">
        <v>41394</v>
      </c>
      <c r="B3132" s="1" t="s">
        <v>8</v>
      </c>
      <c r="C3132" s="1" t="s">
        <v>18</v>
      </c>
      <c r="D3132" s="1" t="s">
        <v>22</v>
      </c>
      <c r="E3132" s="1" t="s">
        <v>20</v>
      </c>
      <c r="F3132" s="7">
        <v>1465.6193917188341</v>
      </c>
      <c r="G3132" s="3">
        <v>87.937163503130051</v>
      </c>
    </row>
    <row r="3133" spans="1:7" ht="14.25" customHeight="1" x14ac:dyDescent="0.25">
      <c r="A3133" s="2">
        <v>41394</v>
      </c>
      <c r="B3133" s="1" t="s">
        <v>10</v>
      </c>
      <c r="C3133" s="1" t="s">
        <v>18</v>
      </c>
      <c r="D3133" s="1" t="s">
        <v>22</v>
      </c>
      <c r="E3133" s="1" t="s">
        <v>20</v>
      </c>
      <c r="F3133" s="7">
        <v>3693.0421973854804</v>
      </c>
      <c r="G3133" s="3">
        <v>36.930421973854806</v>
      </c>
    </row>
    <row r="3134" spans="1:7" ht="14.25" customHeight="1" x14ac:dyDescent="0.25">
      <c r="A3134" s="2">
        <v>41394</v>
      </c>
      <c r="B3134" s="1" t="s">
        <v>11</v>
      </c>
      <c r="C3134" s="1" t="s">
        <v>21</v>
      </c>
      <c r="D3134" s="1" t="s">
        <v>22</v>
      </c>
      <c r="E3134" s="1" t="s">
        <v>20</v>
      </c>
      <c r="F3134" s="7">
        <v>2848.8584754633416</v>
      </c>
      <c r="G3134" s="3">
        <v>56.97716950926683</v>
      </c>
    </row>
    <row r="3135" spans="1:7" ht="14.25" customHeight="1" x14ac:dyDescent="0.25">
      <c r="A3135" s="2">
        <v>41394</v>
      </c>
      <c r="B3135" s="1" t="s">
        <v>12</v>
      </c>
      <c r="C3135" s="1" t="s">
        <v>21</v>
      </c>
      <c r="D3135" s="1" t="s">
        <v>22</v>
      </c>
      <c r="E3135" s="1" t="s">
        <v>20</v>
      </c>
      <c r="F3135" s="7">
        <v>2734.3794853701079</v>
      </c>
      <c r="G3135" s="3">
        <v>82.031384561103238</v>
      </c>
    </row>
    <row r="3136" spans="1:7" ht="14.25" customHeight="1" x14ac:dyDescent="0.25">
      <c r="A3136" s="2">
        <v>41394</v>
      </c>
      <c r="B3136" s="1" t="s">
        <v>6</v>
      </c>
      <c r="C3136" s="1" t="s">
        <v>21</v>
      </c>
      <c r="D3136" s="1" t="s">
        <v>22</v>
      </c>
      <c r="E3136" s="1" t="s">
        <v>20</v>
      </c>
      <c r="F3136" s="7">
        <v>2354.4966780374043</v>
      </c>
      <c r="G3136" s="3">
        <v>70.634900341122133</v>
      </c>
    </row>
    <row r="3137" spans="1:7" ht="14.25" customHeight="1" x14ac:dyDescent="0.25">
      <c r="A3137" s="2">
        <v>41394</v>
      </c>
      <c r="B3137" s="1" t="s">
        <v>9</v>
      </c>
      <c r="C3137" s="1" t="s">
        <v>21</v>
      </c>
      <c r="D3137" s="1" t="s">
        <v>22</v>
      </c>
      <c r="E3137" s="1" t="s">
        <v>20</v>
      </c>
      <c r="F3137" s="7">
        <v>2400.5657022405858</v>
      </c>
      <c r="G3137" s="3">
        <v>72.016971067217568</v>
      </c>
    </row>
    <row r="3138" spans="1:7" ht="14.25" customHeight="1" x14ac:dyDescent="0.25">
      <c r="A3138" s="2">
        <v>41394</v>
      </c>
      <c r="B3138" s="1" t="s">
        <v>7</v>
      </c>
      <c r="C3138" s="1" t="s">
        <v>18</v>
      </c>
      <c r="D3138" s="1" t="s">
        <v>23</v>
      </c>
      <c r="E3138" s="1" t="s">
        <v>24</v>
      </c>
      <c r="F3138" s="7">
        <v>1370.3572878768659</v>
      </c>
      <c r="G3138" s="3">
        <v>13.703572878768659</v>
      </c>
    </row>
    <row r="3139" spans="1:7" ht="14.25" customHeight="1" x14ac:dyDescent="0.25">
      <c r="A3139" s="2">
        <v>41394</v>
      </c>
      <c r="B3139" s="1" t="s">
        <v>5</v>
      </c>
      <c r="C3139" s="1" t="s">
        <v>18</v>
      </c>
      <c r="D3139" s="1" t="s">
        <v>23</v>
      </c>
      <c r="E3139" s="1" t="s">
        <v>24</v>
      </c>
      <c r="F3139" s="7">
        <v>4876.5203420971202</v>
      </c>
      <c r="G3139" s="3">
        <v>292.59122052582723</v>
      </c>
    </row>
    <row r="3140" spans="1:7" ht="14.25" customHeight="1" x14ac:dyDescent="0.25">
      <c r="A3140" s="2">
        <v>41394</v>
      </c>
      <c r="B3140" s="1" t="s">
        <v>8</v>
      </c>
      <c r="C3140" s="1" t="s">
        <v>18</v>
      </c>
      <c r="D3140" s="1" t="s">
        <v>23</v>
      </c>
      <c r="E3140" s="1" t="s">
        <v>24</v>
      </c>
      <c r="F3140" s="7">
        <v>2938.6306274458602</v>
      </c>
      <c r="G3140" s="3">
        <v>146.93153137229302</v>
      </c>
    </row>
    <row r="3141" spans="1:7" ht="14.25" customHeight="1" x14ac:dyDescent="0.25">
      <c r="A3141" s="2">
        <v>41394</v>
      </c>
      <c r="B3141" s="1" t="s">
        <v>10</v>
      </c>
      <c r="C3141" s="1" t="s">
        <v>18</v>
      </c>
      <c r="D3141" s="1" t="s">
        <v>23</v>
      </c>
      <c r="E3141" s="1" t="s">
        <v>24</v>
      </c>
      <c r="F3141" s="7">
        <v>1480.6070352413856</v>
      </c>
      <c r="G3141" s="3">
        <v>29.612140704827713</v>
      </c>
    </row>
    <row r="3142" spans="1:7" ht="14.25" customHeight="1" x14ac:dyDescent="0.25">
      <c r="A3142" s="2">
        <v>41394</v>
      </c>
      <c r="B3142" s="1" t="s">
        <v>11</v>
      </c>
      <c r="C3142" s="1" t="s">
        <v>21</v>
      </c>
      <c r="D3142" s="1" t="s">
        <v>23</v>
      </c>
      <c r="E3142" s="1" t="s">
        <v>24</v>
      </c>
      <c r="F3142" s="7">
        <v>2891.1432471101825</v>
      </c>
      <c r="G3142" s="3">
        <v>86.73429741330547</v>
      </c>
    </row>
    <row r="3143" spans="1:7" ht="14.25" customHeight="1" x14ac:dyDescent="0.25">
      <c r="A3143" s="2">
        <v>41394</v>
      </c>
      <c r="B3143" s="1" t="s">
        <v>12</v>
      </c>
      <c r="C3143" s="1" t="s">
        <v>21</v>
      </c>
      <c r="D3143" s="1" t="s">
        <v>23</v>
      </c>
      <c r="E3143" s="1" t="s">
        <v>24</v>
      </c>
      <c r="F3143" s="7">
        <v>3840.5822612618954</v>
      </c>
      <c r="G3143" s="3">
        <v>76.81164522523791</v>
      </c>
    </row>
    <row r="3144" spans="1:7" ht="14.25" customHeight="1" x14ac:dyDescent="0.25">
      <c r="A3144" s="2">
        <v>41394</v>
      </c>
      <c r="B3144" s="1" t="s">
        <v>6</v>
      </c>
      <c r="C3144" s="1" t="s">
        <v>21</v>
      </c>
      <c r="D3144" s="1" t="s">
        <v>23</v>
      </c>
      <c r="E3144" s="1" t="s">
        <v>24</v>
      </c>
      <c r="F3144" s="7">
        <v>4095.785970704399</v>
      </c>
      <c r="G3144" s="3">
        <v>122.87357912113197</v>
      </c>
    </row>
    <row r="3145" spans="1:7" ht="14.25" customHeight="1" x14ac:dyDescent="0.25">
      <c r="A3145" s="2">
        <v>41394</v>
      </c>
      <c r="B3145" s="1" t="s">
        <v>9</v>
      </c>
      <c r="C3145" s="1" t="s">
        <v>21</v>
      </c>
      <c r="D3145" s="1" t="s">
        <v>23</v>
      </c>
      <c r="E3145" s="1" t="s">
        <v>24</v>
      </c>
      <c r="F3145" s="7">
        <v>3267.7761266934835</v>
      </c>
      <c r="G3145" s="3">
        <v>32.677761266934837</v>
      </c>
    </row>
    <row r="3146" spans="1:7" ht="14.25" customHeight="1" x14ac:dyDescent="0.25">
      <c r="A3146" s="2">
        <v>41394</v>
      </c>
      <c r="B3146" s="1" t="s">
        <v>7</v>
      </c>
      <c r="C3146" s="1" t="s">
        <v>18</v>
      </c>
      <c r="D3146" s="1" t="s">
        <v>25</v>
      </c>
      <c r="E3146" s="1" t="s">
        <v>24</v>
      </c>
      <c r="F3146" s="7">
        <v>1970.7572063204075</v>
      </c>
      <c r="G3146" s="3">
        <v>19.707572063204076</v>
      </c>
    </row>
    <row r="3147" spans="1:7" ht="14.25" customHeight="1" x14ac:dyDescent="0.25">
      <c r="A3147" s="2">
        <v>41394</v>
      </c>
      <c r="B3147" s="1" t="s">
        <v>5</v>
      </c>
      <c r="C3147" s="1" t="s">
        <v>18</v>
      </c>
      <c r="D3147" s="1" t="s">
        <v>25</v>
      </c>
      <c r="E3147" s="1" t="s">
        <v>24</v>
      </c>
      <c r="F3147" s="7">
        <v>1523.2001114931231</v>
      </c>
      <c r="G3147" s="3">
        <v>45.696003344793695</v>
      </c>
    </row>
    <row r="3148" spans="1:7" ht="14.25" customHeight="1" x14ac:dyDescent="0.25">
      <c r="A3148" s="2">
        <v>41394</v>
      </c>
      <c r="B3148" s="1" t="s">
        <v>8</v>
      </c>
      <c r="C3148" s="1" t="s">
        <v>18</v>
      </c>
      <c r="D3148" s="1" t="s">
        <v>25</v>
      </c>
      <c r="E3148" s="1" t="s">
        <v>24</v>
      </c>
      <c r="F3148" s="7">
        <v>2573.7582374936296</v>
      </c>
      <c r="G3148" s="3">
        <v>128.68791187468148</v>
      </c>
    </row>
    <row r="3149" spans="1:7" ht="14.25" customHeight="1" x14ac:dyDescent="0.25">
      <c r="A3149" s="2">
        <v>41394</v>
      </c>
      <c r="B3149" s="1" t="s">
        <v>10</v>
      </c>
      <c r="C3149" s="1" t="s">
        <v>18</v>
      </c>
      <c r="D3149" s="1" t="s">
        <v>25</v>
      </c>
      <c r="E3149" s="1" t="s">
        <v>24</v>
      </c>
      <c r="F3149" s="7">
        <v>3306.8115742506402</v>
      </c>
      <c r="G3149" s="3">
        <v>33.0681157425064</v>
      </c>
    </row>
    <row r="3150" spans="1:7" ht="14.25" customHeight="1" x14ac:dyDescent="0.25">
      <c r="A3150" s="2">
        <v>41394</v>
      </c>
      <c r="B3150" s="1" t="s">
        <v>11</v>
      </c>
      <c r="C3150" s="1" t="s">
        <v>21</v>
      </c>
      <c r="D3150" s="1" t="s">
        <v>25</v>
      </c>
      <c r="E3150" s="1" t="s">
        <v>24</v>
      </c>
      <c r="F3150" s="7">
        <v>2327.4521728101436</v>
      </c>
      <c r="G3150" s="3">
        <v>46.549043456202874</v>
      </c>
    </row>
    <row r="3151" spans="1:7" ht="14.25" customHeight="1" x14ac:dyDescent="0.25">
      <c r="A3151" s="2">
        <v>41394</v>
      </c>
      <c r="B3151" s="1" t="s">
        <v>12</v>
      </c>
      <c r="C3151" s="1" t="s">
        <v>21</v>
      </c>
      <c r="D3151" s="1" t="s">
        <v>25</v>
      </c>
      <c r="E3151" s="1" t="s">
        <v>24</v>
      </c>
      <c r="F3151" s="7">
        <v>2285.2590344971945</v>
      </c>
      <c r="G3151" s="3">
        <v>45.705180689943887</v>
      </c>
    </row>
    <row r="3152" spans="1:7" ht="14.25" customHeight="1" x14ac:dyDescent="0.25">
      <c r="A3152" s="2">
        <v>41394</v>
      </c>
      <c r="B3152" s="1" t="s">
        <v>6</v>
      </c>
      <c r="C3152" s="1" t="s">
        <v>21</v>
      </c>
      <c r="D3152" s="1" t="s">
        <v>25</v>
      </c>
      <c r="E3152" s="1" t="s">
        <v>24</v>
      </c>
      <c r="F3152" s="7">
        <v>2928.5609502929219</v>
      </c>
      <c r="G3152" s="3">
        <v>29.285609502929219</v>
      </c>
    </row>
    <row r="3153" spans="1:7" ht="14.25" customHeight="1" x14ac:dyDescent="0.25">
      <c r="A3153" s="2">
        <v>41394</v>
      </c>
      <c r="B3153" s="1" t="s">
        <v>9</v>
      </c>
      <c r="C3153" s="1" t="s">
        <v>21</v>
      </c>
      <c r="D3153" s="1" t="s">
        <v>25</v>
      </c>
      <c r="E3153" s="1" t="s">
        <v>24</v>
      </c>
      <c r="F3153" s="7">
        <v>2796.8401613355077</v>
      </c>
      <c r="G3153" s="3">
        <v>83.905204840065238</v>
      </c>
    </row>
    <row r="3154" spans="1:7" ht="14.25" customHeight="1" x14ac:dyDescent="0.25">
      <c r="A3154" s="2">
        <v>41394</v>
      </c>
      <c r="B3154" s="1" t="s">
        <v>7</v>
      </c>
      <c r="C3154" s="1" t="s">
        <v>18</v>
      </c>
      <c r="D3154" s="1" t="s">
        <v>26</v>
      </c>
      <c r="E3154" s="1" t="s">
        <v>24</v>
      </c>
      <c r="F3154" s="7">
        <v>2952.4363723776873</v>
      </c>
      <c r="G3154" s="3">
        <v>29.524363723776872</v>
      </c>
    </row>
    <row r="3155" spans="1:7" ht="14.25" customHeight="1" x14ac:dyDescent="0.25">
      <c r="A3155" s="2">
        <v>41394</v>
      </c>
      <c r="B3155" s="1" t="s">
        <v>5</v>
      </c>
      <c r="C3155" s="1" t="s">
        <v>18</v>
      </c>
      <c r="D3155" s="1" t="s">
        <v>26</v>
      </c>
      <c r="E3155" s="1" t="s">
        <v>24</v>
      </c>
      <c r="F3155" s="7">
        <v>2087.024393036857</v>
      </c>
      <c r="G3155" s="3">
        <v>125.22146358221141</v>
      </c>
    </row>
    <row r="3156" spans="1:7" ht="14.25" customHeight="1" x14ac:dyDescent="0.25">
      <c r="A3156" s="2">
        <v>41394</v>
      </c>
      <c r="B3156" s="1" t="s">
        <v>8</v>
      </c>
      <c r="C3156" s="1" t="s">
        <v>18</v>
      </c>
      <c r="D3156" s="1" t="s">
        <v>26</v>
      </c>
      <c r="E3156" s="1" t="s">
        <v>24</v>
      </c>
      <c r="F3156" s="7">
        <v>868.69098510022604</v>
      </c>
      <c r="G3156" s="3">
        <v>17.373819702004521</v>
      </c>
    </row>
    <row r="3157" spans="1:7" ht="14.25" customHeight="1" x14ac:dyDescent="0.25">
      <c r="A3157" s="2">
        <v>41394</v>
      </c>
      <c r="B3157" s="1" t="s">
        <v>10</v>
      </c>
      <c r="C3157" s="1" t="s">
        <v>18</v>
      </c>
      <c r="D3157" s="1" t="s">
        <v>26</v>
      </c>
      <c r="E3157" s="1" t="s">
        <v>24</v>
      </c>
      <c r="F3157" s="7">
        <v>2566.4477468025143</v>
      </c>
      <c r="G3157" s="3">
        <v>25.664477468025144</v>
      </c>
    </row>
    <row r="3158" spans="1:7" ht="14.25" customHeight="1" x14ac:dyDescent="0.25">
      <c r="A3158" s="2">
        <v>41394</v>
      </c>
      <c r="B3158" s="1" t="s">
        <v>11</v>
      </c>
      <c r="C3158" s="1" t="s">
        <v>21</v>
      </c>
      <c r="D3158" s="1" t="s">
        <v>26</v>
      </c>
      <c r="E3158" s="1" t="s">
        <v>24</v>
      </c>
      <c r="F3158" s="7">
        <v>2369.0867556047974</v>
      </c>
      <c r="G3158" s="3">
        <v>47.381735112095946</v>
      </c>
    </row>
    <row r="3159" spans="1:7" ht="14.25" customHeight="1" x14ac:dyDescent="0.25">
      <c r="A3159" s="2">
        <v>41394</v>
      </c>
      <c r="B3159" s="1" t="s">
        <v>12</v>
      </c>
      <c r="C3159" s="1" t="s">
        <v>21</v>
      </c>
      <c r="D3159" s="1" t="s">
        <v>26</v>
      </c>
      <c r="E3159" s="1" t="s">
        <v>24</v>
      </c>
      <c r="F3159" s="7">
        <v>3248.4766848982367</v>
      </c>
      <c r="G3159" s="3">
        <v>97.45430054694711</v>
      </c>
    </row>
    <row r="3160" spans="1:7" ht="14.25" customHeight="1" x14ac:dyDescent="0.25">
      <c r="A3160" s="2">
        <v>41394</v>
      </c>
      <c r="B3160" s="1" t="s">
        <v>6</v>
      </c>
      <c r="C3160" s="1" t="s">
        <v>21</v>
      </c>
      <c r="D3160" s="1" t="s">
        <v>26</v>
      </c>
      <c r="E3160" s="1" t="s">
        <v>24</v>
      </c>
      <c r="F3160" s="7">
        <v>717.54840607581662</v>
      </c>
      <c r="G3160" s="3">
        <v>7.1754840607581665</v>
      </c>
    </row>
    <row r="3161" spans="1:7" ht="14.25" customHeight="1" x14ac:dyDescent="0.25">
      <c r="A3161" s="2">
        <v>41394</v>
      </c>
      <c r="B3161" s="1" t="s">
        <v>9</v>
      </c>
      <c r="C3161" s="1" t="s">
        <v>21</v>
      </c>
      <c r="D3161" s="1" t="s">
        <v>26</v>
      </c>
      <c r="E3161" s="1" t="s">
        <v>24</v>
      </c>
      <c r="F3161" s="7">
        <v>4100.4255046803892</v>
      </c>
      <c r="G3161" s="3">
        <v>82.008510093607782</v>
      </c>
    </row>
    <row r="3162" spans="1:7" ht="14.25" customHeight="1" x14ac:dyDescent="0.25">
      <c r="A3162" s="2">
        <v>41394</v>
      </c>
      <c r="B3162" s="1" t="s">
        <v>7</v>
      </c>
      <c r="C3162" s="1" t="s">
        <v>18</v>
      </c>
      <c r="D3162" s="1" t="s">
        <v>27</v>
      </c>
      <c r="E3162" s="1" t="s">
        <v>24</v>
      </c>
      <c r="F3162" s="7">
        <v>1304.2438895473861</v>
      </c>
      <c r="G3162" s="3">
        <v>13.042438895473861</v>
      </c>
    </row>
    <row r="3163" spans="1:7" ht="14.25" customHeight="1" x14ac:dyDescent="0.25">
      <c r="A3163" s="2">
        <v>41394</v>
      </c>
      <c r="B3163" s="1" t="s">
        <v>5</v>
      </c>
      <c r="C3163" s="1" t="s">
        <v>18</v>
      </c>
      <c r="D3163" s="1" t="s">
        <v>27</v>
      </c>
      <c r="E3163" s="1" t="s">
        <v>24</v>
      </c>
      <c r="F3163" s="7">
        <v>1888.7672047705212</v>
      </c>
      <c r="G3163" s="3">
        <v>37.775344095410425</v>
      </c>
    </row>
    <row r="3164" spans="1:7" ht="14.25" customHeight="1" x14ac:dyDescent="0.25">
      <c r="A3164" s="2">
        <v>41394</v>
      </c>
      <c r="B3164" s="1" t="s">
        <v>8</v>
      </c>
      <c r="C3164" s="1" t="s">
        <v>18</v>
      </c>
      <c r="D3164" s="1" t="s">
        <v>27</v>
      </c>
      <c r="E3164" s="1" t="s">
        <v>24</v>
      </c>
      <c r="F3164" s="7">
        <v>989.17690569847002</v>
      </c>
      <c r="G3164" s="3">
        <v>49.458845284923498</v>
      </c>
    </row>
    <row r="3165" spans="1:7" ht="14.25" customHeight="1" x14ac:dyDescent="0.25">
      <c r="A3165" s="2">
        <v>41394</v>
      </c>
      <c r="B3165" s="1" t="s">
        <v>10</v>
      </c>
      <c r="C3165" s="1" t="s">
        <v>18</v>
      </c>
      <c r="D3165" s="1" t="s">
        <v>27</v>
      </c>
      <c r="E3165" s="1" t="s">
        <v>24</v>
      </c>
      <c r="F3165" s="7">
        <v>2407.5644357104065</v>
      </c>
      <c r="G3165" s="3">
        <v>24.075644357104064</v>
      </c>
    </row>
    <row r="3166" spans="1:7" ht="14.25" customHeight="1" x14ac:dyDescent="0.25">
      <c r="A3166" s="2">
        <v>41394</v>
      </c>
      <c r="B3166" s="1" t="s">
        <v>11</v>
      </c>
      <c r="C3166" s="1" t="s">
        <v>21</v>
      </c>
      <c r="D3166" s="1" t="s">
        <v>27</v>
      </c>
      <c r="E3166" s="1" t="s">
        <v>24</v>
      </c>
      <c r="F3166" s="7">
        <v>2650.7367791499983</v>
      </c>
      <c r="G3166" s="3">
        <v>53.014735582999968</v>
      </c>
    </row>
    <row r="3167" spans="1:7" ht="14.25" customHeight="1" x14ac:dyDescent="0.25">
      <c r="A3167" s="2">
        <v>41394</v>
      </c>
      <c r="B3167" s="1" t="s">
        <v>12</v>
      </c>
      <c r="C3167" s="1" t="s">
        <v>21</v>
      </c>
      <c r="D3167" s="1" t="s">
        <v>27</v>
      </c>
      <c r="E3167" s="1" t="s">
        <v>24</v>
      </c>
      <c r="F3167" s="7">
        <v>5149.4714227098948</v>
      </c>
      <c r="G3167" s="3">
        <v>154.48414268129685</v>
      </c>
    </row>
    <row r="3168" spans="1:7" ht="14.25" customHeight="1" x14ac:dyDescent="0.25">
      <c r="A3168" s="2">
        <v>41394</v>
      </c>
      <c r="B3168" s="1" t="s">
        <v>6</v>
      </c>
      <c r="C3168" s="1" t="s">
        <v>21</v>
      </c>
      <c r="D3168" s="1" t="s">
        <v>27</v>
      </c>
      <c r="E3168" s="1" t="s">
        <v>24</v>
      </c>
      <c r="F3168" s="7">
        <v>4197.8898624346057</v>
      </c>
      <c r="G3168" s="3">
        <v>167.91559449738423</v>
      </c>
    </row>
    <row r="3169" spans="1:7" ht="14.25" customHeight="1" x14ac:dyDescent="0.25">
      <c r="A3169" s="2">
        <v>41394</v>
      </c>
      <c r="B3169" s="1" t="s">
        <v>9</v>
      </c>
      <c r="C3169" s="1" t="s">
        <v>21</v>
      </c>
      <c r="D3169" s="1" t="s">
        <v>27</v>
      </c>
      <c r="E3169" s="1" t="s">
        <v>24</v>
      </c>
      <c r="F3169" s="7">
        <v>880.44580006816818</v>
      </c>
      <c r="G3169" s="3">
        <v>26.413374002045046</v>
      </c>
    </row>
    <row r="3170" spans="1:7" ht="14.25" customHeight="1" x14ac:dyDescent="0.25">
      <c r="A3170" s="2">
        <v>41394</v>
      </c>
      <c r="B3170" s="1" t="s">
        <v>7</v>
      </c>
      <c r="C3170" s="1" t="s">
        <v>18</v>
      </c>
      <c r="D3170" s="1" t="s">
        <v>28</v>
      </c>
      <c r="E3170" s="1" t="s">
        <v>24</v>
      </c>
      <c r="F3170" s="7">
        <v>2434.6126247537945</v>
      </c>
      <c r="G3170" s="3">
        <v>24.346126247537946</v>
      </c>
    </row>
    <row r="3171" spans="1:7" ht="14.25" customHeight="1" x14ac:dyDescent="0.25">
      <c r="A3171" s="2">
        <v>41394</v>
      </c>
      <c r="B3171" s="1" t="s">
        <v>5</v>
      </c>
      <c r="C3171" s="1" t="s">
        <v>18</v>
      </c>
      <c r="D3171" s="1" t="s">
        <v>28</v>
      </c>
      <c r="E3171" s="1" t="s">
        <v>24</v>
      </c>
      <c r="F3171" s="7">
        <v>1746.0785150678385</v>
      </c>
      <c r="G3171" s="3">
        <v>34.921570301356766</v>
      </c>
    </row>
    <row r="3172" spans="1:7" ht="14.25" customHeight="1" x14ac:dyDescent="0.25">
      <c r="A3172" s="2">
        <v>41394</v>
      </c>
      <c r="B3172" s="1" t="s">
        <v>8</v>
      </c>
      <c r="C3172" s="1" t="s">
        <v>18</v>
      </c>
      <c r="D3172" s="1" t="s">
        <v>28</v>
      </c>
      <c r="E3172" s="1" t="s">
        <v>24</v>
      </c>
      <c r="F3172" s="7">
        <v>3953.9440897112213</v>
      </c>
      <c r="G3172" s="3">
        <v>276.77608627978549</v>
      </c>
    </row>
    <row r="3173" spans="1:7" ht="14.25" customHeight="1" x14ac:dyDescent="0.25">
      <c r="A3173" s="2">
        <v>41394</v>
      </c>
      <c r="B3173" s="1" t="s">
        <v>10</v>
      </c>
      <c r="C3173" s="1" t="s">
        <v>18</v>
      </c>
      <c r="D3173" s="1" t="s">
        <v>28</v>
      </c>
      <c r="E3173" s="1" t="s">
        <v>24</v>
      </c>
      <c r="F3173" s="7">
        <v>3202.2717921615545</v>
      </c>
      <c r="G3173" s="3">
        <v>32.022717921615545</v>
      </c>
    </row>
    <row r="3174" spans="1:7" ht="14.25" customHeight="1" x14ac:dyDescent="0.25">
      <c r="A3174" s="2">
        <v>41394</v>
      </c>
      <c r="B3174" s="1" t="s">
        <v>11</v>
      </c>
      <c r="C3174" s="1" t="s">
        <v>21</v>
      </c>
      <c r="D3174" s="1" t="s">
        <v>28</v>
      </c>
      <c r="E3174" s="1" t="s">
        <v>24</v>
      </c>
      <c r="F3174" s="7">
        <v>2184.5218904702047</v>
      </c>
      <c r="G3174" s="3">
        <v>65.535656714106139</v>
      </c>
    </row>
    <row r="3175" spans="1:7" ht="14.25" customHeight="1" x14ac:dyDescent="0.25">
      <c r="A3175" s="2">
        <v>41394</v>
      </c>
      <c r="B3175" s="1" t="s">
        <v>12</v>
      </c>
      <c r="C3175" s="1" t="s">
        <v>21</v>
      </c>
      <c r="D3175" s="1" t="s">
        <v>28</v>
      </c>
      <c r="E3175" s="1" t="s">
        <v>24</v>
      </c>
      <c r="F3175" s="7">
        <v>2776.284047703246</v>
      </c>
      <c r="G3175" s="3">
        <v>138.8142023851623</v>
      </c>
    </row>
    <row r="3176" spans="1:7" ht="14.25" customHeight="1" x14ac:dyDescent="0.25">
      <c r="A3176" s="2">
        <v>41394</v>
      </c>
      <c r="B3176" s="1" t="s">
        <v>6</v>
      </c>
      <c r="C3176" s="1" t="s">
        <v>21</v>
      </c>
      <c r="D3176" s="1" t="s">
        <v>28</v>
      </c>
      <c r="E3176" s="1" t="s">
        <v>24</v>
      </c>
      <c r="F3176" s="7">
        <v>2509.1356796990872</v>
      </c>
      <c r="G3176" s="3">
        <v>125.45678398495437</v>
      </c>
    </row>
    <row r="3177" spans="1:7" ht="14.25" customHeight="1" x14ac:dyDescent="0.25">
      <c r="A3177" s="2">
        <v>41394</v>
      </c>
      <c r="B3177" s="1" t="s">
        <v>9</v>
      </c>
      <c r="C3177" s="1" t="s">
        <v>21</v>
      </c>
      <c r="D3177" s="1" t="s">
        <v>28</v>
      </c>
      <c r="E3177" s="1" t="s">
        <v>24</v>
      </c>
      <c r="F3177" s="7">
        <v>4210.9680628891992</v>
      </c>
      <c r="G3177" s="3">
        <v>42.109680628891994</v>
      </c>
    </row>
    <row r="3178" spans="1:7" ht="14.25" customHeight="1" x14ac:dyDescent="0.25">
      <c r="A3178" s="2">
        <v>41394</v>
      </c>
      <c r="B3178" s="1" t="s">
        <v>7</v>
      </c>
      <c r="C3178" s="1" t="s">
        <v>18</v>
      </c>
      <c r="D3178" s="1" t="s">
        <v>29</v>
      </c>
      <c r="E3178" s="1" t="s">
        <v>24</v>
      </c>
      <c r="F3178" s="7">
        <v>2244.1939624212569</v>
      </c>
      <c r="G3178" s="3">
        <v>22.441939624212569</v>
      </c>
    </row>
    <row r="3179" spans="1:7" ht="14.25" customHeight="1" x14ac:dyDescent="0.25">
      <c r="A3179" s="2">
        <v>41394</v>
      </c>
      <c r="B3179" s="1" t="s">
        <v>5</v>
      </c>
      <c r="C3179" s="1" t="s">
        <v>18</v>
      </c>
      <c r="D3179" s="1" t="s">
        <v>29</v>
      </c>
      <c r="E3179" s="1" t="s">
        <v>24</v>
      </c>
      <c r="F3179" s="7">
        <v>1388.5925416083978</v>
      </c>
      <c r="G3179" s="3">
        <v>27.771850832167956</v>
      </c>
    </row>
    <row r="3180" spans="1:7" ht="14.25" customHeight="1" x14ac:dyDescent="0.25">
      <c r="A3180" s="2">
        <v>41394</v>
      </c>
      <c r="B3180" s="1" t="s">
        <v>8</v>
      </c>
      <c r="C3180" s="1" t="s">
        <v>18</v>
      </c>
      <c r="D3180" s="1" t="s">
        <v>29</v>
      </c>
      <c r="E3180" s="1" t="s">
        <v>24</v>
      </c>
      <c r="F3180" s="7">
        <v>4402.3539761062375</v>
      </c>
      <c r="G3180" s="3">
        <v>132.07061928318711</v>
      </c>
    </row>
    <row r="3181" spans="1:7" ht="14.25" customHeight="1" x14ac:dyDescent="0.25">
      <c r="A3181" s="2">
        <v>41394</v>
      </c>
      <c r="B3181" s="1" t="s">
        <v>10</v>
      </c>
      <c r="C3181" s="1" t="s">
        <v>18</v>
      </c>
      <c r="D3181" s="1" t="s">
        <v>29</v>
      </c>
      <c r="E3181" s="1" t="s">
        <v>24</v>
      </c>
      <c r="F3181" s="7">
        <v>2980.3092142707351</v>
      </c>
      <c r="G3181" s="3">
        <v>59.606184285414699</v>
      </c>
    </row>
    <row r="3182" spans="1:7" ht="14.25" customHeight="1" x14ac:dyDescent="0.25">
      <c r="A3182" s="2">
        <v>41394</v>
      </c>
      <c r="B3182" s="1" t="s">
        <v>11</v>
      </c>
      <c r="C3182" s="1" t="s">
        <v>21</v>
      </c>
      <c r="D3182" s="1" t="s">
        <v>29</v>
      </c>
      <c r="E3182" s="1" t="s">
        <v>24</v>
      </c>
      <c r="F3182" s="7">
        <v>1741.0908446185017</v>
      </c>
      <c r="G3182" s="3">
        <v>34.821816892370038</v>
      </c>
    </row>
    <row r="3183" spans="1:7" ht="14.25" customHeight="1" x14ac:dyDescent="0.25">
      <c r="A3183" s="2">
        <v>41394</v>
      </c>
      <c r="B3183" s="1" t="s">
        <v>12</v>
      </c>
      <c r="C3183" s="1" t="s">
        <v>21</v>
      </c>
      <c r="D3183" s="1" t="s">
        <v>29</v>
      </c>
      <c r="E3183" s="1" t="s">
        <v>24</v>
      </c>
      <c r="F3183" s="7">
        <v>3836.256009975672</v>
      </c>
      <c r="G3183" s="3">
        <v>191.81280049878362</v>
      </c>
    </row>
    <row r="3184" spans="1:7" ht="14.25" customHeight="1" x14ac:dyDescent="0.25">
      <c r="A3184" s="2">
        <v>41394</v>
      </c>
      <c r="B3184" s="1" t="s">
        <v>6</v>
      </c>
      <c r="C3184" s="1" t="s">
        <v>21</v>
      </c>
      <c r="D3184" s="1" t="s">
        <v>29</v>
      </c>
      <c r="E3184" s="1" t="s">
        <v>24</v>
      </c>
      <c r="F3184" s="7">
        <v>2083.6980704687608</v>
      </c>
      <c r="G3184" s="3">
        <v>125.02188422812564</v>
      </c>
    </row>
    <row r="3185" spans="1:7" ht="14.25" customHeight="1" x14ac:dyDescent="0.25">
      <c r="A3185" s="2">
        <v>41394</v>
      </c>
      <c r="B3185" s="1" t="s">
        <v>9</v>
      </c>
      <c r="C3185" s="1" t="s">
        <v>21</v>
      </c>
      <c r="D3185" s="1" t="s">
        <v>29</v>
      </c>
      <c r="E3185" s="1" t="s">
        <v>24</v>
      </c>
      <c r="F3185" s="7">
        <v>1578.4118106080389</v>
      </c>
      <c r="G3185" s="3">
        <v>15.784118106080388</v>
      </c>
    </row>
    <row r="3186" spans="1:7" ht="14.25" customHeight="1" x14ac:dyDescent="0.25">
      <c r="A3186" s="2">
        <v>41394</v>
      </c>
      <c r="B3186" s="1" t="s">
        <v>7</v>
      </c>
      <c r="C3186" s="1" t="s">
        <v>18</v>
      </c>
      <c r="D3186" s="1" t="s">
        <v>30</v>
      </c>
      <c r="E3186" s="1" t="s">
        <v>20</v>
      </c>
      <c r="F3186" s="7">
        <v>2335.4162677393547</v>
      </c>
      <c r="G3186" s="3">
        <v>23.354162677393546</v>
      </c>
    </row>
    <row r="3187" spans="1:7" ht="14.25" customHeight="1" x14ac:dyDescent="0.25">
      <c r="A3187" s="2">
        <v>41394</v>
      </c>
      <c r="B3187" s="1" t="s">
        <v>5</v>
      </c>
      <c r="C3187" s="1" t="s">
        <v>18</v>
      </c>
      <c r="D3187" s="1" t="s">
        <v>30</v>
      </c>
      <c r="E3187" s="1" t="s">
        <v>20</v>
      </c>
      <c r="F3187" s="7">
        <v>1596.834157766968</v>
      </c>
      <c r="G3187" s="3">
        <v>47.905024733009043</v>
      </c>
    </row>
    <row r="3188" spans="1:7" ht="14.25" customHeight="1" x14ac:dyDescent="0.25">
      <c r="A3188" s="2">
        <v>41394</v>
      </c>
      <c r="B3188" s="1" t="s">
        <v>8</v>
      </c>
      <c r="C3188" s="1" t="s">
        <v>18</v>
      </c>
      <c r="D3188" s="1" t="s">
        <v>30</v>
      </c>
      <c r="E3188" s="1" t="s">
        <v>20</v>
      </c>
      <c r="F3188" s="7">
        <v>2212.7262643668964</v>
      </c>
      <c r="G3188" s="3">
        <v>88.509050574675854</v>
      </c>
    </row>
    <row r="3189" spans="1:7" ht="14.25" customHeight="1" x14ac:dyDescent="0.25">
      <c r="A3189" s="2">
        <v>41394</v>
      </c>
      <c r="B3189" s="1" t="s">
        <v>10</v>
      </c>
      <c r="C3189" s="1" t="s">
        <v>18</v>
      </c>
      <c r="D3189" s="1" t="s">
        <v>30</v>
      </c>
      <c r="E3189" s="1" t="s">
        <v>20</v>
      </c>
      <c r="F3189" s="7">
        <v>2490.0035462812916</v>
      </c>
      <c r="G3189" s="3">
        <v>49.800070925625832</v>
      </c>
    </row>
    <row r="3190" spans="1:7" ht="14.25" customHeight="1" x14ac:dyDescent="0.25">
      <c r="A3190" s="2">
        <v>41394</v>
      </c>
      <c r="B3190" s="1" t="s">
        <v>11</v>
      </c>
      <c r="C3190" s="1" t="s">
        <v>21</v>
      </c>
      <c r="D3190" s="1" t="s">
        <v>30</v>
      </c>
      <c r="E3190" s="1" t="s">
        <v>20</v>
      </c>
      <c r="F3190" s="7">
        <v>1597.5609180195211</v>
      </c>
      <c r="G3190" s="3">
        <v>31.951218360390421</v>
      </c>
    </row>
    <row r="3191" spans="1:7" ht="14.25" customHeight="1" x14ac:dyDescent="0.25">
      <c r="A3191" s="2">
        <v>41394</v>
      </c>
      <c r="B3191" s="1" t="s">
        <v>12</v>
      </c>
      <c r="C3191" s="1" t="s">
        <v>21</v>
      </c>
      <c r="D3191" s="1" t="s">
        <v>30</v>
      </c>
      <c r="E3191" s="1" t="s">
        <v>20</v>
      </c>
      <c r="F3191" s="7">
        <v>3763.6329128706689</v>
      </c>
      <c r="G3191" s="3">
        <v>150.54531651482677</v>
      </c>
    </row>
    <row r="3192" spans="1:7" ht="14.25" customHeight="1" x14ac:dyDescent="0.25">
      <c r="A3192" s="2">
        <v>41394</v>
      </c>
      <c r="B3192" s="1" t="s">
        <v>6</v>
      </c>
      <c r="C3192" s="1" t="s">
        <v>21</v>
      </c>
      <c r="D3192" s="1" t="s">
        <v>30</v>
      </c>
      <c r="E3192" s="1" t="s">
        <v>20</v>
      </c>
      <c r="F3192" s="7">
        <v>1691.27607487418</v>
      </c>
      <c r="G3192" s="3">
        <v>101.47656449245079</v>
      </c>
    </row>
    <row r="3193" spans="1:7" ht="14.25" customHeight="1" x14ac:dyDescent="0.25">
      <c r="A3193" s="2">
        <v>41394</v>
      </c>
      <c r="B3193" s="1" t="s">
        <v>9</v>
      </c>
      <c r="C3193" s="1" t="s">
        <v>21</v>
      </c>
      <c r="D3193" s="1" t="s">
        <v>30</v>
      </c>
      <c r="E3193" s="1" t="s">
        <v>20</v>
      </c>
      <c r="F3193" s="7">
        <v>2089.2285599194224</v>
      </c>
      <c r="G3193" s="3">
        <v>20.892285599194224</v>
      </c>
    </row>
    <row r="3194" spans="1:7" ht="14.25" customHeight="1" x14ac:dyDescent="0.25">
      <c r="A3194" s="2">
        <v>41394</v>
      </c>
      <c r="B3194" s="1" t="s">
        <v>7</v>
      </c>
      <c r="C3194" s="1" t="s">
        <v>18</v>
      </c>
      <c r="D3194" s="1" t="s">
        <v>31</v>
      </c>
      <c r="E3194" s="1" t="s">
        <v>24</v>
      </c>
      <c r="F3194" s="7">
        <v>3656.4503112254242</v>
      </c>
      <c r="G3194" s="3">
        <v>36.564503112254243</v>
      </c>
    </row>
    <row r="3195" spans="1:7" ht="14.25" customHeight="1" x14ac:dyDescent="0.25">
      <c r="A3195" s="2">
        <v>41394</v>
      </c>
      <c r="B3195" s="1" t="s">
        <v>5</v>
      </c>
      <c r="C3195" s="1" t="s">
        <v>18</v>
      </c>
      <c r="D3195" s="1" t="s">
        <v>31</v>
      </c>
      <c r="E3195" s="1" t="s">
        <v>24</v>
      </c>
      <c r="F3195" s="7">
        <v>2299.1159927953918</v>
      </c>
      <c r="G3195" s="3">
        <v>114.95579963976959</v>
      </c>
    </row>
    <row r="3196" spans="1:7" ht="14.25" customHeight="1" x14ac:dyDescent="0.25">
      <c r="A3196" s="2">
        <v>41394</v>
      </c>
      <c r="B3196" s="1" t="s">
        <v>8</v>
      </c>
      <c r="C3196" s="1" t="s">
        <v>18</v>
      </c>
      <c r="D3196" s="1" t="s">
        <v>31</v>
      </c>
      <c r="E3196" s="1" t="s">
        <v>24</v>
      </c>
      <c r="F3196" s="7">
        <v>3796.9962368428287</v>
      </c>
      <c r="G3196" s="3">
        <v>227.81977421056973</v>
      </c>
    </row>
    <row r="3197" spans="1:7" ht="14.25" customHeight="1" x14ac:dyDescent="0.25">
      <c r="A3197" s="2">
        <v>41394</v>
      </c>
      <c r="B3197" s="1" t="s">
        <v>10</v>
      </c>
      <c r="C3197" s="1" t="s">
        <v>18</v>
      </c>
      <c r="D3197" s="1" t="s">
        <v>31</v>
      </c>
      <c r="E3197" s="1" t="s">
        <v>24</v>
      </c>
      <c r="F3197" s="7">
        <v>1534.3269306573823</v>
      </c>
      <c r="G3197" s="3">
        <v>15.343269306573823</v>
      </c>
    </row>
    <row r="3198" spans="1:7" ht="14.25" customHeight="1" x14ac:dyDescent="0.25">
      <c r="A3198" s="2">
        <v>41394</v>
      </c>
      <c r="B3198" s="1" t="s">
        <v>11</v>
      </c>
      <c r="C3198" s="1" t="s">
        <v>21</v>
      </c>
      <c r="D3198" s="1" t="s">
        <v>31</v>
      </c>
      <c r="E3198" s="1" t="s">
        <v>24</v>
      </c>
      <c r="F3198" s="7">
        <v>1971.074811957496</v>
      </c>
      <c r="G3198" s="3">
        <v>39.421496239149917</v>
      </c>
    </row>
    <row r="3199" spans="1:7" ht="14.25" customHeight="1" x14ac:dyDescent="0.25">
      <c r="A3199" s="2">
        <v>41394</v>
      </c>
      <c r="B3199" s="1" t="s">
        <v>12</v>
      </c>
      <c r="C3199" s="1" t="s">
        <v>21</v>
      </c>
      <c r="D3199" s="1" t="s">
        <v>31</v>
      </c>
      <c r="E3199" s="1" t="s">
        <v>24</v>
      </c>
      <c r="F3199" s="7">
        <v>3342.4480686506954</v>
      </c>
      <c r="G3199" s="3">
        <v>100.27344205952086</v>
      </c>
    </row>
    <row r="3200" spans="1:7" ht="14.25" customHeight="1" x14ac:dyDescent="0.25">
      <c r="A3200" s="2">
        <v>41394</v>
      </c>
      <c r="B3200" s="1" t="s">
        <v>6</v>
      </c>
      <c r="C3200" s="1" t="s">
        <v>21</v>
      </c>
      <c r="D3200" s="1" t="s">
        <v>31</v>
      </c>
      <c r="E3200" s="1" t="s">
        <v>24</v>
      </c>
      <c r="F3200" s="7">
        <v>2613.6378071047452</v>
      </c>
      <c r="G3200" s="3">
        <v>78.409134213142352</v>
      </c>
    </row>
    <row r="3201" spans="1:7" ht="14.25" customHeight="1" x14ac:dyDescent="0.25">
      <c r="A3201" s="2">
        <v>41394</v>
      </c>
      <c r="B3201" s="1" t="s">
        <v>9</v>
      </c>
      <c r="C3201" s="1" t="s">
        <v>21</v>
      </c>
      <c r="D3201" s="1" t="s">
        <v>31</v>
      </c>
      <c r="E3201" s="1" t="s">
        <v>24</v>
      </c>
      <c r="F3201" s="7">
        <v>3271.988012279211</v>
      </c>
      <c r="G3201" s="3">
        <v>98.15964036837633</v>
      </c>
    </row>
    <row r="3202" spans="1:7" ht="14.25" customHeight="1" x14ac:dyDescent="0.25">
      <c r="A3202" s="2">
        <v>41425</v>
      </c>
      <c r="B3202" s="1" t="s">
        <v>7</v>
      </c>
      <c r="C3202" s="1" t="s">
        <v>18</v>
      </c>
      <c r="D3202" s="1" t="s">
        <v>19</v>
      </c>
      <c r="E3202" s="1" t="s">
        <v>20</v>
      </c>
      <c r="F3202" s="7">
        <v>3688.1701017622077</v>
      </c>
      <c r="G3202" s="3">
        <v>36.881701017622078</v>
      </c>
    </row>
    <row r="3203" spans="1:7" ht="14.25" customHeight="1" x14ac:dyDescent="0.25">
      <c r="A3203" s="2">
        <v>41425</v>
      </c>
      <c r="B3203" s="1" t="s">
        <v>5</v>
      </c>
      <c r="C3203" s="1" t="s">
        <v>18</v>
      </c>
      <c r="D3203" s="1" t="s">
        <v>19</v>
      </c>
      <c r="E3203" s="1" t="s">
        <v>20</v>
      </c>
      <c r="F3203" s="7">
        <v>2749.1163407971826</v>
      </c>
      <c r="G3203" s="3">
        <v>27.491163407971825</v>
      </c>
    </row>
    <row r="3204" spans="1:7" ht="14.25" customHeight="1" x14ac:dyDescent="0.25">
      <c r="A3204" s="2">
        <v>41425</v>
      </c>
      <c r="B3204" s="1" t="s">
        <v>8</v>
      </c>
      <c r="C3204" s="1" t="s">
        <v>18</v>
      </c>
      <c r="D3204" s="1" t="s">
        <v>19</v>
      </c>
      <c r="E3204" s="1" t="s">
        <v>20</v>
      </c>
      <c r="F3204" s="7">
        <v>3686.7397459839895</v>
      </c>
      <c r="G3204" s="3">
        <v>184.33698729919945</v>
      </c>
    </row>
    <row r="3205" spans="1:7" ht="14.25" customHeight="1" x14ac:dyDescent="0.25">
      <c r="A3205" s="2">
        <v>41425</v>
      </c>
      <c r="B3205" s="1" t="s">
        <v>10</v>
      </c>
      <c r="C3205" s="1" t="s">
        <v>18</v>
      </c>
      <c r="D3205" s="1" t="s">
        <v>19</v>
      </c>
      <c r="E3205" s="1" t="s">
        <v>20</v>
      </c>
      <c r="F3205" s="7">
        <v>2296.5977294384611</v>
      </c>
      <c r="G3205" s="3">
        <v>22.965977294384611</v>
      </c>
    </row>
    <row r="3206" spans="1:7" ht="14.25" customHeight="1" x14ac:dyDescent="0.25">
      <c r="A3206" s="2">
        <v>41425</v>
      </c>
      <c r="B3206" s="1" t="s">
        <v>11</v>
      </c>
      <c r="C3206" s="1" t="s">
        <v>21</v>
      </c>
      <c r="D3206" s="1" t="s">
        <v>19</v>
      </c>
      <c r="E3206" s="1" t="s">
        <v>20</v>
      </c>
      <c r="F3206" s="7">
        <v>1439.0286465397585</v>
      </c>
      <c r="G3206" s="3">
        <v>43.170859396192753</v>
      </c>
    </row>
    <row r="3207" spans="1:7" ht="14.25" customHeight="1" x14ac:dyDescent="0.25">
      <c r="A3207" s="2">
        <v>41425</v>
      </c>
      <c r="B3207" s="1" t="s">
        <v>12</v>
      </c>
      <c r="C3207" s="1" t="s">
        <v>21</v>
      </c>
      <c r="D3207" s="1" t="s">
        <v>19</v>
      </c>
      <c r="E3207" s="1" t="s">
        <v>20</v>
      </c>
      <c r="F3207" s="7">
        <v>3901.0731996640443</v>
      </c>
      <c r="G3207" s="3">
        <v>156.04292798656178</v>
      </c>
    </row>
    <row r="3208" spans="1:7" ht="14.25" customHeight="1" x14ac:dyDescent="0.25">
      <c r="A3208" s="2">
        <v>41425</v>
      </c>
      <c r="B3208" s="1" t="s">
        <v>6</v>
      </c>
      <c r="C3208" s="1" t="s">
        <v>21</v>
      </c>
      <c r="D3208" s="1" t="s">
        <v>19</v>
      </c>
      <c r="E3208" s="1" t="s">
        <v>20</v>
      </c>
      <c r="F3208" s="7">
        <v>1510.469550908273</v>
      </c>
      <c r="G3208" s="3">
        <v>15.104695509082731</v>
      </c>
    </row>
    <row r="3209" spans="1:7" ht="14.25" customHeight="1" x14ac:dyDescent="0.25">
      <c r="A3209" s="2">
        <v>41425</v>
      </c>
      <c r="B3209" s="1" t="s">
        <v>9</v>
      </c>
      <c r="C3209" s="1" t="s">
        <v>21</v>
      </c>
      <c r="D3209" s="1" t="s">
        <v>19</v>
      </c>
      <c r="E3209" s="1" t="s">
        <v>20</v>
      </c>
      <c r="F3209" s="7">
        <v>3228.8747658142042</v>
      </c>
      <c r="G3209" s="3">
        <v>32.288747658142043</v>
      </c>
    </row>
    <row r="3210" spans="1:7" ht="14.25" customHeight="1" x14ac:dyDescent="0.25">
      <c r="A3210" s="2">
        <v>41425</v>
      </c>
      <c r="B3210" s="1" t="s">
        <v>7</v>
      </c>
      <c r="C3210" s="1" t="s">
        <v>18</v>
      </c>
      <c r="D3210" s="1" t="s">
        <v>22</v>
      </c>
      <c r="E3210" s="1" t="s">
        <v>20</v>
      </c>
      <c r="F3210" s="7">
        <v>3859.7826119624278</v>
      </c>
      <c r="G3210" s="3">
        <v>38.59782611962428</v>
      </c>
    </row>
    <row r="3211" spans="1:7" ht="14.25" customHeight="1" x14ac:dyDescent="0.25">
      <c r="A3211" s="2">
        <v>41425</v>
      </c>
      <c r="B3211" s="1" t="s">
        <v>5</v>
      </c>
      <c r="C3211" s="1" t="s">
        <v>18</v>
      </c>
      <c r="D3211" s="1" t="s">
        <v>22</v>
      </c>
      <c r="E3211" s="1" t="s">
        <v>20</v>
      </c>
      <c r="F3211" s="7">
        <v>1305.585257207453</v>
      </c>
      <c r="G3211" s="3">
        <v>78.335115432447182</v>
      </c>
    </row>
    <row r="3212" spans="1:7" ht="14.25" customHeight="1" x14ac:dyDescent="0.25">
      <c r="A3212" s="2">
        <v>41425</v>
      </c>
      <c r="B3212" s="1" t="s">
        <v>8</v>
      </c>
      <c r="C3212" s="1" t="s">
        <v>18</v>
      </c>
      <c r="D3212" s="1" t="s">
        <v>22</v>
      </c>
      <c r="E3212" s="1" t="s">
        <v>20</v>
      </c>
      <c r="F3212" s="7">
        <v>1436.3070038844573</v>
      </c>
      <c r="G3212" s="3">
        <v>86.178420233067442</v>
      </c>
    </row>
    <row r="3213" spans="1:7" ht="14.25" customHeight="1" x14ac:dyDescent="0.25">
      <c r="A3213" s="2">
        <v>41425</v>
      </c>
      <c r="B3213" s="1" t="s">
        <v>10</v>
      </c>
      <c r="C3213" s="1" t="s">
        <v>18</v>
      </c>
      <c r="D3213" s="1" t="s">
        <v>22</v>
      </c>
      <c r="E3213" s="1" t="s">
        <v>20</v>
      </c>
      <c r="F3213" s="7">
        <v>3619.1813534377707</v>
      </c>
      <c r="G3213" s="3">
        <v>72.383627068755416</v>
      </c>
    </row>
    <row r="3214" spans="1:7" ht="14.25" customHeight="1" x14ac:dyDescent="0.25">
      <c r="A3214" s="2">
        <v>41425</v>
      </c>
      <c r="B3214" s="1" t="s">
        <v>11</v>
      </c>
      <c r="C3214" s="1" t="s">
        <v>21</v>
      </c>
      <c r="D3214" s="1" t="s">
        <v>22</v>
      </c>
      <c r="E3214" s="1" t="s">
        <v>20</v>
      </c>
      <c r="F3214" s="7">
        <v>2934.3242297272418</v>
      </c>
      <c r="G3214" s="3">
        <v>58.686484594544837</v>
      </c>
    </row>
    <row r="3215" spans="1:7" ht="14.25" customHeight="1" x14ac:dyDescent="0.25">
      <c r="A3215" s="2">
        <v>41425</v>
      </c>
      <c r="B3215" s="1" t="s">
        <v>12</v>
      </c>
      <c r="C3215" s="1" t="s">
        <v>21</v>
      </c>
      <c r="D3215" s="1" t="s">
        <v>22</v>
      </c>
      <c r="E3215" s="1" t="s">
        <v>20</v>
      </c>
      <c r="F3215" s="7">
        <v>2597.6605111016024</v>
      </c>
      <c r="G3215" s="3">
        <v>51.953210222032048</v>
      </c>
    </row>
    <row r="3216" spans="1:7" ht="14.25" customHeight="1" x14ac:dyDescent="0.25">
      <c r="A3216" s="2">
        <v>41425</v>
      </c>
      <c r="B3216" s="1" t="s">
        <v>6</v>
      </c>
      <c r="C3216" s="1" t="s">
        <v>21</v>
      </c>
      <c r="D3216" s="1" t="s">
        <v>22</v>
      </c>
      <c r="E3216" s="1" t="s">
        <v>20</v>
      </c>
      <c r="F3216" s="7">
        <v>2330.9517112570302</v>
      </c>
      <c r="G3216" s="3">
        <v>69.9285513377109</v>
      </c>
    </row>
    <row r="3217" spans="1:7" ht="14.25" customHeight="1" x14ac:dyDescent="0.25">
      <c r="A3217" s="2">
        <v>41425</v>
      </c>
      <c r="B3217" s="1" t="s">
        <v>9</v>
      </c>
      <c r="C3217" s="1" t="s">
        <v>21</v>
      </c>
      <c r="D3217" s="1" t="s">
        <v>22</v>
      </c>
      <c r="E3217" s="1" t="s">
        <v>20</v>
      </c>
      <c r="F3217" s="7">
        <v>2496.5883303302094</v>
      </c>
      <c r="G3217" s="3">
        <v>74.897649909906292</v>
      </c>
    </row>
    <row r="3218" spans="1:7" ht="14.25" customHeight="1" x14ac:dyDescent="0.25">
      <c r="A3218" s="2">
        <v>41425</v>
      </c>
      <c r="B3218" s="1" t="s">
        <v>7</v>
      </c>
      <c r="C3218" s="1" t="s">
        <v>18</v>
      </c>
      <c r="D3218" s="1" t="s">
        <v>23</v>
      </c>
      <c r="E3218" s="1" t="s">
        <v>24</v>
      </c>
      <c r="F3218" s="7">
        <v>1356.6537149980973</v>
      </c>
      <c r="G3218" s="3">
        <v>13.566537149980972</v>
      </c>
    </row>
    <row r="3219" spans="1:7" ht="14.25" customHeight="1" x14ac:dyDescent="0.25">
      <c r="A3219" s="2">
        <v>41425</v>
      </c>
      <c r="B3219" s="1" t="s">
        <v>5</v>
      </c>
      <c r="C3219" s="1" t="s">
        <v>18</v>
      </c>
      <c r="D3219" s="1" t="s">
        <v>23</v>
      </c>
      <c r="E3219" s="1" t="s">
        <v>24</v>
      </c>
      <c r="F3219" s="7">
        <v>4632.6943249922642</v>
      </c>
      <c r="G3219" s="3">
        <v>138.98082974976793</v>
      </c>
    </row>
    <row r="3220" spans="1:7" ht="14.25" customHeight="1" x14ac:dyDescent="0.25">
      <c r="A3220" s="2">
        <v>41425</v>
      </c>
      <c r="B3220" s="1" t="s">
        <v>8</v>
      </c>
      <c r="C3220" s="1" t="s">
        <v>18</v>
      </c>
      <c r="D3220" s="1" t="s">
        <v>23</v>
      </c>
      <c r="E3220" s="1" t="s">
        <v>24</v>
      </c>
      <c r="F3220" s="7">
        <v>3114.948465092612</v>
      </c>
      <c r="G3220" s="3">
        <v>93.448453952778365</v>
      </c>
    </row>
    <row r="3221" spans="1:7" ht="14.25" customHeight="1" x14ac:dyDescent="0.25">
      <c r="A3221" s="2">
        <v>41425</v>
      </c>
      <c r="B3221" s="1" t="s">
        <v>10</v>
      </c>
      <c r="C3221" s="1" t="s">
        <v>18</v>
      </c>
      <c r="D3221" s="1" t="s">
        <v>23</v>
      </c>
      <c r="E3221" s="1" t="s">
        <v>24</v>
      </c>
      <c r="F3221" s="7">
        <v>1510.2191759462132</v>
      </c>
      <c r="G3221" s="3">
        <v>15.102191759462132</v>
      </c>
    </row>
    <row r="3222" spans="1:7" ht="14.25" customHeight="1" x14ac:dyDescent="0.25">
      <c r="A3222" s="2">
        <v>41425</v>
      </c>
      <c r="B3222" s="1" t="s">
        <v>11</v>
      </c>
      <c r="C3222" s="1" t="s">
        <v>21</v>
      </c>
      <c r="D3222" s="1" t="s">
        <v>23</v>
      </c>
      <c r="E3222" s="1" t="s">
        <v>24</v>
      </c>
      <c r="F3222" s="7">
        <v>2804.4089496968772</v>
      </c>
      <c r="G3222" s="3">
        <v>84.132268490906313</v>
      </c>
    </row>
    <row r="3223" spans="1:7" ht="14.25" customHeight="1" x14ac:dyDescent="0.25">
      <c r="A3223" s="2">
        <v>41425</v>
      </c>
      <c r="B3223" s="1" t="s">
        <v>12</v>
      </c>
      <c r="C3223" s="1" t="s">
        <v>21</v>
      </c>
      <c r="D3223" s="1" t="s">
        <v>23</v>
      </c>
      <c r="E3223" s="1" t="s">
        <v>24</v>
      </c>
      <c r="F3223" s="7">
        <v>4032.6113743249903</v>
      </c>
      <c r="G3223" s="3">
        <v>40.326113743249905</v>
      </c>
    </row>
    <row r="3224" spans="1:7" ht="14.25" customHeight="1" x14ac:dyDescent="0.25">
      <c r="A3224" s="2">
        <v>41425</v>
      </c>
      <c r="B3224" s="1" t="s">
        <v>6</v>
      </c>
      <c r="C3224" s="1" t="s">
        <v>21</v>
      </c>
      <c r="D3224" s="1" t="s">
        <v>23</v>
      </c>
      <c r="E3224" s="1" t="s">
        <v>24</v>
      </c>
      <c r="F3224" s="7">
        <v>4054.828110997355</v>
      </c>
      <c r="G3224" s="3">
        <v>324.38624887978841</v>
      </c>
    </row>
    <row r="3225" spans="1:7" ht="14.25" customHeight="1" x14ac:dyDescent="0.25">
      <c r="A3225" s="2">
        <v>41425</v>
      </c>
      <c r="B3225" s="1" t="s">
        <v>9</v>
      </c>
      <c r="C3225" s="1" t="s">
        <v>21</v>
      </c>
      <c r="D3225" s="1" t="s">
        <v>23</v>
      </c>
      <c r="E3225" s="1" t="s">
        <v>24</v>
      </c>
      <c r="F3225" s="7">
        <v>3398.4871717612227</v>
      </c>
      <c r="G3225" s="3">
        <v>101.95461515283668</v>
      </c>
    </row>
    <row r="3226" spans="1:7" ht="14.25" customHeight="1" x14ac:dyDescent="0.25">
      <c r="A3226" s="2">
        <v>41425</v>
      </c>
      <c r="B3226" s="1" t="s">
        <v>7</v>
      </c>
      <c r="C3226" s="1" t="s">
        <v>18</v>
      </c>
      <c r="D3226" s="1" t="s">
        <v>25</v>
      </c>
      <c r="E3226" s="1" t="s">
        <v>24</v>
      </c>
      <c r="F3226" s="7">
        <v>1951.0496342572035</v>
      </c>
      <c r="G3226" s="3">
        <v>19.510496342572036</v>
      </c>
    </row>
    <row r="3227" spans="1:7" ht="14.25" customHeight="1" x14ac:dyDescent="0.25">
      <c r="A3227" s="2">
        <v>41425</v>
      </c>
      <c r="B3227" s="1" t="s">
        <v>5</v>
      </c>
      <c r="C3227" s="1" t="s">
        <v>18</v>
      </c>
      <c r="D3227" s="1" t="s">
        <v>25</v>
      </c>
      <c r="E3227" s="1" t="s">
        <v>24</v>
      </c>
      <c r="F3227" s="7">
        <v>1431.8081048035358</v>
      </c>
      <c r="G3227" s="3">
        <v>71.590405240176793</v>
      </c>
    </row>
    <row r="3228" spans="1:7" ht="14.25" customHeight="1" x14ac:dyDescent="0.25">
      <c r="A3228" s="2">
        <v>41425</v>
      </c>
      <c r="B3228" s="1" t="s">
        <v>8</v>
      </c>
      <c r="C3228" s="1" t="s">
        <v>18</v>
      </c>
      <c r="D3228" s="1" t="s">
        <v>25</v>
      </c>
      <c r="E3228" s="1" t="s">
        <v>24</v>
      </c>
      <c r="F3228" s="7">
        <v>2445.0703256189481</v>
      </c>
      <c r="G3228" s="3">
        <v>73.35210976856844</v>
      </c>
    </row>
    <row r="3229" spans="1:7" ht="14.25" customHeight="1" x14ac:dyDescent="0.25">
      <c r="A3229" s="2">
        <v>41425</v>
      </c>
      <c r="B3229" s="1" t="s">
        <v>10</v>
      </c>
      <c r="C3229" s="1" t="s">
        <v>18</v>
      </c>
      <c r="D3229" s="1" t="s">
        <v>25</v>
      </c>
      <c r="E3229" s="1" t="s">
        <v>24</v>
      </c>
      <c r="F3229" s="7">
        <v>3339.8796899931467</v>
      </c>
      <c r="G3229" s="3">
        <v>66.797593799862938</v>
      </c>
    </row>
    <row r="3230" spans="1:7" ht="14.25" customHeight="1" x14ac:dyDescent="0.25">
      <c r="A3230" s="2">
        <v>41425</v>
      </c>
      <c r="B3230" s="1" t="s">
        <v>11</v>
      </c>
      <c r="C3230" s="1" t="s">
        <v>21</v>
      </c>
      <c r="D3230" s="1" t="s">
        <v>25</v>
      </c>
      <c r="E3230" s="1" t="s">
        <v>24</v>
      </c>
      <c r="F3230" s="7">
        <v>2374.0012162663465</v>
      </c>
      <c r="G3230" s="3">
        <v>71.220036487990399</v>
      </c>
    </row>
    <row r="3231" spans="1:7" ht="14.25" customHeight="1" x14ac:dyDescent="0.25">
      <c r="A3231" s="2">
        <v>41425</v>
      </c>
      <c r="B3231" s="1" t="s">
        <v>12</v>
      </c>
      <c r="C3231" s="1" t="s">
        <v>21</v>
      </c>
      <c r="D3231" s="1" t="s">
        <v>25</v>
      </c>
      <c r="E3231" s="1" t="s">
        <v>24</v>
      </c>
      <c r="F3231" s="7">
        <v>2262.4064441522228</v>
      </c>
      <c r="G3231" s="3">
        <v>45.248128883044458</v>
      </c>
    </row>
    <row r="3232" spans="1:7" ht="14.25" customHeight="1" x14ac:dyDescent="0.25">
      <c r="A3232" s="2">
        <v>41425</v>
      </c>
      <c r="B3232" s="1" t="s">
        <v>6</v>
      </c>
      <c r="C3232" s="1" t="s">
        <v>21</v>
      </c>
      <c r="D3232" s="1" t="s">
        <v>25</v>
      </c>
      <c r="E3232" s="1" t="s">
        <v>24</v>
      </c>
      <c r="F3232" s="7">
        <v>2694.2760742694882</v>
      </c>
      <c r="G3232" s="3">
        <v>188.59932519886416</v>
      </c>
    </row>
    <row r="3233" spans="1:7" ht="14.25" customHeight="1" x14ac:dyDescent="0.25">
      <c r="A3233" s="2">
        <v>41425</v>
      </c>
      <c r="B3233" s="1" t="s">
        <v>9</v>
      </c>
      <c r="C3233" s="1" t="s">
        <v>21</v>
      </c>
      <c r="D3233" s="1" t="s">
        <v>25</v>
      </c>
      <c r="E3233" s="1" t="s">
        <v>24</v>
      </c>
      <c r="F3233" s="7">
        <v>2852.7769645622179</v>
      </c>
      <c r="G3233" s="3">
        <v>57.055539291244358</v>
      </c>
    </row>
    <row r="3234" spans="1:7" ht="14.25" customHeight="1" x14ac:dyDescent="0.25">
      <c r="A3234" s="2">
        <v>41425</v>
      </c>
      <c r="B3234" s="1" t="s">
        <v>7</v>
      </c>
      <c r="C3234" s="1" t="s">
        <v>18</v>
      </c>
      <c r="D3234" s="1" t="s">
        <v>26</v>
      </c>
      <c r="E3234" s="1" t="s">
        <v>24</v>
      </c>
      <c r="F3234" s="7">
        <v>2981.9607361014641</v>
      </c>
      <c r="G3234" s="3">
        <v>29.81960736101464</v>
      </c>
    </row>
    <row r="3235" spans="1:7" ht="14.25" customHeight="1" x14ac:dyDescent="0.25">
      <c r="A3235" s="2">
        <v>41425</v>
      </c>
      <c r="B3235" s="1" t="s">
        <v>5</v>
      </c>
      <c r="C3235" s="1" t="s">
        <v>18</v>
      </c>
      <c r="D3235" s="1" t="s">
        <v>26</v>
      </c>
      <c r="E3235" s="1" t="s">
        <v>24</v>
      </c>
      <c r="F3235" s="7">
        <v>2087.024393036857</v>
      </c>
      <c r="G3235" s="3">
        <v>62.610731791105707</v>
      </c>
    </row>
    <row r="3236" spans="1:7" ht="14.25" customHeight="1" x14ac:dyDescent="0.25">
      <c r="A3236" s="2">
        <v>41425</v>
      </c>
      <c r="B3236" s="1" t="s">
        <v>8</v>
      </c>
      <c r="C3236" s="1" t="s">
        <v>18</v>
      </c>
      <c r="D3236" s="1" t="s">
        <v>26</v>
      </c>
      <c r="E3236" s="1" t="s">
        <v>24</v>
      </c>
      <c r="F3236" s="7">
        <v>877.37789495122831</v>
      </c>
      <c r="G3236" s="3">
        <v>61.416452646585988</v>
      </c>
    </row>
    <row r="3237" spans="1:7" ht="14.25" customHeight="1" x14ac:dyDescent="0.25">
      <c r="A3237" s="2">
        <v>41425</v>
      </c>
      <c r="B3237" s="1" t="s">
        <v>10</v>
      </c>
      <c r="C3237" s="1" t="s">
        <v>18</v>
      </c>
      <c r="D3237" s="1" t="s">
        <v>26</v>
      </c>
      <c r="E3237" s="1" t="s">
        <v>24</v>
      </c>
      <c r="F3237" s="7">
        <v>2592.1122242705396</v>
      </c>
      <c r="G3237" s="3">
        <v>25.921122242705398</v>
      </c>
    </row>
    <row r="3238" spans="1:7" ht="14.25" customHeight="1" x14ac:dyDescent="0.25">
      <c r="A3238" s="2">
        <v>41425</v>
      </c>
      <c r="B3238" s="1" t="s">
        <v>11</v>
      </c>
      <c r="C3238" s="1" t="s">
        <v>21</v>
      </c>
      <c r="D3238" s="1" t="s">
        <v>26</v>
      </c>
      <c r="E3238" s="1" t="s">
        <v>24</v>
      </c>
      <c r="F3238" s="7">
        <v>2392.7776231608455</v>
      </c>
      <c r="G3238" s="3">
        <v>47.85555246321691</v>
      </c>
    </row>
    <row r="3239" spans="1:7" ht="14.25" customHeight="1" x14ac:dyDescent="0.25">
      <c r="A3239" s="2">
        <v>41425</v>
      </c>
      <c r="B3239" s="1" t="s">
        <v>12</v>
      </c>
      <c r="C3239" s="1" t="s">
        <v>21</v>
      </c>
      <c r="D3239" s="1" t="s">
        <v>26</v>
      </c>
      <c r="E3239" s="1" t="s">
        <v>24</v>
      </c>
      <c r="F3239" s="7">
        <v>3378.4157522941664</v>
      </c>
      <c r="G3239" s="3">
        <v>101.35247256882499</v>
      </c>
    </row>
    <row r="3240" spans="1:7" ht="14.25" customHeight="1" x14ac:dyDescent="0.25">
      <c r="A3240" s="2">
        <v>41425</v>
      </c>
      <c r="B3240" s="1" t="s">
        <v>6</v>
      </c>
      <c r="C3240" s="1" t="s">
        <v>21</v>
      </c>
      <c r="D3240" s="1" t="s">
        <v>26</v>
      </c>
      <c r="E3240" s="1" t="s">
        <v>24</v>
      </c>
      <c r="F3240" s="7">
        <v>667.3200176505095</v>
      </c>
      <c r="G3240" s="3">
        <v>53.385601412040756</v>
      </c>
    </row>
    <row r="3241" spans="1:7" ht="14.25" customHeight="1" x14ac:dyDescent="0.25">
      <c r="A3241" s="2">
        <v>41425</v>
      </c>
      <c r="B3241" s="1" t="s">
        <v>9</v>
      </c>
      <c r="C3241" s="1" t="s">
        <v>21</v>
      </c>
      <c r="D3241" s="1" t="s">
        <v>26</v>
      </c>
      <c r="E3241" s="1" t="s">
        <v>24</v>
      </c>
      <c r="F3241" s="7">
        <v>4018.4169945867816</v>
      </c>
      <c r="G3241" s="3">
        <v>160.73667978347126</v>
      </c>
    </row>
    <row r="3242" spans="1:7" ht="14.25" customHeight="1" x14ac:dyDescent="0.25">
      <c r="A3242" s="2">
        <v>41425</v>
      </c>
      <c r="B3242" s="1" t="s">
        <v>7</v>
      </c>
      <c r="C3242" s="1" t="s">
        <v>18</v>
      </c>
      <c r="D3242" s="1" t="s">
        <v>27</v>
      </c>
      <c r="E3242" s="1" t="s">
        <v>24</v>
      </c>
      <c r="F3242" s="7">
        <v>1304.2438895473861</v>
      </c>
      <c r="G3242" s="3">
        <v>13.042438895473861</v>
      </c>
    </row>
    <row r="3243" spans="1:7" ht="14.25" customHeight="1" x14ac:dyDescent="0.25">
      <c r="A3243" s="2">
        <v>41425</v>
      </c>
      <c r="B3243" s="1" t="s">
        <v>5</v>
      </c>
      <c r="C3243" s="1" t="s">
        <v>18</v>
      </c>
      <c r="D3243" s="1" t="s">
        <v>27</v>
      </c>
      <c r="E3243" s="1" t="s">
        <v>24</v>
      </c>
      <c r="F3243" s="7">
        <v>1983.2055650090472</v>
      </c>
      <c r="G3243" s="3">
        <v>39.664111300180942</v>
      </c>
    </row>
    <row r="3244" spans="1:7" ht="14.25" customHeight="1" x14ac:dyDescent="0.25">
      <c r="A3244" s="2">
        <v>41425</v>
      </c>
      <c r="B3244" s="1" t="s">
        <v>8</v>
      </c>
      <c r="C3244" s="1" t="s">
        <v>18</v>
      </c>
      <c r="D3244" s="1" t="s">
        <v>27</v>
      </c>
      <c r="E3244" s="1" t="s">
        <v>24</v>
      </c>
      <c r="F3244" s="7">
        <v>989.17690569847002</v>
      </c>
      <c r="G3244" s="3">
        <v>29.675307170954103</v>
      </c>
    </row>
    <row r="3245" spans="1:7" ht="14.25" customHeight="1" x14ac:dyDescent="0.25">
      <c r="A3245" s="2">
        <v>41425</v>
      </c>
      <c r="B3245" s="1" t="s">
        <v>10</v>
      </c>
      <c r="C3245" s="1" t="s">
        <v>18</v>
      </c>
      <c r="D3245" s="1" t="s">
        <v>27</v>
      </c>
      <c r="E3245" s="1" t="s">
        <v>24</v>
      </c>
      <c r="F3245" s="7">
        <v>2407.5644357104065</v>
      </c>
      <c r="G3245" s="3">
        <v>24.075644357104064</v>
      </c>
    </row>
    <row r="3246" spans="1:7" ht="14.25" customHeight="1" x14ac:dyDescent="0.25">
      <c r="A3246" s="2">
        <v>41425</v>
      </c>
      <c r="B3246" s="1" t="s">
        <v>11</v>
      </c>
      <c r="C3246" s="1" t="s">
        <v>21</v>
      </c>
      <c r="D3246" s="1" t="s">
        <v>27</v>
      </c>
      <c r="E3246" s="1" t="s">
        <v>24</v>
      </c>
      <c r="F3246" s="7">
        <v>2730.2588825244984</v>
      </c>
      <c r="G3246" s="3">
        <v>81.907766475734945</v>
      </c>
    </row>
    <row r="3247" spans="1:7" ht="14.25" customHeight="1" x14ac:dyDescent="0.25">
      <c r="A3247" s="2">
        <v>41425</v>
      </c>
      <c r="B3247" s="1" t="s">
        <v>12</v>
      </c>
      <c r="C3247" s="1" t="s">
        <v>21</v>
      </c>
      <c r="D3247" s="1" t="s">
        <v>27</v>
      </c>
      <c r="E3247" s="1" t="s">
        <v>24</v>
      </c>
      <c r="F3247" s="7">
        <v>4943.492565801499</v>
      </c>
      <c r="G3247" s="3">
        <v>148.30477697404498</v>
      </c>
    </row>
    <row r="3248" spans="1:7" ht="14.25" customHeight="1" x14ac:dyDescent="0.25">
      <c r="A3248" s="2">
        <v>41425</v>
      </c>
      <c r="B3248" s="1" t="s">
        <v>6</v>
      </c>
      <c r="C3248" s="1" t="s">
        <v>21</v>
      </c>
      <c r="D3248" s="1" t="s">
        <v>27</v>
      </c>
      <c r="E3248" s="1" t="s">
        <v>24</v>
      </c>
      <c r="F3248" s="7">
        <v>4029.9742679372216</v>
      </c>
      <c r="G3248" s="3">
        <v>40.299742679372216</v>
      </c>
    </row>
    <row r="3249" spans="1:7" ht="14.25" customHeight="1" x14ac:dyDescent="0.25">
      <c r="A3249" s="2">
        <v>41425</v>
      </c>
      <c r="B3249" s="1" t="s">
        <v>9</v>
      </c>
      <c r="C3249" s="1" t="s">
        <v>21</v>
      </c>
      <c r="D3249" s="1" t="s">
        <v>27</v>
      </c>
      <c r="E3249" s="1" t="s">
        <v>24</v>
      </c>
      <c r="F3249" s="7">
        <v>889.25025806884992</v>
      </c>
      <c r="G3249" s="3">
        <v>8.8925025806884985</v>
      </c>
    </row>
    <row r="3250" spans="1:7" ht="14.25" customHeight="1" x14ac:dyDescent="0.25">
      <c r="A3250" s="2">
        <v>41425</v>
      </c>
      <c r="B3250" s="1" t="s">
        <v>7</v>
      </c>
      <c r="C3250" s="1" t="s">
        <v>18</v>
      </c>
      <c r="D3250" s="1" t="s">
        <v>28</v>
      </c>
      <c r="E3250" s="1" t="s">
        <v>24</v>
      </c>
      <c r="F3250" s="7">
        <v>2410.2664985062565</v>
      </c>
      <c r="G3250" s="3">
        <v>24.102664985062564</v>
      </c>
    </row>
    <row r="3251" spans="1:7" ht="14.25" customHeight="1" x14ac:dyDescent="0.25">
      <c r="A3251" s="2">
        <v>41425</v>
      </c>
      <c r="B3251" s="1" t="s">
        <v>5</v>
      </c>
      <c r="C3251" s="1" t="s">
        <v>18</v>
      </c>
      <c r="D3251" s="1" t="s">
        <v>28</v>
      </c>
      <c r="E3251" s="1" t="s">
        <v>24</v>
      </c>
      <c r="F3251" s="7">
        <v>1728.61772991716</v>
      </c>
      <c r="G3251" s="3">
        <v>51.858531897514801</v>
      </c>
    </row>
    <row r="3252" spans="1:7" ht="14.25" customHeight="1" x14ac:dyDescent="0.25">
      <c r="A3252" s="2">
        <v>41425</v>
      </c>
      <c r="B3252" s="1" t="s">
        <v>8</v>
      </c>
      <c r="C3252" s="1" t="s">
        <v>18</v>
      </c>
      <c r="D3252" s="1" t="s">
        <v>28</v>
      </c>
      <c r="E3252" s="1" t="s">
        <v>24</v>
      </c>
      <c r="F3252" s="7">
        <v>3835.3257670198846</v>
      </c>
      <c r="G3252" s="3">
        <v>115.05977301059654</v>
      </c>
    </row>
    <row r="3253" spans="1:7" ht="14.25" customHeight="1" x14ac:dyDescent="0.25">
      <c r="A3253" s="2">
        <v>41425</v>
      </c>
      <c r="B3253" s="1" t="s">
        <v>10</v>
      </c>
      <c r="C3253" s="1" t="s">
        <v>18</v>
      </c>
      <c r="D3253" s="1" t="s">
        <v>28</v>
      </c>
      <c r="E3253" s="1" t="s">
        <v>24</v>
      </c>
      <c r="F3253" s="7">
        <v>3138.2263563183233</v>
      </c>
      <c r="G3253" s="3">
        <v>62.764527126366467</v>
      </c>
    </row>
    <row r="3254" spans="1:7" ht="14.25" customHeight="1" x14ac:dyDescent="0.25">
      <c r="A3254" s="2">
        <v>41425</v>
      </c>
      <c r="B3254" s="1" t="s">
        <v>11</v>
      </c>
      <c r="C3254" s="1" t="s">
        <v>21</v>
      </c>
      <c r="D3254" s="1" t="s">
        <v>28</v>
      </c>
      <c r="E3254" s="1" t="s">
        <v>24</v>
      </c>
      <c r="F3254" s="7">
        <v>2184.5218904702047</v>
      </c>
      <c r="G3254" s="3">
        <v>43.690437809404095</v>
      </c>
    </row>
    <row r="3255" spans="1:7" ht="14.25" customHeight="1" x14ac:dyDescent="0.25">
      <c r="A3255" s="2">
        <v>41425</v>
      </c>
      <c r="B3255" s="1" t="s">
        <v>12</v>
      </c>
      <c r="C3255" s="1" t="s">
        <v>21</v>
      </c>
      <c r="D3255" s="1" t="s">
        <v>28</v>
      </c>
      <c r="E3255" s="1" t="s">
        <v>24</v>
      </c>
      <c r="F3255" s="7">
        <v>2720.7583667491808</v>
      </c>
      <c r="G3255" s="3">
        <v>54.415167334983614</v>
      </c>
    </row>
    <row r="3256" spans="1:7" ht="14.25" customHeight="1" x14ac:dyDescent="0.25">
      <c r="A3256" s="2">
        <v>41425</v>
      </c>
      <c r="B3256" s="1" t="s">
        <v>6</v>
      </c>
      <c r="C3256" s="1" t="s">
        <v>21</v>
      </c>
      <c r="D3256" s="1" t="s">
        <v>28</v>
      </c>
      <c r="E3256" s="1" t="s">
        <v>24</v>
      </c>
      <c r="F3256" s="7">
        <v>2358.587538917142</v>
      </c>
      <c r="G3256" s="3">
        <v>141.51525233502852</v>
      </c>
    </row>
    <row r="3257" spans="1:7" ht="14.25" customHeight="1" x14ac:dyDescent="0.25">
      <c r="A3257" s="2">
        <v>41425</v>
      </c>
      <c r="B3257" s="1" t="s">
        <v>9</v>
      </c>
      <c r="C3257" s="1" t="s">
        <v>21</v>
      </c>
      <c r="D3257" s="1" t="s">
        <v>28</v>
      </c>
      <c r="E3257" s="1" t="s">
        <v>24</v>
      </c>
      <c r="F3257" s="7">
        <v>4295.1874241469832</v>
      </c>
      <c r="G3257" s="3">
        <v>85.903748482939662</v>
      </c>
    </row>
    <row r="3258" spans="1:7" ht="14.25" customHeight="1" x14ac:dyDescent="0.25">
      <c r="A3258" s="2">
        <v>41425</v>
      </c>
      <c r="B3258" s="1" t="s">
        <v>7</v>
      </c>
      <c r="C3258" s="1" t="s">
        <v>18</v>
      </c>
      <c r="D3258" s="1" t="s">
        <v>29</v>
      </c>
      <c r="E3258" s="1" t="s">
        <v>24</v>
      </c>
      <c r="F3258" s="7">
        <v>2266.6359020454693</v>
      </c>
      <c r="G3258" s="3">
        <v>22.666359020454692</v>
      </c>
    </row>
    <row r="3259" spans="1:7" ht="14.25" customHeight="1" x14ac:dyDescent="0.25">
      <c r="A3259" s="2">
        <v>41425</v>
      </c>
      <c r="B3259" s="1" t="s">
        <v>5</v>
      </c>
      <c r="C3259" s="1" t="s">
        <v>18</v>
      </c>
      <c r="D3259" s="1" t="s">
        <v>29</v>
      </c>
      <c r="E3259" s="1" t="s">
        <v>24</v>
      </c>
      <c r="F3259" s="7">
        <v>1471.9080941049017</v>
      </c>
      <c r="G3259" s="3">
        <v>58.876323764196066</v>
      </c>
    </row>
    <row r="3260" spans="1:7" ht="14.25" customHeight="1" x14ac:dyDescent="0.25">
      <c r="A3260" s="2">
        <v>41425</v>
      </c>
      <c r="B3260" s="1" t="s">
        <v>8</v>
      </c>
      <c r="C3260" s="1" t="s">
        <v>18</v>
      </c>
      <c r="D3260" s="1" t="s">
        <v>29</v>
      </c>
      <c r="E3260" s="1" t="s">
        <v>24</v>
      </c>
      <c r="F3260" s="7">
        <v>4138.2127375398632</v>
      </c>
      <c r="G3260" s="3">
        <v>289.67489162779043</v>
      </c>
    </row>
    <row r="3261" spans="1:7" ht="14.25" customHeight="1" x14ac:dyDescent="0.25">
      <c r="A3261" s="2">
        <v>41425</v>
      </c>
      <c r="B3261" s="1" t="s">
        <v>10</v>
      </c>
      <c r="C3261" s="1" t="s">
        <v>18</v>
      </c>
      <c r="D3261" s="1" t="s">
        <v>29</v>
      </c>
      <c r="E3261" s="1" t="s">
        <v>24</v>
      </c>
      <c r="F3261" s="7">
        <v>2950.5061221280275</v>
      </c>
      <c r="G3261" s="3">
        <v>29.505061221280275</v>
      </c>
    </row>
    <row r="3262" spans="1:7" ht="14.25" customHeight="1" x14ac:dyDescent="0.25">
      <c r="A3262" s="2">
        <v>41425</v>
      </c>
      <c r="B3262" s="1" t="s">
        <v>11</v>
      </c>
      <c r="C3262" s="1" t="s">
        <v>21</v>
      </c>
      <c r="D3262" s="1" t="s">
        <v>29</v>
      </c>
      <c r="E3262" s="1" t="s">
        <v>24</v>
      </c>
      <c r="F3262" s="7">
        <v>1758.5017530646867</v>
      </c>
      <c r="G3262" s="3">
        <v>35.170035061293731</v>
      </c>
    </row>
    <row r="3263" spans="1:7" ht="14.25" customHeight="1" x14ac:dyDescent="0.25">
      <c r="A3263" s="2">
        <v>41425</v>
      </c>
      <c r="B3263" s="1" t="s">
        <v>12</v>
      </c>
      <c r="C3263" s="1" t="s">
        <v>21</v>
      </c>
      <c r="D3263" s="1" t="s">
        <v>29</v>
      </c>
      <c r="E3263" s="1" t="s">
        <v>24</v>
      </c>
      <c r="F3263" s="7">
        <v>3721.1683296764018</v>
      </c>
      <c r="G3263" s="3">
        <v>37.211683296764015</v>
      </c>
    </row>
    <row r="3264" spans="1:7" ht="14.25" customHeight="1" x14ac:dyDescent="0.25">
      <c r="A3264" s="2">
        <v>41425</v>
      </c>
      <c r="B3264" s="1" t="s">
        <v>6</v>
      </c>
      <c r="C3264" s="1" t="s">
        <v>21</v>
      </c>
      <c r="D3264" s="1" t="s">
        <v>29</v>
      </c>
      <c r="E3264" s="1" t="s">
        <v>24</v>
      </c>
      <c r="F3264" s="7">
        <v>2208.7199546968864</v>
      </c>
      <c r="G3264" s="3">
        <v>88.34879818787546</v>
      </c>
    </row>
    <row r="3265" spans="1:7" ht="14.25" customHeight="1" x14ac:dyDescent="0.25">
      <c r="A3265" s="2">
        <v>41425</v>
      </c>
      <c r="B3265" s="1" t="s">
        <v>9</v>
      </c>
      <c r="C3265" s="1" t="s">
        <v>21</v>
      </c>
      <c r="D3265" s="1" t="s">
        <v>29</v>
      </c>
      <c r="E3265" s="1" t="s">
        <v>24</v>
      </c>
      <c r="F3265" s="7">
        <v>1546.843574395878</v>
      </c>
      <c r="G3265" s="3">
        <v>30.936871487917561</v>
      </c>
    </row>
    <row r="3266" spans="1:7" ht="14.25" customHeight="1" x14ac:dyDescent="0.25">
      <c r="A3266" s="2">
        <v>41425</v>
      </c>
      <c r="B3266" s="1" t="s">
        <v>7</v>
      </c>
      <c r="C3266" s="1" t="s">
        <v>18</v>
      </c>
      <c r="D3266" s="1" t="s">
        <v>30</v>
      </c>
      <c r="E3266" s="1" t="s">
        <v>20</v>
      </c>
      <c r="F3266" s="7">
        <v>2312.0621050619611</v>
      </c>
      <c r="G3266" s="3">
        <v>23.120621050619611</v>
      </c>
    </row>
    <row r="3267" spans="1:7" ht="14.25" customHeight="1" x14ac:dyDescent="0.25">
      <c r="A3267" s="2">
        <v>41425</v>
      </c>
      <c r="B3267" s="1" t="s">
        <v>5</v>
      </c>
      <c r="C3267" s="1" t="s">
        <v>18</v>
      </c>
      <c r="D3267" s="1" t="s">
        <v>30</v>
      </c>
      <c r="E3267" s="1" t="s">
        <v>20</v>
      </c>
      <c r="F3267" s="7">
        <v>1596.834157766968</v>
      </c>
      <c r="G3267" s="3">
        <v>79.841707888348395</v>
      </c>
    </row>
    <row r="3268" spans="1:7" ht="14.25" customHeight="1" x14ac:dyDescent="0.25">
      <c r="A3268" s="2">
        <v>41425</v>
      </c>
      <c r="B3268" s="1" t="s">
        <v>8</v>
      </c>
      <c r="C3268" s="1" t="s">
        <v>18</v>
      </c>
      <c r="D3268" s="1" t="s">
        <v>30</v>
      </c>
      <c r="E3268" s="1" t="s">
        <v>20</v>
      </c>
      <c r="F3268" s="7">
        <v>2345.48984022891</v>
      </c>
      <c r="G3268" s="3">
        <v>93.819593609156399</v>
      </c>
    </row>
    <row r="3269" spans="1:7" ht="14.25" customHeight="1" x14ac:dyDescent="0.25">
      <c r="A3269" s="2">
        <v>41425</v>
      </c>
      <c r="B3269" s="1" t="s">
        <v>10</v>
      </c>
      <c r="C3269" s="1" t="s">
        <v>18</v>
      </c>
      <c r="D3269" s="1" t="s">
        <v>30</v>
      </c>
      <c r="E3269" s="1" t="s">
        <v>20</v>
      </c>
      <c r="F3269" s="7">
        <v>2514.9035817441045</v>
      </c>
      <c r="G3269" s="3">
        <v>25.149035817441046</v>
      </c>
    </row>
    <row r="3270" spans="1:7" ht="14.25" customHeight="1" x14ac:dyDescent="0.25">
      <c r="A3270" s="2">
        <v>41425</v>
      </c>
      <c r="B3270" s="1" t="s">
        <v>11</v>
      </c>
      <c r="C3270" s="1" t="s">
        <v>21</v>
      </c>
      <c r="D3270" s="1" t="s">
        <v>30</v>
      </c>
      <c r="E3270" s="1" t="s">
        <v>20</v>
      </c>
      <c r="F3270" s="7">
        <v>1613.5365271997164</v>
      </c>
      <c r="G3270" s="3">
        <v>32.270730543994326</v>
      </c>
    </row>
    <row r="3271" spans="1:7" ht="14.25" customHeight="1" x14ac:dyDescent="0.25">
      <c r="A3271" s="2">
        <v>41425</v>
      </c>
      <c r="B3271" s="1" t="s">
        <v>12</v>
      </c>
      <c r="C3271" s="1" t="s">
        <v>21</v>
      </c>
      <c r="D3271" s="1" t="s">
        <v>30</v>
      </c>
      <c r="E3271" s="1" t="s">
        <v>20</v>
      </c>
      <c r="F3271" s="7">
        <v>3801.2692419993755</v>
      </c>
      <c r="G3271" s="3">
        <v>190.06346209996877</v>
      </c>
    </row>
    <row r="3272" spans="1:7" ht="14.25" customHeight="1" x14ac:dyDescent="0.25">
      <c r="A3272" s="2">
        <v>41425</v>
      </c>
      <c r="B3272" s="1" t="s">
        <v>6</v>
      </c>
      <c r="C3272" s="1" t="s">
        <v>21</v>
      </c>
      <c r="D3272" s="1" t="s">
        <v>30</v>
      </c>
      <c r="E3272" s="1" t="s">
        <v>20</v>
      </c>
      <c r="F3272" s="7">
        <v>1826.5781608641144</v>
      </c>
      <c r="G3272" s="3">
        <v>91.328908043205715</v>
      </c>
    </row>
    <row r="3273" spans="1:7" ht="14.25" customHeight="1" x14ac:dyDescent="0.25">
      <c r="A3273" s="2">
        <v>41425</v>
      </c>
      <c r="B3273" s="1" t="s">
        <v>9</v>
      </c>
      <c r="C3273" s="1" t="s">
        <v>21</v>
      </c>
      <c r="D3273" s="1" t="s">
        <v>30</v>
      </c>
      <c r="E3273" s="1" t="s">
        <v>20</v>
      </c>
      <c r="F3273" s="7">
        <v>2172.7977023161993</v>
      </c>
      <c r="G3273" s="3">
        <v>43.455954046323988</v>
      </c>
    </row>
    <row r="3274" spans="1:7" ht="14.25" customHeight="1" x14ac:dyDescent="0.25">
      <c r="A3274" s="2">
        <v>41425</v>
      </c>
      <c r="B3274" s="1" t="s">
        <v>7</v>
      </c>
      <c r="C3274" s="1" t="s">
        <v>18</v>
      </c>
      <c r="D3274" s="1" t="s">
        <v>31</v>
      </c>
      <c r="E3274" s="1" t="s">
        <v>24</v>
      </c>
      <c r="F3274" s="7">
        <v>3619.8858081131698</v>
      </c>
      <c r="G3274" s="3">
        <v>36.198858081131696</v>
      </c>
    </row>
    <row r="3275" spans="1:7" ht="14.25" customHeight="1" x14ac:dyDescent="0.25">
      <c r="A3275" s="2">
        <v>41425</v>
      </c>
      <c r="B3275" s="1" t="s">
        <v>5</v>
      </c>
      <c r="C3275" s="1" t="s">
        <v>18</v>
      </c>
      <c r="D3275" s="1" t="s">
        <v>31</v>
      </c>
      <c r="E3275" s="1" t="s">
        <v>24</v>
      </c>
      <c r="F3275" s="7">
        <v>2391.0806325072076</v>
      </c>
      <c r="G3275" s="3">
        <v>71.73241897521622</v>
      </c>
    </row>
    <row r="3276" spans="1:7" ht="14.25" customHeight="1" x14ac:dyDescent="0.25">
      <c r="A3276" s="2">
        <v>41425</v>
      </c>
      <c r="B3276" s="1" t="s">
        <v>8</v>
      </c>
      <c r="C3276" s="1" t="s">
        <v>18</v>
      </c>
      <c r="D3276" s="1" t="s">
        <v>31</v>
      </c>
      <c r="E3276" s="1" t="s">
        <v>24</v>
      </c>
      <c r="F3276" s="7">
        <v>3531.2065002638305</v>
      </c>
      <c r="G3276" s="3">
        <v>247.18445501846816</v>
      </c>
    </row>
    <row r="3277" spans="1:7" ht="14.25" customHeight="1" x14ac:dyDescent="0.25">
      <c r="A3277" s="2">
        <v>41425</v>
      </c>
      <c r="B3277" s="1" t="s">
        <v>10</v>
      </c>
      <c r="C3277" s="1" t="s">
        <v>18</v>
      </c>
      <c r="D3277" s="1" t="s">
        <v>31</v>
      </c>
      <c r="E3277" s="1" t="s">
        <v>24</v>
      </c>
      <c r="F3277" s="7">
        <v>1549.6701999639561</v>
      </c>
      <c r="G3277" s="3">
        <v>30.993403999279121</v>
      </c>
    </row>
    <row r="3278" spans="1:7" ht="14.25" customHeight="1" x14ac:dyDescent="0.25">
      <c r="A3278" s="2">
        <v>41425</v>
      </c>
      <c r="B3278" s="1" t="s">
        <v>11</v>
      </c>
      <c r="C3278" s="1" t="s">
        <v>21</v>
      </c>
      <c r="D3278" s="1" t="s">
        <v>31</v>
      </c>
      <c r="E3278" s="1" t="s">
        <v>24</v>
      </c>
      <c r="F3278" s="7">
        <v>1990.7855600770708</v>
      </c>
      <c r="G3278" s="3">
        <v>19.907855600770709</v>
      </c>
    </row>
    <row r="3279" spans="1:7" ht="14.25" customHeight="1" x14ac:dyDescent="0.25">
      <c r="A3279" s="2">
        <v>41425</v>
      </c>
      <c r="B3279" s="1" t="s">
        <v>12</v>
      </c>
      <c r="C3279" s="1" t="s">
        <v>21</v>
      </c>
      <c r="D3279" s="1" t="s">
        <v>31</v>
      </c>
      <c r="E3279" s="1" t="s">
        <v>24</v>
      </c>
      <c r="F3279" s="7">
        <v>3309.0235879641887</v>
      </c>
      <c r="G3279" s="3">
        <v>165.45117939820943</v>
      </c>
    </row>
    <row r="3280" spans="1:7" ht="14.25" customHeight="1" x14ac:dyDescent="0.25">
      <c r="A3280" s="2">
        <v>41425</v>
      </c>
      <c r="B3280" s="1" t="s">
        <v>6</v>
      </c>
      <c r="C3280" s="1" t="s">
        <v>21</v>
      </c>
      <c r="D3280" s="1" t="s">
        <v>31</v>
      </c>
      <c r="E3280" s="1" t="s">
        <v>24</v>
      </c>
      <c r="F3280" s="7">
        <v>2770.4560755310299</v>
      </c>
      <c r="G3280" s="3">
        <v>166.22736453186178</v>
      </c>
    </row>
    <row r="3281" spans="1:7" ht="14.25" customHeight="1" x14ac:dyDescent="0.25">
      <c r="A3281" s="2">
        <v>41425</v>
      </c>
      <c r="B3281" s="1" t="s">
        <v>9</v>
      </c>
      <c r="C3281" s="1" t="s">
        <v>21</v>
      </c>
      <c r="D3281" s="1" t="s">
        <v>31</v>
      </c>
      <c r="E3281" s="1" t="s">
        <v>24</v>
      </c>
      <c r="F3281" s="7">
        <v>3206.5482520336268</v>
      </c>
      <c r="G3281" s="3">
        <v>128.26193008134507</v>
      </c>
    </row>
    <row r="3282" spans="1:7" ht="14.25" customHeight="1" x14ac:dyDescent="0.25">
      <c r="A3282" s="2">
        <v>41455</v>
      </c>
      <c r="B3282" s="1" t="s">
        <v>7</v>
      </c>
      <c r="C3282" s="1" t="s">
        <v>18</v>
      </c>
      <c r="D3282" s="1" t="s">
        <v>19</v>
      </c>
      <c r="E3282" s="1" t="s">
        <v>20</v>
      </c>
      <c r="F3282" s="7">
        <v>3651.2884007445855</v>
      </c>
      <c r="G3282" s="3">
        <v>36.512884007445855</v>
      </c>
    </row>
    <row r="3283" spans="1:7" ht="14.25" customHeight="1" x14ac:dyDescent="0.25">
      <c r="A3283" s="2">
        <v>41455</v>
      </c>
      <c r="B3283" s="1" t="s">
        <v>5</v>
      </c>
      <c r="C3283" s="1" t="s">
        <v>18</v>
      </c>
      <c r="D3283" s="1" t="s">
        <v>19</v>
      </c>
      <c r="E3283" s="1" t="s">
        <v>20</v>
      </c>
      <c r="F3283" s="7">
        <v>2721.6251773892109</v>
      </c>
      <c r="G3283" s="3">
        <v>54.432503547784215</v>
      </c>
    </row>
    <row r="3284" spans="1:7" ht="14.25" customHeight="1" x14ac:dyDescent="0.25">
      <c r="A3284" s="2">
        <v>41455</v>
      </c>
      <c r="B3284" s="1" t="s">
        <v>8</v>
      </c>
      <c r="C3284" s="1" t="s">
        <v>18</v>
      </c>
      <c r="D3284" s="1" t="s">
        <v>19</v>
      </c>
      <c r="E3284" s="1" t="s">
        <v>20</v>
      </c>
      <c r="F3284" s="7">
        <v>3944.8115282028689</v>
      </c>
      <c r="G3284" s="3">
        <v>39.448115282028688</v>
      </c>
    </row>
    <row r="3285" spans="1:7" ht="14.25" customHeight="1" x14ac:dyDescent="0.25">
      <c r="A3285" s="2">
        <v>41455</v>
      </c>
      <c r="B3285" s="1" t="s">
        <v>10</v>
      </c>
      <c r="C3285" s="1" t="s">
        <v>18</v>
      </c>
      <c r="D3285" s="1" t="s">
        <v>19</v>
      </c>
      <c r="E3285" s="1" t="s">
        <v>20</v>
      </c>
      <c r="F3285" s="7">
        <v>2250.6657748496918</v>
      </c>
      <c r="G3285" s="3">
        <v>22.50665774849692</v>
      </c>
    </row>
    <row r="3286" spans="1:7" ht="14.25" customHeight="1" x14ac:dyDescent="0.25">
      <c r="A3286" s="2">
        <v>41455</v>
      </c>
      <c r="B3286" s="1" t="s">
        <v>11</v>
      </c>
      <c r="C3286" s="1" t="s">
        <v>21</v>
      </c>
      <c r="D3286" s="1" t="s">
        <v>19</v>
      </c>
      <c r="E3286" s="1" t="s">
        <v>20</v>
      </c>
      <c r="F3286" s="7">
        <v>1482.1995059359513</v>
      </c>
      <c r="G3286" s="3">
        <v>29.643990118719024</v>
      </c>
    </row>
    <row r="3287" spans="1:7" ht="14.25" customHeight="1" x14ac:dyDescent="0.25">
      <c r="A3287" s="2">
        <v>41455</v>
      </c>
      <c r="B3287" s="1" t="s">
        <v>12</v>
      </c>
      <c r="C3287" s="1" t="s">
        <v>21</v>
      </c>
      <c r="D3287" s="1" t="s">
        <v>19</v>
      </c>
      <c r="E3287" s="1" t="s">
        <v>20</v>
      </c>
      <c r="F3287" s="7">
        <v>3901.0731996640443</v>
      </c>
      <c r="G3287" s="3">
        <v>195.05365998320224</v>
      </c>
    </row>
    <row r="3288" spans="1:7" ht="14.25" customHeight="1" x14ac:dyDescent="0.25">
      <c r="A3288" s="2">
        <v>41455</v>
      </c>
      <c r="B3288" s="1" t="s">
        <v>6</v>
      </c>
      <c r="C3288" s="1" t="s">
        <v>21</v>
      </c>
      <c r="D3288" s="1" t="s">
        <v>19</v>
      </c>
      <c r="E3288" s="1" t="s">
        <v>20</v>
      </c>
      <c r="F3288" s="7">
        <v>1389.6319868356113</v>
      </c>
      <c r="G3288" s="3">
        <v>97.274239078492798</v>
      </c>
    </row>
    <row r="3289" spans="1:7" ht="14.25" customHeight="1" x14ac:dyDescent="0.25">
      <c r="A3289" s="2">
        <v>41455</v>
      </c>
      <c r="B3289" s="1" t="s">
        <v>9</v>
      </c>
      <c r="C3289" s="1" t="s">
        <v>21</v>
      </c>
      <c r="D3289" s="1" t="s">
        <v>19</v>
      </c>
      <c r="E3289" s="1" t="s">
        <v>20</v>
      </c>
      <c r="F3289" s="7">
        <v>3228.8747658142042</v>
      </c>
      <c r="G3289" s="3">
        <v>32.288747658142043</v>
      </c>
    </row>
    <row r="3290" spans="1:7" ht="14.25" customHeight="1" x14ac:dyDescent="0.25">
      <c r="A3290" s="2">
        <v>41455</v>
      </c>
      <c r="B3290" s="1" t="s">
        <v>7</v>
      </c>
      <c r="C3290" s="1" t="s">
        <v>18</v>
      </c>
      <c r="D3290" s="1" t="s">
        <v>22</v>
      </c>
      <c r="E3290" s="1" t="s">
        <v>20</v>
      </c>
      <c r="F3290" s="7">
        <v>3898.380438082052</v>
      </c>
      <c r="G3290" s="3">
        <v>38.983804380820523</v>
      </c>
    </row>
    <row r="3291" spans="1:7" ht="14.25" customHeight="1" x14ac:dyDescent="0.25">
      <c r="A3291" s="2">
        <v>41455</v>
      </c>
      <c r="B3291" s="1" t="s">
        <v>5</v>
      </c>
      <c r="C3291" s="1" t="s">
        <v>18</v>
      </c>
      <c r="D3291" s="1" t="s">
        <v>22</v>
      </c>
      <c r="E3291" s="1" t="s">
        <v>20</v>
      </c>
      <c r="F3291" s="7">
        <v>1253.3618469191549</v>
      </c>
      <c r="G3291" s="3">
        <v>37.600855407574642</v>
      </c>
    </row>
    <row r="3292" spans="1:7" ht="14.25" customHeight="1" x14ac:dyDescent="0.25">
      <c r="A3292" s="2">
        <v>41455</v>
      </c>
      <c r="B3292" s="1" t="s">
        <v>8</v>
      </c>
      <c r="C3292" s="1" t="s">
        <v>18</v>
      </c>
      <c r="D3292" s="1" t="s">
        <v>22</v>
      </c>
      <c r="E3292" s="1" t="s">
        <v>20</v>
      </c>
      <c r="F3292" s="7">
        <v>1479.396214000991</v>
      </c>
      <c r="G3292" s="3">
        <v>103.55773498006937</v>
      </c>
    </row>
    <row r="3293" spans="1:7" ht="14.25" customHeight="1" x14ac:dyDescent="0.25">
      <c r="A3293" s="2">
        <v>41455</v>
      </c>
      <c r="B3293" s="1" t="s">
        <v>10</v>
      </c>
      <c r="C3293" s="1" t="s">
        <v>18</v>
      </c>
      <c r="D3293" s="1" t="s">
        <v>22</v>
      </c>
      <c r="E3293" s="1" t="s">
        <v>20</v>
      </c>
      <c r="F3293" s="7">
        <v>3655.3731669721483</v>
      </c>
      <c r="G3293" s="3">
        <v>36.553731669721486</v>
      </c>
    </row>
    <row r="3294" spans="1:7" ht="14.25" customHeight="1" x14ac:dyDescent="0.25">
      <c r="A3294" s="2">
        <v>41455</v>
      </c>
      <c r="B3294" s="1" t="s">
        <v>11</v>
      </c>
      <c r="C3294" s="1" t="s">
        <v>21</v>
      </c>
      <c r="D3294" s="1" t="s">
        <v>22</v>
      </c>
      <c r="E3294" s="1" t="s">
        <v>20</v>
      </c>
      <c r="F3294" s="7">
        <v>2846.2945028354247</v>
      </c>
      <c r="G3294" s="3">
        <v>85.388835085062752</v>
      </c>
    </row>
    <row r="3295" spans="1:7" ht="14.25" customHeight="1" x14ac:dyDescent="0.25">
      <c r="A3295" s="2">
        <v>41455</v>
      </c>
      <c r="B3295" s="1" t="s">
        <v>12</v>
      </c>
      <c r="C3295" s="1" t="s">
        <v>21</v>
      </c>
      <c r="D3295" s="1" t="s">
        <v>22</v>
      </c>
      <c r="E3295" s="1" t="s">
        <v>20</v>
      </c>
      <c r="F3295" s="7">
        <v>2649.6137213236343</v>
      </c>
      <c r="G3295" s="3">
        <v>52.992274426472683</v>
      </c>
    </row>
    <row r="3296" spans="1:7" ht="14.25" customHeight="1" x14ac:dyDescent="0.25">
      <c r="A3296" s="2">
        <v>41455</v>
      </c>
      <c r="B3296" s="1" t="s">
        <v>6</v>
      </c>
      <c r="C3296" s="1" t="s">
        <v>21</v>
      </c>
      <c r="D3296" s="1" t="s">
        <v>22</v>
      </c>
      <c r="E3296" s="1" t="s">
        <v>20</v>
      </c>
      <c r="F3296" s="7">
        <v>2494.1183310450224</v>
      </c>
      <c r="G3296" s="3">
        <v>74.823549931350669</v>
      </c>
    </row>
    <row r="3297" spans="1:7" ht="14.25" customHeight="1" x14ac:dyDescent="0.25">
      <c r="A3297" s="2">
        <v>41455</v>
      </c>
      <c r="B3297" s="1" t="s">
        <v>9</v>
      </c>
      <c r="C3297" s="1" t="s">
        <v>21</v>
      </c>
      <c r="D3297" s="1" t="s">
        <v>22</v>
      </c>
      <c r="E3297" s="1" t="s">
        <v>20</v>
      </c>
      <c r="F3297" s="7">
        <v>2496.5883303302094</v>
      </c>
      <c r="G3297" s="3">
        <v>74.897649909906292</v>
      </c>
    </row>
    <row r="3298" spans="1:7" ht="14.25" customHeight="1" x14ac:dyDescent="0.25">
      <c r="A3298" s="2">
        <v>41455</v>
      </c>
      <c r="B3298" s="1" t="s">
        <v>7</v>
      </c>
      <c r="C3298" s="1" t="s">
        <v>18</v>
      </c>
      <c r="D3298" s="1" t="s">
        <v>23</v>
      </c>
      <c r="E3298" s="1" t="s">
        <v>24</v>
      </c>
      <c r="F3298" s="7">
        <v>1356.6537149980973</v>
      </c>
      <c r="G3298" s="3">
        <v>13.566537149980972</v>
      </c>
    </row>
    <row r="3299" spans="1:7" ht="14.25" customHeight="1" x14ac:dyDescent="0.25">
      <c r="A3299" s="2">
        <v>41455</v>
      </c>
      <c r="B3299" s="1" t="s">
        <v>5</v>
      </c>
      <c r="C3299" s="1" t="s">
        <v>18</v>
      </c>
      <c r="D3299" s="1" t="s">
        <v>23</v>
      </c>
      <c r="E3299" s="1" t="s">
        <v>24</v>
      </c>
      <c r="F3299" s="7">
        <v>4447.3865519925739</v>
      </c>
      <c r="G3299" s="3">
        <v>222.36932759962872</v>
      </c>
    </row>
    <row r="3300" spans="1:7" ht="14.25" customHeight="1" x14ac:dyDescent="0.25">
      <c r="A3300" s="2">
        <v>41455</v>
      </c>
      <c r="B3300" s="1" t="s">
        <v>8</v>
      </c>
      <c r="C3300" s="1" t="s">
        <v>18</v>
      </c>
      <c r="D3300" s="1" t="s">
        <v>23</v>
      </c>
      <c r="E3300" s="1" t="s">
        <v>24</v>
      </c>
      <c r="F3300" s="7">
        <v>3114.948465092612</v>
      </c>
      <c r="G3300" s="3">
        <v>186.89690790555673</v>
      </c>
    </row>
    <row r="3301" spans="1:7" ht="14.25" customHeight="1" x14ac:dyDescent="0.25">
      <c r="A3301" s="2">
        <v>41455</v>
      </c>
      <c r="B3301" s="1" t="s">
        <v>10</v>
      </c>
      <c r="C3301" s="1" t="s">
        <v>18</v>
      </c>
      <c r="D3301" s="1" t="s">
        <v>23</v>
      </c>
      <c r="E3301" s="1" t="s">
        <v>24</v>
      </c>
      <c r="F3301" s="7">
        <v>1480.014792427289</v>
      </c>
      <c r="G3301" s="3">
        <v>29.60029584854578</v>
      </c>
    </row>
    <row r="3302" spans="1:7" ht="14.25" customHeight="1" x14ac:dyDescent="0.25">
      <c r="A3302" s="2">
        <v>41455</v>
      </c>
      <c r="B3302" s="1" t="s">
        <v>11</v>
      </c>
      <c r="C3302" s="1" t="s">
        <v>21</v>
      </c>
      <c r="D3302" s="1" t="s">
        <v>23</v>
      </c>
      <c r="E3302" s="1" t="s">
        <v>24</v>
      </c>
      <c r="F3302" s="7">
        <v>2804.4089496968772</v>
      </c>
      <c r="G3302" s="3">
        <v>28.044089496968773</v>
      </c>
    </row>
    <row r="3303" spans="1:7" ht="14.25" customHeight="1" x14ac:dyDescent="0.25">
      <c r="A3303" s="2">
        <v>41455</v>
      </c>
      <c r="B3303" s="1" t="s">
        <v>12</v>
      </c>
      <c r="C3303" s="1" t="s">
        <v>21</v>
      </c>
      <c r="D3303" s="1" t="s">
        <v>23</v>
      </c>
      <c r="E3303" s="1" t="s">
        <v>24</v>
      </c>
      <c r="F3303" s="7">
        <v>3951.9591468384906</v>
      </c>
      <c r="G3303" s="3">
        <v>79.039182936769805</v>
      </c>
    </row>
    <row r="3304" spans="1:7" ht="14.25" customHeight="1" x14ac:dyDescent="0.25">
      <c r="A3304" s="2">
        <v>41455</v>
      </c>
      <c r="B3304" s="1" t="s">
        <v>6</v>
      </c>
      <c r="C3304" s="1" t="s">
        <v>21</v>
      </c>
      <c r="D3304" s="1" t="s">
        <v>23</v>
      </c>
      <c r="E3304" s="1" t="s">
        <v>24</v>
      </c>
      <c r="F3304" s="7">
        <v>4176.4729543272761</v>
      </c>
      <c r="G3304" s="3">
        <v>167.05891817309103</v>
      </c>
    </row>
    <row r="3305" spans="1:7" ht="14.25" customHeight="1" x14ac:dyDescent="0.25">
      <c r="A3305" s="2">
        <v>41455</v>
      </c>
      <c r="B3305" s="1" t="s">
        <v>9</v>
      </c>
      <c r="C3305" s="1" t="s">
        <v>21</v>
      </c>
      <c r="D3305" s="1" t="s">
        <v>23</v>
      </c>
      <c r="E3305" s="1" t="s">
        <v>24</v>
      </c>
      <c r="F3305" s="7">
        <v>3466.456915196447</v>
      </c>
      <c r="G3305" s="3">
        <v>103.99370745589341</v>
      </c>
    </row>
    <row r="3306" spans="1:7" ht="14.25" customHeight="1" x14ac:dyDescent="0.25">
      <c r="A3306" s="2">
        <v>41455</v>
      </c>
      <c r="B3306" s="1" t="s">
        <v>7</v>
      </c>
      <c r="C3306" s="1" t="s">
        <v>18</v>
      </c>
      <c r="D3306" s="1" t="s">
        <v>25</v>
      </c>
      <c r="E3306" s="1" t="s">
        <v>24</v>
      </c>
      <c r="F3306" s="7">
        <v>1970.5601305997754</v>
      </c>
      <c r="G3306" s="3">
        <v>19.705601305997753</v>
      </c>
    </row>
    <row r="3307" spans="1:7" ht="14.25" customHeight="1" x14ac:dyDescent="0.25">
      <c r="A3307" s="2">
        <v>41455</v>
      </c>
      <c r="B3307" s="1" t="s">
        <v>5</v>
      </c>
      <c r="C3307" s="1" t="s">
        <v>18</v>
      </c>
      <c r="D3307" s="1" t="s">
        <v>25</v>
      </c>
      <c r="E3307" s="1" t="s">
        <v>24</v>
      </c>
      <c r="F3307" s="7">
        <v>1388.8538616594296</v>
      </c>
      <c r="G3307" s="3">
        <v>13.888538616594296</v>
      </c>
    </row>
    <row r="3308" spans="1:7" ht="14.25" customHeight="1" x14ac:dyDescent="0.25">
      <c r="A3308" s="2">
        <v>41455</v>
      </c>
      <c r="B3308" s="1" t="s">
        <v>8</v>
      </c>
      <c r="C3308" s="1" t="s">
        <v>18</v>
      </c>
      <c r="D3308" s="1" t="s">
        <v>25</v>
      </c>
      <c r="E3308" s="1" t="s">
        <v>24</v>
      </c>
      <c r="F3308" s="7">
        <v>2591.774545156085</v>
      </c>
      <c r="G3308" s="3">
        <v>181.42421816092596</v>
      </c>
    </row>
    <row r="3309" spans="1:7" ht="14.25" customHeight="1" x14ac:dyDescent="0.25">
      <c r="A3309" s="2">
        <v>41455</v>
      </c>
      <c r="B3309" s="1" t="s">
        <v>10</v>
      </c>
      <c r="C3309" s="1" t="s">
        <v>18</v>
      </c>
      <c r="D3309" s="1" t="s">
        <v>25</v>
      </c>
      <c r="E3309" s="1" t="s">
        <v>24</v>
      </c>
      <c r="F3309" s="7">
        <v>3273.0820961932836</v>
      </c>
      <c r="G3309" s="3">
        <v>65.46164192386567</v>
      </c>
    </row>
    <row r="3310" spans="1:7" ht="14.25" customHeight="1" x14ac:dyDescent="0.25">
      <c r="A3310" s="2">
        <v>41455</v>
      </c>
      <c r="B3310" s="1" t="s">
        <v>11</v>
      </c>
      <c r="C3310" s="1" t="s">
        <v>21</v>
      </c>
      <c r="D3310" s="1" t="s">
        <v>25</v>
      </c>
      <c r="E3310" s="1" t="s">
        <v>24</v>
      </c>
      <c r="F3310" s="7">
        <v>2374.0012162663465</v>
      </c>
      <c r="G3310" s="3">
        <v>71.220036487990399</v>
      </c>
    </row>
    <row r="3311" spans="1:7" ht="14.25" customHeight="1" x14ac:dyDescent="0.25">
      <c r="A3311" s="2">
        <v>41455</v>
      </c>
      <c r="B3311" s="1" t="s">
        <v>12</v>
      </c>
      <c r="C3311" s="1" t="s">
        <v>21</v>
      </c>
      <c r="D3311" s="1" t="s">
        <v>25</v>
      </c>
      <c r="E3311" s="1" t="s">
        <v>24</v>
      </c>
      <c r="F3311" s="7">
        <v>2307.6545730352673</v>
      </c>
      <c r="G3311" s="3">
        <v>115.38272865176336</v>
      </c>
    </row>
    <row r="3312" spans="1:7" ht="14.25" customHeight="1" x14ac:dyDescent="0.25">
      <c r="A3312" s="2">
        <v>41455</v>
      </c>
      <c r="B3312" s="1" t="s">
        <v>6</v>
      </c>
      <c r="C3312" s="1" t="s">
        <v>21</v>
      </c>
      <c r="D3312" s="1" t="s">
        <v>25</v>
      </c>
      <c r="E3312" s="1" t="s">
        <v>24</v>
      </c>
      <c r="F3312" s="7">
        <v>2748.1615957548779</v>
      </c>
      <c r="G3312" s="3">
        <v>137.4080797877439</v>
      </c>
    </row>
    <row r="3313" spans="1:7" ht="14.25" customHeight="1" x14ac:dyDescent="0.25">
      <c r="A3313" s="2">
        <v>41455</v>
      </c>
      <c r="B3313" s="1" t="s">
        <v>9</v>
      </c>
      <c r="C3313" s="1" t="s">
        <v>21</v>
      </c>
      <c r="D3313" s="1" t="s">
        <v>25</v>
      </c>
      <c r="E3313" s="1" t="s">
        <v>24</v>
      </c>
      <c r="F3313" s="7">
        <v>2738.6658859797294</v>
      </c>
      <c r="G3313" s="3">
        <v>109.54663543918917</v>
      </c>
    </row>
    <row r="3314" spans="1:7" ht="14.25" customHeight="1" x14ac:dyDescent="0.25">
      <c r="A3314" s="2">
        <v>41455</v>
      </c>
      <c r="B3314" s="1" t="s">
        <v>7</v>
      </c>
      <c r="C3314" s="1" t="s">
        <v>18</v>
      </c>
      <c r="D3314" s="1" t="s">
        <v>26</v>
      </c>
      <c r="E3314" s="1" t="s">
        <v>24</v>
      </c>
      <c r="F3314" s="7">
        <v>2981.9607361014641</v>
      </c>
      <c r="G3314" s="3">
        <v>29.81960736101464</v>
      </c>
    </row>
    <row r="3315" spans="1:7" ht="14.25" customHeight="1" x14ac:dyDescent="0.25">
      <c r="A3315" s="2">
        <v>41455</v>
      </c>
      <c r="B3315" s="1" t="s">
        <v>5</v>
      </c>
      <c r="C3315" s="1" t="s">
        <v>18</v>
      </c>
      <c r="D3315" s="1" t="s">
        <v>26</v>
      </c>
      <c r="E3315" s="1" t="s">
        <v>24</v>
      </c>
      <c r="F3315" s="7">
        <v>2170.5053687583313</v>
      </c>
      <c r="G3315" s="3">
        <v>65.115161062749934</v>
      </c>
    </row>
    <row r="3316" spans="1:7" ht="14.25" customHeight="1" x14ac:dyDescent="0.25">
      <c r="A3316" s="2">
        <v>41455</v>
      </c>
      <c r="B3316" s="1" t="s">
        <v>8</v>
      </c>
      <c r="C3316" s="1" t="s">
        <v>18</v>
      </c>
      <c r="D3316" s="1" t="s">
        <v>26</v>
      </c>
      <c r="E3316" s="1" t="s">
        <v>24</v>
      </c>
      <c r="F3316" s="7">
        <v>894.9254528502529</v>
      </c>
      <c r="G3316" s="3">
        <v>35.797018114010115</v>
      </c>
    </row>
    <row r="3317" spans="1:7" ht="14.25" customHeight="1" x14ac:dyDescent="0.25">
      <c r="A3317" s="2">
        <v>41455</v>
      </c>
      <c r="B3317" s="1" t="s">
        <v>10</v>
      </c>
      <c r="C3317" s="1" t="s">
        <v>18</v>
      </c>
      <c r="D3317" s="1" t="s">
        <v>26</v>
      </c>
      <c r="E3317" s="1" t="s">
        <v>24</v>
      </c>
      <c r="F3317" s="7">
        <v>2566.1911020278344</v>
      </c>
      <c r="G3317" s="3">
        <v>25.661911020278342</v>
      </c>
    </row>
    <row r="3318" spans="1:7" ht="14.25" customHeight="1" x14ac:dyDescent="0.25">
      <c r="A3318" s="2">
        <v>41455</v>
      </c>
      <c r="B3318" s="1" t="s">
        <v>11</v>
      </c>
      <c r="C3318" s="1" t="s">
        <v>21</v>
      </c>
      <c r="D3318" s="1" t="s">
        <v>26</v>
      </c>
      <c r="E3318" s="1" t="s">
        <v>24</v>
      </c>
      <c r="F3318" s="7">
        <v>2344.9220706976284</v>
      </c>
      <c r="G3318" s="3">
        <v>46.898441413952568</v>
      </c>
    </row>
    <row r="3319" spans="1:7" ht="14.25" customHeight="1" x14ac:dyDescent="0.25">
      <c r="A3319" s="2">
        <v>41455</v>
      </c>
      <c r="B3319" s="1" t="s">
        <v>12</v>
      </c>
      <c r="C3319" s="1" t="s">
        <v>21</v>
      </c>
      <c r="D3319" s="1" t="s">
        <v>26</v>
      </c>
      <c r="E3319" s="1" t="s">
        <v>24</v>
      </c>
      <c r="F3319" s="7">
        <v>3277.0632797253415</v>
      </c>
      <c r="G3319" s="3">
        <v>32.770632797253413</v>
      </c>
    </row>
    <row r="3320" spans="1:7" ht="14.25" customHeight="1" x14ac:dyDescent="0.25">
      <c r="A3320" s="2">
        <v>41455</v>
      </c>
      <c r="B3320" s="1" t="s">
        <v>6</v>
      </c>
      <c r="C3320" s="1" t="s">
        <v>21</v>
      </c>
      <c r="D3320" s="1" t="s">
        <v>26</v>
      </c>
      <c r="E3320" s="1" t="s">
        <v>24</v>
      </c>
      <c r="F3320" s="7">
        <v>714.03241888604521</v>
      </c>
      <c r="G3320" s="3">
        <v>28.561296755441809</v>
      </c>
    </row>
    <row r="3321" spans="1:7" ht="14.25" customHeight="1" x14ac:dyDescent="0.25">
      <c r="A3321" s="2">
        <v>41455</v>
      </c>
      <c r="B3321" s="1" t="s">
        <v>9</v>
      </c>
      <c r="C3321" s="1" t="s">
        <v>21</v>
      </c>
      <c r="D3321" s="1" t="s">
        <v>26</v>
      </c>
      <c r="E3321" s="1" t="s">
        <v>24</v>
      </c>
      <c r="F3321" s="7">
        <v>4138.9695044243854</v>
      </c>
      <c r="G3321" s="3">
        <v>82.779390088487702</v>
      </c>
    </row>
    <row r="3322" spans="1:7" ht="14.25" customHeight="1" x14ac:dyDescent="0.25">
      <c r="A3322" s="2">
        <v>41455</v>
      </c>
      <c r="B3322" s="1" t="s">
        <v>7</v>
      </c>
      <c r="C3322" s="1" t="s">
        <v>18</v>
      </c>
      <c r="D3322" s="1" t="s">
        <v>27</v>
      </c>
      <c r="E3322" s="1" t="s">
        <v>24</v>
      </c>
      <c r="F3322" s="7">
        <v>1304.2438895473861</v>
      </c>
      <c r="G3322" s="3">
        <v>13.042438895473861</v>
      </c>
    </row>
    <row r="3323" spans="1:7" ht="14.25" customHeight="1" x14ac:dyDescent="0.25">
      <c r="A3323" s="2">
        <v>41455</v>
      </c>
      <c r="B3323" s="1" t="s">
        <v>5</v>
      </c>
      <c r="C3323" s="1" t="s">
        <v>18</v>
      </c>
      <c r="D3323" s="1" t="s">
        <v>27</v>
      </c>
      <c r="E3323" s="1" t="s">
        <v>24</v>
      </c>
      <c r="F3323" s="7">
        <v>1943.5414537088661</v>
      </c>
      <c r="G3323" s="3">
        <v>19.435414537088661</v>
      </c>
    </row>
    <row r="3324" spans="1:7" ht="14.25" customHeight="1" x14ac:dyDescent="0.25">
      <c r="A3324" s="2">
        <v>41455</v>
      </c>
      <c r="B3324" s="1" t="s">
        <v>8</v>
      </c>
      <c r="C3324" s="1" t="s">
        <v>18</v>
      </c>
      <c r="D3324" s="1" t="s">
        <v>27</v>
      </c>
      <c r="E3324" s="1" t="s">
        <v>24</v>
      </c>
      <c r="F3324" s="7">
        <v>959.50159852751597</v>
      </c>
      <c r="G3324" s="3">
        <v>38.380063941100637</v>
      </c>
    </row>
    <row r="3325" spans="1:7" ht="14.25" customHeight="1" x14ac:dyDescent="0.25">
      <c r="A3325" s="2">
        <v>41455</v>
      </c>
      <c r="B3325" s="1" t="s">
        <v>10</v>
      </c>
      <c r="C3325" s="1" t="s">
        <v>18</v>
      </c>
      <c r="D3325" s="1" t="s">
        <v>27</v>
      </c>
      <c r="E3325" s="1" t="s">
        <v>24</v>
      </c>
      <c r="F3325" s="7">
        <v>2407.5644357104065</v>
      </c>
      <c r="G3325" s="3">
        <v>24.075644357104064</v>
      </c>
    </row>
    <row r="3326" spans="1:7" ht="14.25" customHeight="1" x14ac:dyDescent="0.25">
      <c r="A3326" s="2">
        <v>41455</v>
      </c>
      <c r="B3326" s="1" t="s">
        <v>11</v>
      </c>
      <c r="C3326" s="1" t="s">
        <v>21</v>
      </c>
      <c r="D3326" s="1" t="s">
        <v>27</v>
      </c>
      <c r="E3326" s="1" t="s">
        <v>24</v>
      </c>
      <c r="F3326" s="7">
        <v>2675.6537048740083</v>
      </c>
      <c r="G3326" s="3">
        <v>26.756537048740082</v>
      </c>
    </row>
    <row r="3327" spans="1:7" ht="14.25" customHeight="1" x14ac:dyDescent="0.25">
      <c r="A3327" s="2">
        <v>41455</v>
      </c>
      <c r="B3327" s="1" t="s">
        <v>12</v>
      </c>
      <c r="C3327" s="1" t="s">
        <v>21</v>
      </c>
      <c r="D3327" s="1" t="s">
        <v>27</v>
      </c>
      <c r="E3327" s="1" t="s">
        <v>24</v>
      </c>
      <c r="F3327" s="7">
        <v>4943.492565801499</v>
      </c>
      <c r="G3327" s="3">
        <v>247.17462829007493</v>
      </c>
    </row>
    <row r="3328" spans="1:7" ht="14.25" customHeight="1" x14ac:dyDescent="0.25">
      <c r="A3328" s="2">
        <v>41455</v>
      </c>
      <c r="B3328" s="1" t="s">
        <v>6</v>
      </c>
      <c r="C3328" s="1" t="s">
        <v>21</v>
      </c>
      <c r="D3328" s="1" t="s">
        <v>27</v>
      </c>
      <c r="E3328" s="1" t="s">
        <v>24</v>
      </c>
      <c r="F3328" s="7">
        <v>3828.4755545403605</v>
      </c>
      <c r="G3328" s="3">
        <v>306.27804436322884</v>
      </c>
    </row>
    <row r="3329" spans="1:7" ht="14.25" customHeight="1" x14ac:dyDescent="0.25">
      <c r="A3329" s="2">
        <v>41455</v>
      </c>
      <c r="B3329" s="1" t="s">
        <v>9</v>
      </c>
      <c r="C3329" s="1" t="s">
        <v>21</v>
      </c>
      <c r="D3329" s="1" t="s">
        <v>27</v>
      </c>
      <c r="E3329" s="1" t="s">
        <v>24</v>
      </c>
      <c r="F3329" s="7">
        <v>889.25025806884992</v>
      </c>
      <c r="G3329" s="3">
        <v>8.8925025806884985</v>
      </c>
    </row>
    <row r="3330" spans="1:7" ht="14.25" customHeight="1" x14ac:dyDescent="0.25">
      <c r="A3330" s="2">
        <v>41455</v>
      </c>
      <c r="B3330" s="1" t="s">
        <v>7</v>
      </c>
      <c r="C3330" s="1" t="s">
        <v>18</v>
      </c>
      <c r="D3330" s="1" t="s">
        <v>28</v>
      </c>
      <c r="E3330" s="1" t="s">
        <v>24</v>
      </c>
      <c r="F3330" s="7">
        <v>2410.2664985062565</v>
      </c>
      <c r="G3330" s="3">
        <v>24.102664985062564</v>
      </c>
    </row>
    <row r="3331" spans="1:7" ht="14.25" customHeight="1" x14ac:dyDescent="0.25">
      <c r="A3331" s="2">
        <v>41455</v>
      </c>
      <c r="B3331" s="1" t="s">
        <v>5</v>
      </c>
      <c r="C3331" s="1" t="s">
        <v>18</v>
      </c>
      <c r="D3331" s="1" t="s">
        <v>28</v>
      </c>
      <c r="E3331" s="1" t="s">
        <v>24</v>
      </c>
      <c r="F3331" s="7">
        <v>1711.3315526179883</v>
      </c>
      <c r="G3331" s="3">
        <v>34.226631052359764</v>
      </c>
    </row>
    <row r="3332" spans="1:7" ht="14.25" customHeight="1" x14ac:dyDescent="0.25">
      <c r="A3332" s="2">
        <v>41455</v>
      </c>
      <c r="B3332" s="1" t="s">
        <v>8</v>
      </c>
      <c r="C3332" s="1" t="s">
        <v>18</v>
      </c>
      <c r="D3332" s="1" t="s">
        <v>28</v>
      </c>
      <c r="E3332" s="1" t="s">
        <v>24</v>
      </c>
      <c r="F3332" s="7">
        <v>3873.6790246900832</v>
      </c>
      <c r="G3332" s="3">
        <v>77.473580493801663</v>
      </c>
    </row>
    <row r="3333" spans="1:7" ht="14.25" customHeight="1" x14ac:dyDescent="0.25">
      <c r="A3333" s="2">
        <v>41455</v>
      </c>
      <c r="B3333" s="1" t="s">
        <v>10</v>
      </c>
      <c r="C3333" s="1" t="s">
        <v>18</v>
      </c>
      <c r="D3333" s="1" t="s">
        <v>28</v>
      </c>
      <c r="E3333" s="1" t="s">
        <v>24</v>
      </c>
      <c r="F3333" s="7">
        <v>3200.9908834446896</v>
      </c>
      <c r="G3333" s="3">
        <v>32.009908834446897</v>
      </c>
    </row>
    <row r="3334" spans="1:7" ht="14.25" customHeight="1" x14ac:dyDescent="0.25">
      <c r="A3334" s="2">
        <v>41455</v>
      </c>
      <c r="B3334" s="1" t="s">
        <v>11</v>
      </c>
      <c r="C3334" s="1" t="s">
        <v>21</v>
      </c>
      <c r="D3334" s="1" t="s">
        <v>28</v>
      </c>
      <c r="E3334" s="1" t="s">
        <v>24</v>
      </c>
      <c r="F3334" s="7">
        <v>2206.3671093749067</v>
      </c>
      <c r="G3334" s="3">
        <v>44.127342187498137</v>
      </c>
    </row>
    <row r="3335" spans="1:7" ht="14.25" customHeight="1" x14ac:dyDescent="0.25">
      <c r="A3335" s="2">
        <v>41455</v>
      </c>
      <c r="B3335" s="1" t="s">
        <v>12</v>
      </c>
      <c r="C3335" s="1" t="s">
        <v>21</v>
      </c>
      <c r="D3335" s="1" t="s">
        <v>28</v>
      </c>
      <c r="E3335" s="1" t="s">
        <v>24</v>
      </c>
      <c r="F3335" s="7">
        <v>2693.5507830816891</v>
      </c>
      <c r="G3335" s="3">
        <v>26.935507830816892</v>
      </c>
    </row>
    <row r="3336" spans="1:7" ht="14.25" customHeight="1" x14ac:dyDescent="0.25">
      <c r="A3336" s="2">
        <v>41455</v>
      </c>
      <c r="B3336" s="1" t="s">
        <v>6</v>
      </c>
      <c r="C3336" s="1" t="s">
        <v>21</v>
      </c>
      <c r="D3336" s="1" t="s">
        <v>28</v>
      </c>
      <c r="E3336" s="1" t="s">
        <v>24</v>
      </c>
      <c r="F3336" s="7">
        <v>2500.1027912521704</v>
      </c>
      <c r="G3336" s="3">
        <v>100.00411165008681</v>
      </c>
    </row>
    <row r="3337" spans="1:7" ht="14.25" customHeight="1" x14ac:dyDescent="0.25">
      <c r="A3337" s="2">
        <v>41455</v>
      </c>
      <c r="B3337" s="1" t="s">
        <v>9</v>
      </c>
      <c r="C3337" s="1" t="s">
        <v>21</v>
      </c>
      <c r="D3337" s="1" t="s">
        <v>28</v>
      </c>
      <c r="E3337" s="1" t="s">
        <v>24</v>
      </c>
      <c r="F3337" s="7">
        <v>4295.1874241469832</v>
      </c>
      <c r="G3337" s="3">
        <v>85.903748482939662</v>
      </c>
    </row>
    <row r="3338" spans="1:7" ht="14.25" customHeight="1" x14ac:dyDescent="0.25">
      <c r="A3338" s="2">
        <v>41455</v>
      </c>
      <c r="B3338" s="1" t="s">
        <v>7</v>
      </c>
      <c r="C3338" s="1" t="s">
        <v>18</v>
      </c>
      <c r="D3338" s="1" t="s">
        <v>29</v>
      </c>
      <c r="E3338" s="1" t="s">
        <v>24</v>
      </c>
      <c r="F3338" s="7">
        <v>2289.3022610659241</v>
      </c>
      <c r="G3338" s="3">
        <v>22.893022610659241</v>
      </c>
    </row>
    <row r="3339" spans="1:7" ht="14.25" customHeight="1" x14ac:dyDescent="0.25">
      <c r="A3339" s="2">
        <v>41455</v>
      </c>
      <c r="B3339" s="1" t="s">
        <v>5</v>
      </c>
      <c r="C3339" s="1" t="s">
        <v>18</v>
      </c>
      <c r="D3339" s="1" t="s">
        <v>29</v>
      </c>
      <c r="E3339" s="1" t="s">
        <v>24</v>
      </c>
      <c r="F3339" s="7">
        <v>1442.4699322228037</v>
      </c>
      <c r="G3339" s="3">
        <v>43.27409796668411</v>
      </c>
    </row>
    <row r="3340" spans="1:7" ht="14.25" customHeight="1" x14ac:dyDescent="0.25">
      <c r="A3340" s="2">
        <v>41455</v>
      </c>
      <c r="B3340" s="1" t="s">
        <v>8</v>
      </c>
      <c r="C3340" s="1" t="s">
        <v>18</v>
      </c>
      <c r="D3340" s="1" t="s">
        <v>29</v>
      </c>
      <c r="E3340" s="1" t="s">
        <v>24</v>
      </c>
      <c r="F3340" s="7">
        <v>4055.448482789066</v>
      </c>
      <c r="G3340" s="3">
        <v>162.21793931156265</v>
      </c>
    </row>
    <row r="3341" spans="1:7" ht="14.25" customHeight="1" x14ac:dyDescent="0.25">
      <c r="A3341" s="2">
        <v>41455</v>
      </c>
      <c r="B3341" s="1" t="s">
        <v>10</v>
      </c>
      <c r="C3341" s="1" t="s">
        <v>18</v>
      </c>
      <c r="D3341" s="1" t="s">
        <v>29</v>
      </c>
      <c r="E3341" s="1" t="s">
        <v>24</v>
      </c>
      <c r="F3341" s="7">
        <v>2950.5061221280275</v>
      </c>
      <c r="G3341" s="3">
        <v>59.010122442560551</v>
      </c>
    </row>
    <row r="3342" spans="1:7" ht="14.25" customHeight="1" x14ac:dyDescent="0.25">
      <c r="A3342" s="2">
        <v>41455</v>
      </c>
      <c r="B3342" s="1" t="s">
        <v>11</v>
      </c>
      <c r="C3342" s="1" t="s">
        <v>21</v>
      </c>
      <c r="D3342" s="1" t="s">
        <v>29</v>
      </c>
      <c r="E3342" s="1" t="s">
        <v>24</v>
      </c>
      <c r="F3342" s="7">
        <v>1776.0867705953335</v>
      </c>
      <c r="G3342" s="3">
        <v>17.760867705953334</v>
      </c>
    </row>
    <row r="3343" spans="1:7" ht="14.25" customHeight="1" x14ac:dyDescent="0.25">
      <c r="A3343" s="2">
        <v>41455</v>
      </c>
      <c r="B3343" s="1" t="s">
        <v>12</v>
      </c>
      <c r="C3343" s="1" t="s">
        <v>21</v>
      </c>
      <c r="D3343" s="1" t="s">
        <v>29</v>
      </c>
      <c r="E3343" s="1" t="s">
        <v>24</v>
      </c>
      <c r="F3343" s="7">
        <v>3572.3215964893457</v>
      </c>
      <c r="G3343" s="3">
        <v>142.89286385957382</v>
      </c>
    </row>
    <row r="3344" spans="1:7" ht="14.25" customHeight="1" x14ac:dyDescent="0.25">
      <c r="A3344" s="2">
        <v>41455</v>
      </c>
      <c r="B3344" s="1" t="s">
        <v>6</v>
      </c>
      <c r="C3344" s="1" t="s">
        <v>21</v>
      </c>
      <c r="D3344" s="1" t="s">
        <v>29</v>
      </c>
      <c r="E3344" s="1" t="s">
        <v>24</v>
      </c>
      <c r="F3344" s="7">
        <v>2319.1559524317308</v>
      </c>
      <c r="G3344" s="3">
        <v>46.383119048634619</v>
      </c>
    </row>
    <row r="3345" spans="1:7" ht="14.25" customHeight="1" x14ac:dyDescent="0.25">
      <c r="A3345" s="2">
        <v>41455</v>
      </c>
      <c r="B3345" s="1" t="s">
        <v>9</v>
      </c>
      <c r="C3345" s="1" t="s">
        <v>21</v>
      </c>
      <c r="D3345" s="1" t="s">
        <v>29</v>
      </c>
      <c r="E3345" s="1" t="s">
        <v>24</v>
      </c>
      <c r="F3345" s="7">
        <v>1562.3120101398367</v>
      </c>
      <c r="G3345" s="3">
        <v>31.246240202796734</v>
      </c>
    </row>
    <row r="3346" spans="1:7" ht="14.25" customHeight="1" x14ac:dyDescent="0.25">
      <c r="A3346" s="2">
        <v>41455</v>
      </c>
      <c r="B3346" s="1" t="s">
        <v>7</v>
      </c>
      <c r="C3346" s="1" t="s">
        <v>18</v>
      </c>
      <c r="D3346" s="1" t="s">
        <v>30</v>
      </c>
      <c r="E3346" s="1" t="s">
        <v>20</v>
      </c>
      <c r="F3346" s="7">
        <v>2335.1827261125809</v>
      </c>
      <c r="G3346" s="3">
        <v>23.351827261125809</v>
      </c>
    </row>
    <row r="3347" spans="1:7" ht="14.25" customHeight="1" x14ac:dyDescent="0.25">
      <c r="A3347" s="2">
        <v>41455</v>
      </c>
      <c r="B3347" s="1" t="s">
        <v>5</v>
      </c>
      <c r="C3347" s="1" t="s">
        <v>18</v>
      </c>
      <c r="D3347" s="1" t="s">
        <v>30</v>
      </c>
      <c r="E3347" s="1" t="s">
        <v>20</v>
      </c>
      <c r="F3347" s="7">
        <v>1612.8024993446377</v>
      </c>
      <c r="G3347" s="3">
        <v>80.640124967231884</v>
      </c>
    </row>
    <row r="3348" spans="1:7" ht="14.25" customHeight="1" x14ac:dyDescent="0.25">
      <c r="A3348" s="2">
        <v>41455</v>
      </c>
      <c r="B3348" s="1" t="s">
        <v>8</v>
      </c>
      <c r="C3348" s="1" t="s">
        <v>18</v>
      </c>
      <c r="D3348" s="1" t="s">
        <v>30</v>
      </c>
      <c r="E3348" s="1" t="s">
        <v>20</v>
      </c>
      <c r="F3348" s="7">
        <v>2486.2192306426446</v>
      </c>
      <c r="G3348" s="3">
        <v>74.586576919279338</v>
      </c>
    </row>
    <row r="3349" spans="1:7" ht="14.25" customHeight="1" x14ac:dyDescent="0.25">
      <c r="A3349" s="2">
        <v>41455</v>
      </c>
      <c r="B3349" s="1" t="s">
        <v>10</v>
      </c>
      <c r="C3349" s="1" t="s">
        <v>18</v>
      </c>
      <c r="D3349" s="1" t="s">
        <v>30</v>
      </c>
      <c r="E3349" s="1" t="s">
        <v>20</v>
      </c>
      <c r="F3349" s="7">
        <v>2464.6055101092225</v>
      </c>
      <c r="G3349" s="3">
        <v>24.646055101092223</v>
      </c>
    </row>
    <row r="3350" spans="1:7" ht="14.25" customHeight="1" x14ac:dyDescent="0.25">
      <c r="A3350" s="2">
        <v>41455</v>
      </c>
      <c r="B3350" s="1" t="s">
        <v>11</v>
      </c>
      <c r="C3350" s="1" t="s">
        <v>21</v>
      </c>
      <c r="D3350" s="1" t="s">
        <v>30</v>
      </c>
      <c r="E3350" s="1" t="s">
        <v>20</v>
      </c>
      <c r="F3350" s="7">
        <v>1629.6718924717136</v>
      </c>
      <c r="G3350" s="3">
        <v>32.593437849434274</v>
      </c>
    </row>
    <row r="3351" spans="1:7" ht="14.25" customHeight="1" x14ac:dyDescent="0.25">
      <c r="A3351" s="2">
        <v>41455</v>
      </c>
      <c r="B3351" s="1" t="s">
        <v>12</v>
      </c>
      <c r="C3351" s="1" t="s">
        <v>21</v>
      </c>
      <c r="D3351" s="1" t="s">
        <v>30</v>
      </c>
      <c r="E3351" s="1" t="s">
        <v>20</v>
      </c>
      <c r="F3351" s="7">
        <v>3801.2692419993755</v>
      </c>
      <c r="G3351" s="3">
        <v>38.012692419993755</v>
      </c>
    </row>
    <row r="3352" spans="1:7" ht="14.25" customHeight="1" x14ac:dyDescent="0.25">
      <c r="A3352" s="2">
        <v>41455</v>
      </c>
      <c r="B3352" s="1" t="s">
        <v>6</v>
      </c>
      <c r="C3352" s="1" t="s">
        <v>21</v>
      </c>
      <c r="D3352" s="1" t="s">
        <v>30</v>
      </c>
      <c r="E3352" s="1" t="s">
        <v>20</v>
      </c>
      <c r="F3352" s="7">
        <v>1698.7176896036262</v>
      </c>
      <c r="G3352" s="3">
        <v>50.961530688108788</v>
      </c>
    </row>
    <row r="3353" spans="1:7" ht="14.25" customHeight="1" x14ac:dyDescent="0.25">
      <c r="A3353" s="2">
        <v>41455</v>
      </c>
      <c r="B3353" s="1" t="s">
        <v>9</v>
      </c>
      <c r="C3353" s="1" t="s">
        <v>21</v>
      </c>
      <c r="D3353" s="1" t="s">
        <v>30</v>
      </c>
      <c r="E3353" s="1" t="s">
        <v>20</v>
      </c>
      <c r="F3353" s="7">
        <v>2107.6137712467134</v>
      </c>
      <c r="G3353" s="3">
        <v>42.152275424934267</v>
      </c>
    </row>
    <row r="3354" spans="1:7" ht="14.25" customHeight="1" x14ac:dyDescent="0.25">
      <c r="A3354" s="2">
        <v>41455</v>
      </c>
      <c r="B3354" s="1" t="s">
        <v>7</v>
      </c>
      <c r="C3354" s="1" t="s">
        <v>18</v>
      </c>
      <c r="D3354" s="1" t="s">
        <v>31</v>
      </c>
      <c r="E3354" s="1" t="s">
        <v>24</v>
      </c>
      <c r="F3354" s="7">
        <v>3656.0846661943015</v>
      </c>
      <c r="G3354" s="3">
        <v>36.560846661943017</v>
      </c>
    </row>
    <row r="3355" spans="1:7" ht="14.25" customHeight="1" x14ac:dyDescent="0.25">
      <c r="A3355" s="2">
        <v>41455</v>
      </c>
      <c r="B3355" s="1" t="s">
        <v>5</v>
      </c>
      <c r="C3355" s="1" t="s">
        <v>18</v>
      </c>
      <c r="D3355" s="1" t="s">
        <v>31</v>
      </c>
      <c r="E3355" s="1" t="s">
        <v>24</v>
      </c>
      <c r="F3355" s="7">
        <v>2414.9914388322795</v>
      </c>
      <c r="G3355" s="3">
        <v>24.149914388322795</v>
      </c>
    </row>
    <row r="3356" spans="1:7" ht="14.25" customHeight="1" x14ac:dyDescent="0.25">
      <c r="A3356" s="2">
        <v>41455</v>
      </c>
      <c r="B3356" s="1" t="s">
        <v>8</v>
      </c>
      <c r="C3356" s="1" t="s">
        <v>18</v>
      </c>
      <c r="D3356" s="1" t="s">
        <v>31</v>
      </c>
      <c r="E3356" s="1" t="s">
        <v>24</v>
      </c>
      <c r="F3356" s="7">
        <v>3495.894435261192</v>
      </c>
      <c r="G3356" s="3">
        <v>174.79472176305961</v>
      </c>
    </row>
    <row r="3357" spans="1:7" ht="14.25" customHeight="1" x14ac:dyDescent="0.25">
      <c r="A3357" s="2">
        <v>41455</v>
      </c>
      <c r="B3357" s="1" t="s">
        <v>10</v>
      </c>
      <c r="C3357" s="1" t="s">
        <v>18</v>
      </c>
      <c r="D3357" s="1" t="s">
        <v>31</v>
      </c>
      <c r="E3357" s="1" t="s">
        <v>24</v>
      </c>
      <c r="F3357" s="7">
        <v>1518.676795964677</v>
      </c>
      <c r="G3357" s="3">
        <v>30.373535919293541</v>
      </c>
    </row>
    <row r="3358" spans="1:7" ht="14.25" customHeight="1" x14ac:dyDescent="0.25">
      <c r="A3358" s="2">
        <v>41455</v>
      </c>
      <c r="B3358" s="1" t="s">
        <v>11</v>
      </c>
      <c r="C3358" s="1" t="s">
        <v>21</v>
      </c>
      <c r="D3358" s="1" t="s">
        <v>31</v>
      </c>
      <c r="E3358" s="1" t="s">
        <v>24</v>
      </c>
      <c r="F3358" s="7">
        <v>2030.6012712786123</v>
      </c>
      <c r="G3358" s="3">
        <v>40.612025425572249</v>
      </c>
    </row>
    <row r="3359" spans="1:7" ht="14.25" customHeight="1" x14ac:dyDescent="0.25">
      <c r="A3359" s="2">
        <v>41455</v>
      </c>
      <c r="B3359" s="1" t="s">
        <v>12</v>
      </c>
      <c r="C3359" s="1" t="s">
        <v>21</v>
      </c>
      <c r="D3359" s="1" t="s">
        <v>31</v>
      </c>
      <c r="E3359" s="1" t="s">
        <v>24</v>
      </c>
      <c r="F3359" s="7">
        <v>3309.0235879641887</v>
      </c>
      <c r="G3359" s="3">
        <v>33.090235879641888</v>
      </c>
    </row>
    <row r="3360" spans="1:7" ht="14.25" customHeight="1" x14ac:dyDescent="0.25">
      <c r="A3360" s="2">
        <v>41455</v>
      </c>
      <c r="B3360" s="1" t="s">
        <v>6</v>
      </c>
      <c r="C3360" s="1" t="s">
        <v>21</v>
      </c>
      <c r="D3360" s="1" t="s">
        <v>31</v>
      </c>
      <c r="E3360" s="1" t="s">
        <v>24</v>
      </c>
      <c r="F3360" s="7">
        <v>2742.7515147757194</v>
      </c>
      <c r="G3360" s="3">
        <v>219.42012118205756</v>
      </c>
    </row>
    <row r="3361" spans="1:7" ht="14.25" customHeight="1" x14ac:dyDescent="0.25">
      <c r="A3361" s="2">
        <v>41455</v>
      </c>
      <c r="B3361" s="1" t="s">
        <v>9</v>
      </c>
      <c r="C3361" s="1" t="s">
        <v>21</v>
      </c>
      <c r="D3361" s="1" t="s">
        <v>31</v>
      </c>
      <c r="E3361" s="1" t="s">
        <v>24</v>
      </c>
      <c r="F3361" s="7">
        <v>3110.3518044726179</v>
      </c>
      <c r="G3361" s="3">
        <v>93.310554134178531</v>
      </c>
    </row>
    <row r="3362" spans="1:7" ht="14.25" customHeight="1" x14ac:dyDescent="0.25">
      <c r="A3362" s="2">
        <v>41486</v>
      </c>
      <c r="B3362" s="1" t="s">
        <v>7</v>
      </c>
      <c r="C3362" s="1" t="s">
        <v>18</v>
      </c>
      <c r="D3362" s="1" t="s">
        <v>19</v>
      </c>
      <c r="E3362" s="1" t="s">
        <v>20</v>
      </c>
      <c r="F3362" s="7">
        <v>3651.2884007445855</v>
      </c>
      <c r="G3362" s="3">
        <v>36.512884007445855</v>
      </c>
    </row>
    <row r="3363" spans="1:7" ht="14.25" customHeight="1" x14ac:dyDescent="0.25">
      <c r="A3363" s="2">
        <v>41486</v>
      </c>
      <c r="B3363" s="1" t="s">
        <v>5</v>
      </c>
      <c r="C3363" s="1" t="s">
        <v>18</v>
      </c>
      <c r="D3363" s="1" t="s">
        <v>19</v>
      </c>
      <c r="E3363" s="1" t="s">
        <v>20</v>
      </c>
      <c r="F3363" s="7">
        <v>2830.4901844847791</v>
      </c>
      <c r="G3363" s="3">
        <v>84.914705534543373</v>
      </c>
    </row>
    <row r="3364" spans="1:7" ht="14.25" customHeight="1" x14ac:dyDescent="0.25">
      <c r="A3364" s="2">
        <v>41486</v>
      </c>
      <c r="B3364" s="1" t="s">
        <v>8</v>
      </c>
      <c r="C3364" s="1" t="s">
        <v>18</v>
      </c>
      <c r="D3364" s="1" t="s">
        <v>19</v>
      </c>
      <c r="E3364" s="1" t="s">
        <v>20</v>
      </c>
      <c r="F3364" s="7">
        <v>4023.7077587669264</v>
      </c>
      <c r="G3364" s="3">
        <v>120.71123276300779</v>
      </c>
    </row>
    <row r="3365" spans="1:7" ht="14.25" customHeight="1" x14ac:dyDescent="0.25">
      <c r="A3365" s="2">
        <v>41486</v>
      </c>
      <c r="B3365" s="1" t="s">
        <v>10</v>
      </c>
      <c r="C3365" s="1" t="s">
        <v>18</v>
      </c>
      <c r="D3365" s="1" t="s">
        <v>19</v>
      </c>
      <c r="E3365" s="1" t="s">
        <v>20</v>
      </c>
      <c r="F3365" s="7">
        <v>2205.6524593526979</v>
      </c>
      <c r="G3365" s="3">
        <v>22.05652459352698</v>
      </c>
    </row>
    <row r="3366" spans="1:7" ht="14.25" customHeight="1" x14ac:dyDescent="0.25">
      <c r="A3366" s="2">
        <v>41486</v>
      </c>
      <c r="B3366" s="1" t="s">
        <v>11</v>
      </c>
      <c r="C3366" s="1" t="s">
        <v>21</v>
      </c>
      <c r="D3366" s="1" t="s">
        <v>19</v>
      </c>
      <c r="E3366" s="1" t="s">
        <v>20</v>
      </c>
      <c r="F3366" s="7">
        <v>1482.1995059359513</v>
      </c>
      <c r="G3366" s="3">
        <v>14.821995059359512</v>
      </c>
    </row>
    <row r="3367" spans="1:7" ht="14.25" customHeight="1" x14ac:dyDescent="0.25">
      <c r="A3367" s="2">
        <v>41486</v>
      </c>
      <c r="B3367" s="1" t="s">
        <v>12</v>
      </c>
      <c r="C3367" s="1" t="s">
        <v>21</v>
      </c>
      <c r="D3367" s="1" t="s">
        <v>19</v>
      </c>
      <c r="E3367" s="1" t="s">
        <v>20</v>
      </c>
      <c r="F3367" s="7">
        <v>3940.0839316606848</v>
      </c>
      <c r="G3367" s="3">
        <v>197.00419658303426</v>
      </c>
    </row>
    <row r="3368" spans="1:7" ht="14.25" customHeight="1" x14ac:dyDescent="0.25">
      <c r="A3368" s="2">
        <v>41486</v>
      </c>
      <c r="B3368" s="1" t="s">
        <v>6</v>
      </c>
      <c r="C3368" s="1" t="s">
        <v>21</v>
      </c>
      <c r="D3368" s="1" t="s">
        <v>19</v>
      </c>
      <c r="E3368" s="1" t="s">
        <v>20</v>
      </c>
      <c r="F3368" s="7">
        <v>1500.8025457824601</v>
      </c>
      <c r="G3368" s="3">
        <v>30.016050915649203</v>
      </c>
    </row>
    <row r="3369" spans="1:7" ht="14.25" customHeight="1" x14ac:dyDescent="0.25">
      <c r="A3369" s="2">
        <v>41486</v>
      </c>
      <c r="B3369" s="1" t="s">
        <v>9</v>
      </c>
      <c r="C3369" s="1" t="s">
        <v>21</v>
      </c>
      <c r="D3369" s="1" t="s">
        <v>19</v>
      </c>
      <c r="E3369" s="1" t="s">
        <v>20</v>
      </c>
      <c r="F3369" s="7">
        <v>3358.0297564467724</v>
      </c>
      <c r="G3369" s="3">
        <v>100.74089269340317</v>
      </c>
    </row>
    <row r="3370" spans="1:7" ht="14.25" customHeight="1" x14ac:dyDescent="0.25">
      <c r="A3370" s="2">
        <v>41486</v>
      </c>
      <c r="B3370" s="1" t="s">
        <v>7</v>
      </c>
      <c r="C3370" s="1" t="s">
        <v>18</v>
      </c>
      <c r="D3370" s="1" t="s">
        <v>22</v>
      </c>
      <c r="E3370" s="1" t="s">
        <v>20</v>
      </c>
      <c r="F3370" s="7">
        <v>3937.3642424628724</v>
      </c>
      <c r="G3370" s="3">
        <v>39.373642424628727</v>
      </c>
    </row>
    <row r="3371" spans="1:7" ht="14.25" customHeight="1" x14ac:dyDescent="0.25">
      <c r="A3371" s="2">
        <v>41486</v>
      </c>
      <c r="B3371" s="1" t="s">
        <v>5</v>
      </c>
      <c r="C3371" s="1" t="s">
        <v>18</v>
      </c>
      <c r="D3371" s="1" t="s">
        <v>22</v>
      </c>
      <c r="E3371" s="1" t="s">
        <v>20</v>
      </c>
      <c r="F3371" s="7">
        <v>1278.429083857538</v>
      </c>
      <c r="G3371" s="3">
        <v>76.705745031452281</v>
      </c>
    </row>
    <row r="3372" spans="1:7" ht="14.25" customHeight="1" x14ac:dyDescent="0.25">
      <c r="A3372" s="2">
        <v>41486</v>
      </c>
      <c r="B3372" s="1" t="s">
        <v>8</v>
      </c>
      <c r="C3372" s="1" t="s">
        <v>18</v>
      </c>
      <c r="D3372" s="1" t="s">
        <v>22</v>
      </c>
      <c r="E3372" s="1" t="s">
        <v>20</v>
      </c>
      <c r="F3372" s="7">
        <v>1449.8082897209711</v>
      </c>
      <c r="G3372" s="3">
        <v>57.992331588838844</v>
      </c>
    </row>
    <row r="3373" spans="1:7" ht="14.25" customHeight="1" x14ac:dyDescent="0.25">
      <c r="A3373" s="2">
        <v>41486</v>
      </c>
      <c r="B3373" s="1" t="s">
        <v>10</v>
      </c>
      <c r="C3373" s="1" t="s">
        <v>18</v>
      </c>
      <c r="D3373" s="1" t="s">
        <v>22</v>
      </c>
      <c r="E3373" s="1" t="s">
        <v>20</v>
      </c>
      <c r="F3373" s="7">
        <v>3728.4806303115911</v>
      </c>
      <c r="G3373" s="3">
        <v>37.284806303115914</v>
      </c>
    </row>
    <row r="3374" spans="1:7" ht="14.25" customHeight="1" x14ac:dyDescent="0.25">
      <c r="A3374" s="2">
        <v>41486</v>
      </c>
      <c r="B3374" s="1" t="s">
        <v>11</v>
      </c>
      <c r="C3374" s="1" t="s">
        <v>21</v>
      </c>
      <c r="D3374" s="1" t="s">
        <v>22</v>
      </c>
      <c r="E3374" s="1" t="s">
        <v>20</v>
      </c>
      <c r="F3374" s="7">
        <v>2760.9056677503618</v>
      </c>
      <c r="G3374" s="3">
        <v>55.218113355007233</v>
      </c>
    </row>
    <row r="3375" spans="1:7" ht="14.25" customHeight="1" x14ac:dyDescent="0.25">
      <c r="A3375" s="2">
        <v>41486</v>
      </c>
      <c r="B3375" s="1" t="s">
        <v>12</v>
      </c>
      <c r="C3375" s="1" t="s">
        <v>21</v>
      </c>
      <c r="D3375" s="1" t="s">
        <v>22</v>
      </c>
      <c r="E3375" s="1" t="s">
        <v>20</v>
      </c>
      <c r="F3375" s="7">
        <v>2755.5982701765797</v>
      </c>
      <c r="G3375" s="3">
        <v>110.22393080706318</v>
      </c>
    </row>
    <row r="3376" spans="1:7" ht="14.25" customHeight="1" x14ac:dyDescent="0.25">
      <c r="A3376" s="2">
        <v>41486</v>
      </c>
      <c r="B3376" s="1" t="s">
        <v>6</v>
      </c>
      <c r="C3376" s="1" t="s">
        <v>21</v>
      </c>
      <c r="D3376" s="1" t="s">
        <v>22</v>
      </c>
      <c r="E3376" s="1" t="s">
        <v>20</v>
      </c>
      <c r="F3376" s="7">
        <v>2294.5888645614205</v>
      </c>
      <c r="G3376" s="3">
        <v>22.945888645614204</v>
      </c>
    </row>
    <row r="3377" spans="1:7" ht="14.25" customHeight="1" x14ac:dyDescent="0.25">
      <c r="A3377" s="2">
        <v>41486</v>
      </c>
      <c r="B3377" s="1" t="s">
        <v>9</v>
      </c>
      <c r="C3377" s="1" t="s">
        <v>21</v>
      </c>
      <c r="D3377" s="1" t="s">
        <v>22</v>
      </c>
      <c r="E3377" s="1" t="s">
        <v>20</v>
      </c>
      <c r="F3377" s="7">
        <v>2446.6565637236054</v>
      </c>
      <c r="G3377" s="3">
        <v>73.399696911708162</v>
      </c>
    </row>
    <row r="3378" spans="1:7" ht="14.25" customHeight="1" x14ac:dyDescent="0.25">
      <c r="A3378" s="2">
        <v>41486</v>
      </c>
      <c r="B3378" s="1" t="s">
        <v>7</v>
      </c>
      <c r="C3378" s="1" t="s">
        <v>18</v>
      </c>
      <c r="D3378" s="1" t="s">
        <v>23</v>
      </c>
      <c r="E3378" s="1" t="s">
        <v>24</v>
      </c>
      <c r="F3378" s="7">
        <v>1356.6537149980973</v>
      </c>
      <c r="G3378" s="3">
        <v>13.566537149980972</v>
      </c>
    </row>
    <row r="3379" spans="1:7" ht="14.25" customHeight="1" x14ac:dyDescent="0.25">
      <c r="A3379" s="2">
        <v>41486</v>
      </c>
      <c r="B3379" s="1" t="s">
        <v>5</v>
      </c>
      <c r="C3379" s="1" t="s">
        <v>18</v>
      </c>
      <c r="D3379" s="1" t="s">
        <v>23</v>
      </c>
      <c r="E3379" s="1" t="s">
        <v>24</v>
      </c>
      <c r="F3379" s="7">
        <v>4358.4388209527224</v>
      </c>
      <c r="G3379" s="3">
        <v>174.33755283810891</v>
      </c>
    </row>
    <row r="3380" spans="1:7" ht="14.25" customHeight="1" x14ac:dyDescent="0.25">
      <c r="A3380" s="2">
        <v>41486</v>
      </c>
      <c r="B3380" s="1" t="s">
        <v>8</v>
      </c>
      <c r="C3380" s="1" t="s">
        <v>18</v>
      </c>
      <c r="D3380" s="1" t="s">
        <v>23</v>
      </c>
      <c r="E3380" s="1" t="s">
        <v>24</v>
      </c>
      <c r="F3380" s="7">
        <v>3208.3969190453904</v>
      </c>
      <c r="G3380" s="3">
        <v>128.33587676181563</v>
      </c>
    </row>
    <row r="3381" spans="1:7" ht="14.25" customHeight="1" x14ac:dyDescent="0.25">
      <c r="A3381" s="2">
        <v>41486</v>
      </c>
      <c r="B3381" s="1" t="s">
        <v>10</v>
      </c>
      <c r="C3381" s="1" t="s">
        <v>18</v>
      </c>
      <c r="D3381" s="1" t="s">
        <v>23</v>
      </c>
      <c r="E3381" s="1" t="s">
        <v>24</v>
      </c>
      <c r="F3381" s="7">
        <v>1509.6150882758348</v>
      </c>
      <c r="G3381" s="3">
        <v>30.192301765516696</v>
      </c>
    </row>
    <row r="3382" spans="1:7" ht="14.25" customHeight="1" x14ac:dyDescent="0.25">
      <c r="A3382" s="2">
        <v>41486</v>
      </c>
      <c r="B3382" s="1" t="s">
        <v>11</v>
      </c>
      <c r="C3382" s="1" t="s">
        <v>21</v>
      </c>
      <c r="D3382" s="1" t="s">
        <v>23</v>
      </c>
      <c r="E3382" s="1" t="s">
        <v>24</v>
      </c>
      <c r="F3382" s="7">
        <v>2776.3648601999084</v>
      </c>
      <c r="G3382" s="3">
        <v>83.290945805997254</v>
      </c>
    </row>
    <row r="3383" spans="1:7" ht="14.25" customHeight="1" x14ac:dyDescent="0.25">
      <c r="A3383" s="2">
        <v>41486</v>
      </c>
      <c r="B3383" s="1" t="s">
        <v>12</v>
      </c>
      <c r="C3383" s="1" t="s">
        <v>21</v>
      </c>
      <c r="D3383" s="1" t="s">
        <v>23</v>
      </c>
      <c r="E3383" s="1" t="s">
        <v>24</v>
      </c>
      <c r="F3383" s="7">
        <v>3912.4395553701056</v>
      </c>
      <c r="G3383" s="3">
        <v>156.49758221480423</v>
      </c>
    </row>
    <row r="3384" spans="1:7" ht="14.25" customHeight="1" x14ac:dyDescent="0.25">
      <c r="A3384" s="2">
        <v>41486</v>
      </c>
      <c r="B3384" s="1" t="s">
        <v>6</v>
      </c>
      <c r="C3384" s="1" t="s">
        <v>21</v>
      </c>
      <c r="D3384" s="1" t="s">
        <v>23</v>
      </c>
      <c r="E3384" s="1" t="s">
        <v>24</v>
      </c>
      <c r="F3384" s="7">
        <v>4301.7671429570946</v>
      </c>
      <c r="G3384" s="3">
        <v>43.017671429570946</v>
      </c>
    </row>
    <row r="3385" spans="1:7" ht="14.25" customHeight="1" x14ac:dyDescent="0.25">
      <c r="A3385" s="2">
        <v>41486</v>
      </c>
      <c r="B3385" s="1" t="s">
        <v>9</v>
      </c>
      <c r="C3385" s="1" t="s">
        <v>21</v>
      </c>
      <c r="D3385" s="1" t="s">
        <v>23</v>
      </c>
      <c r="E3385" s="1" t="s">
        <v>24</v>
      </c>
      <c r="F3385" s="7">
        <v>3501.1214843484113</v>
      </c>
      <c r="G3385" s="3">
        <v>70.022429686968223</v>
      </c>
    </row>
    <row r="3386" spans="1:7" ht="14.25" customHeight="1" x14ac:dyDescent="0.25">
      <c r="A3386" s="2">
        <v>41486</v>
      </c>
      <c r="B3386" s="1" t="s">
        <v>7</v>
      </c>
      <c r="C3386" s="1" t="s">
        <v>18</v>
      </c>
      <c r="D3386" s="1" t="s">
        <v>25</v>
      </c>
      <c r="E3386" s="1" t="s">
        <v>24</v>
      </c>
      <c r="F3386" s="7">
        <v>1950.8545292937777</v>
      </c>
      <c r="G3386" s="3">
        <v>19.508545292937775</v>
      </c>
    </row>
    <row r="3387" spans="1:7" ht="14.25" customHeight="1" x14ac:dyDescent="0.25">
      <c r="A3387" s="2">
        <v>41486</v>
      </c>
      <c r="B3387" s="1" t="s">
        <v>5</v>
      </c>
      <c r="C3387" s="1" t="s">
        <v>18</v>
      </c>
      <c r="D3387" s="1" t="s">
        <v>25</v>
      </c>
      <c r="E3387" s="1" t="s">
        <v>24</v>
      </c>
      <c r="F3387" s="7">
        <v>1430.5194775092125</v>
      </c>
      <c r="G3387" s="3">
        <v>28.610389550184252</v>
      </c>
    </row>
    <row r="3388" spans="1:7" ht="14.25" customHeight="1" x14ac:dyDescent="0.25">
      <c r="A3388" s="2">
        <v>41486</v>
      </c>
      <c r="B3388" s="1" t="s">
        <v>8</v>
      </c>
      <c r="C3388" s="1" t="s">
        <v>18</v>
      </c>
      <c r="D3388" s="1" t="s">
        <v>25</v>
      </c>
      <c r="E3388" s="1" t="s">
        <v>24</v>
      </c>
      <c r="F3388" s="7">
        <v>2643.6100360592068</v>
      </c>
      <c r="G3388" s="3">
        <v>185.05270252414448</v>
      </c>
    </row>
    <row r="3389" spans="1:7" ht="14.25" customHeight="1" x14ac:dyDescent="0.25">
      <c r="A3389" s="2">
        <v>41486</v>
      </c>
      <c r="B3389" s="1" t="s">
        <v>10</v>
      </c>
      <c r="C3389" s="1" t="s">
        <v>18</v>
      </c>
      <c r="D3389" s="1" t="s">
        <v>25</v>
      </c>
      <c r="E3389" s="1" t="s">
        <v>24</v>
      </c>
      <c r="F3389" s="7">
        <v>3207.6204542694181</v>
      </c>
      <c r="G3389" s="3">
        <v>64.152409085388356</v>
      </c>
    </row>
    <row r="3390" spans="1:7" ht="14.25" customHeight="1" x14ac:dyDescent="0.25">
      <c r="A3390" s="2">
        <v>41486</v>
      </c>
      <c r="B3390" s="1" t="s">
        <v>11</v>
      </c>
      <c r="C3390" s="1" t="s">
        <v>21</v>
      </c>
      <c r="D3390" s="1" t="s">
        <v>25</v>
      </c>
      <c r="E3390" s="1" t="s">
        <v>24</v>
      </c>
      <c r="F3390" s="7">
        <v>2302.7811797783561</v>
      </c>
      <c r="G3390" s="3">
        <v>23.02781179778356</v>
      </c>
    </row>
    <row r="3391" spans="1:7" ht="14.25" customHeight="1" x14ac:dyDescent="0.25">
      <c r="A3391" s="2">
        <v>41486</v>
      </c>
      <c r="B3391" s="1" t="s">
        <v>12</v>
      </c>
      <c r="C3391" s="1" t="s">
        <v>21</v>
      </c>
      <c r="D3391" s="1" t="s">
        <v>25</v>
      </c>
      <c r="E3391" s="1" t="s">
        <v>24</v>
      </c>
      <c r="F3391" s="7">
        <v>2238.4249358442094</v>
      </c>
      <c r="G3391" s="3">
        <v>44.768498716884189</v>
      </c>
    </row>
    <row r="3392" spans="1:7" ht="14.25" customHeight="1" x14ac:dyDescent="0.25">
      <c r="A3392" s="2">
        <v>41486</v>
      </c>
      <c r="B3392" s="1" t="s">
        <v>6</v>
      </c>
      <c r="C3392" s="1" t="s">
        <v>21</v>
      </c>
      <c r="D3392" s="1" t="s">
        <v>25</v>
      </c>
      <c r="E3392" s="1" t="s">
        <v>24</v>
      </c>
      <c r="F3392" s="7">
        <v>2803.1248276699753</v>
      </c>
      <c r="G3392" s="3">
        <v>28.031248276699753</v>
      </c>
    </row>
    <row r="3393" spans="1:7" ht="14.25" customHeight="1" x14ac:dyDescent="0.25">
      <c r="A3393" s="2">
        <v>41486</v>
      </c>
      <c r="B3393" s="1" t="s">
        <v>9</v>
      </c>
      <c r="C3393" s="1" t="s">
        <v>21</v>
      </c>
      <c r="D3393" s="1" t="s">
        <v>25</v>
      </c>
      <c r="E3393" s="1" t="s">
        <v>24</v>
      </c>
      <c r="F3393" s="7">
        <v>2656.5059094003377</v>
      </c>
      <c r="G3393" s="3">
        <v>79.695177282010135</v>
      </c>
    </row>
    <row r="3394" spans="1:7" ht="14.25" customHeight="1" x14ac:dyDescent="0.25">
      <c r="A3394" s="2">
        <v>41486</v>
      </c>
      <c r="B3394" s="1" t="s">
        <v>7</v>
      </c>
      <c r="C3394" s="1" t="s">
        <v>18</v>
      </c>
      <c r="D3394" s="1" t="s">
        <v>26</v>
      </c>
      <c r="E3394" s="1" t="s">
        <v>24</v>
      </c>
      <c r="F3394" s="7">
        <v>3011.7803434624789</v>
      </c>
      <c r="G3394" s="3">
        <v>30.11780343462479</v>
      </c>
    </row>
    <row r="3395" spans="1:7" ht="14.25" customHeight="1" x14ac:dyDescent="0.25">
      <c r="A3395" s="2">
        <v>41486</v>
      </c>
      <c r="B3395" s="1" t="s">
        <v>5</v>
      </c>
      <c r="C3395" s="1" t="s">
        <v>18</v>
      </c>
      <c r="D3395" s="1" t="s">
        <v>26</v>
      </c>
      <c r="E3395" s="1" t="s">
        <v>24</v>
      </c>
      <c r="F3395" s="7">
        <v>2083.6851540079979</v>
      </c>
      <c r="G3395" s="3">
        <v>125.02110924047987</v>
      </c>
    </row>
    <row r="3396" spans="1:7" ht="14.25" customHeight="1" x14ac:dyDescent="0.25">
      <c r="A3396" s="2">
        <v>41486</v>
      </c>
      <c r="B3396" s="1" t="s">
        <v>8</v>
      </c>
      <c r="C3396" s="1" t="s">
        <v>18</v>
      </c>
      <c r="D3396" s="1" t="s">
        <v>26</v>
      </c>
      <c r="E3396" s="1" t="s">
        <v>24</v>
      </c>
      <c r="F3396" s="7">
        <v>903.87470737875537</v>
      </c>
      <c r="G3396" s="3">
        <v>9.0387470737875546</v>
      </c>
    </row>
    <row r="3397" spans="1:7" ht="14.25" customHeight="1" x14ac:dyDescent="0.25">
      <c r="A3397" s="2">
        <v>41486</v>
      </c>
      <c r="B3397" s="1" t="s">
        <v>10</v>
      </c>
      <c r="C3397" s="1" t="s">
        <v>18</v>
      </c>
      <c r="D3397" s="1" t="s">
        <v>26</v>
      </c>
      <c r="E3397" s="1" t="s">
        <v>24</v>
      </c>
      <c r="F3397" s="7">
        <v>2591.8530130481126</v>
      </c>
      <c r="G3397" s="3">
        <v>51.837060260962254</v>
      </c>
    </row>
    <row r="3398" spans="1:7" ht="14.25" customHeight="1" x14ac:dyDescent="0.25">
      <c r="A3398" s="2">
        <v>41486</v>
      </c>
      <c r="B3398" s="1" t="s">
        <v>11</v>
      </c>
      <c r="C3398" s="1" t="s">
        <v>21</v>
      </c>
      <c r="D3398" s="1" t="s">
        <v>26</v>
      </c>
      <c r="E3398" s="1" t="s">
        <v>24</v>
      </c>
      <c r="F3398" s="7">
        <v>2391.8205121115811</v>
      </c>
      <c r="G3398" s="3">
        <v>23.918205121115811</v>
      </c>
    </row>
    <row r="3399" spans="1:7" ht="14.25" customHeight="1" x14ac:dyDescent="0.25">
      <c r="A3399" s="2">
        <v>41486</v>
      </c>
      <c r="B3399" s="1" t="s">
        <v>12</v>
      </c>
      <c r="C3399" s="1" t="s">
        <v>21</v>
      </c>
      <c r="D3399" s="1" t="s">
        <v>26</v>
      </c>
      <c r="E3399" s="1" t="s">
        <v>24</v>
      </c>
      <c r="F3399" s="7">
        <v>3178.7513813335813</v>
      </c>
      <c r="G3399" s="3">
        <v>158.93756906667906</v>
      </c>
    </row>
    <row r="3400" spans="1:7" ht="14.25" customHeight="1" x14ac:dyDescent="0.25">
      <c r="A3400" s="2">
        <v>41486</v>
      </c>
      <c r="B3400" s="1" t="s">
        <v>6</v>
      </c>
      <c r="C3400" s="1" t="s">
        <v>21</v>
      </c>
      <c r="D3400" s="1" t="s">
        <v>26</v>
      </c>
      <c r="E3400" s="1" t="s">
        <v>24</v>
      </c>
      <c r="F3400" s="7">
        <v>664.05014956402204</v>
      </c>
      <c r="G3400" s="3">
        <v>6.64050149564022</v>
      </c>
    </row>
    <row r="3401" spans="1:7" ht="14.25" customHeight="1" x14ac:dyDescent="0.25">
      <c r="A3401" s="2">
        <v>41486</v>
      </c>
      <c r="B3401" s="1" t="s">
        <v>9</v>
      </c>
      <c r="C3401" s="1" t="s">
        <v>21</v>
      </c>
      <c r="D3401" s="1" t="s">
        <v>26</v>
      </c>
      <c r="E3401" s="1" t="s">
        <v>24</v>
      </c>
      <c r="F3401" s="7">
        <v>3973.4107242474101</v>
      </c>
      <c r="G3401" s="3">
        <v>39.734107242474103</v>
      </c>
    </row>
    <row r="3402" spans="1:7" ht="14.25" customHeight="1" x14ac:dyDescent="0.25">
      <c r="A3402" s="2">
        <v>41486</v>
      </c>
      <c r="B3402" s="1" t="s">
        <v>7</v>
      </c>
      <c r="C3402" s="1" t="s">
        <v>18</v>
      </c>
      <c r="D3402" s="1" t="s">
        <v>27</v>
      </c>
      <c r="E3402" s="1" t="s">
        <v>24</v>
      </c>
      <c r="F3402" s="7">
        <v>1317.2863284428599</v>
      </c>
      <c r="G3402" s="3">
        <v>13.172863284428599</v>
      </c>
    </row>
    <row r="3403" spans="1:7" ht="14.25" customHeight="1" x14ac:dyDescent="0.25">
      <c r="A3403" s="2">
        <v>41486</v>
      </c>
      <c r="B3403" s="1" t="s">
        <v>5</v>
      </c>
      <c r="C3403" s="1" t="s">
        <v>18</v>
      </c>
      <c r="D3403" s="1" t="s">
        <v>27</v>
      </c>
      <c r="E3403" s="1" t="s">
        <v>24</v>
      </c>
      <c r="F3403" s="7">
        <v>1865.7997955605115</v>
      </c>
      <c r="G3403" s="3">
        <v>18.657997955605115</v>
      </c>
    </row>
    <row r="3404" spans="1:7" ht="14.25" customHeight="1" x14ac:dyDescent="0.25">
      <c r="A3404" s="2">
        <v>41486</v>
      </c>
      <c r="B3404" s="1" t="s">
        <v>8</v>
      </c>
      <c r="C3404" s="1" t="s">
        <v>18</v>
      </c>
      <c r="D3404" s="1" t="s">
        <v>27</v>
      </c>
      <c r="E3404" s="1" t="s">
        <v>24</v>
      </c>
      <c r="F3404" s="7">
        <v>901.93150261586504</v>
      </c>
      <c r="G3404" s="3">
        <v>54.115890156951899</v>
      </c>
    </row>
    <row r="3405" spans="1:7" ht="14.25" customHeight="1" x14ac:dyDescent="0.25">
      <c r="A3405" s="2">
        <v>41486</v>
      </c>
      <c r="B3405" s="1" t="s">
        <v>10</v>
      </c>
      <c r="C3405" s="1" t="s">
        <v>18</v>
      </c>
      <c r="D3405" s="1" t="s">
        <v>27</v>
      </c>
      <c r="E3405" s="1" t="s">
        <v>24</v>
      </c>
      <c r="F3405" s="7">
        <v>2359.4131469961985</v>
      </c>
      <c r="G3405" s="3">
        <v>23.594131469961987</v>
      </c>
    </row>
    <row r="3406" spans="1:7" ht="14.25" customHeight="1" x14ac:dyDescent="0.25">
      <c r="A3406" s="2">
        <v>41486</v>
      </c>
      <c r="B3406" s="1" t="s">
        <v>11</v>
      </c>
      <c r="C3406" s="1" t="s">
        <v>21</v>
      </c>
      <c r="D3406" s="1" t="s">
        <v>27</v>
      </c>
      <c r="E3406" s="1" t="s">
        <v>24</v>
      </c>
      <c r="F3406" s="7">
        <v>2622.1406307765283</v>
      </c>
      <c r="G3406" s="3">
        <v>78.664218923295849</v>
      </c>
    </row>
    <row r="3407" spans="1:7" ht="14.25" customHeight="1" x14ac:dyDescent="0.25">
      <c r="A3407" s="2">
        <v>41486</v>
      </c>
      <c r="B3407" s="1" t="s">
        <v>12</v>
      </c>
      <c r="C3407" s="1" t="s">
        <v>21</v>
      </c>
      <c r="D3407" s="1" t="s">
        <v>27</v>
      </c>
      <c r="E3407" s="1" t="s">
        <v>24</v>
      </c>
      <c r="F3407" s="7">
        <v>5190.6671940915739</v>
      </c>
      <c r="G3407" s="3">
        <v>155.72001582274723</v>
      </c>
    </row>
    <row r="3408" spans="1:7" ht="14.25" customHeight="1" x14ac:dyDescent="0.25">
      <c r="A3408" s="2">
        <v>41486</v>
      </c>
      <c r="B3408" s="1" t="s">
        <v>6</v>
      </c>
      <c r="C3408" s="1" t="s">
        <v>21</v>
      </c>
      <c r="D3408" s="1" t="s">
        <v>27</v>
      </c>
      <c r="E3408" s="1" t="s">
        <v>24</v>
      </c>
      <c r="F3408" s="7">
        <v>3866.7603100857641</v>
      </c>
      <c r="G3408" s="3">
        <v>309.34082480686112</v>
      </c>
    </row>
    <row r="3409" spans="1:7" ht="14.25" customHeight="1" x14ac:dyDescent="0.25">
      <c r="A3409" s="2">
        <v>41486</v>
      </c>
      <c r="B3409" s="1" t="s">
        <v>9</v>
      </c>
      <c r="C3409" s="1" t="s">
        <v>21</v>
      </c>
      <c r="D3409" s="1" t="s">
        <v>27</v>
      </c>
      <c r="E3409" s="1" t="s">
        <v>24</v>
      </c>
      <c r="F3409" s="7">
        <v>898.14276064953845</v>
      </c>
      <c r="G3409" s="3">
        <v>17.962855212990767</v>
      </c>
    </row>
    <row r="3410" spans="1:7" ht="14.25" customHeight="1" x14ac:dyDescent="0.25">
      <c r="A3410" s="2">
        <v>41486</v>
      </c>
      <c r="B3410" s="1" t="s">
        <v>7</v>
      </c>
      <c r="C3410" s="1" t="s">
        <v>18</v>
      </c>
      <c r="D3410" s="1" t="s">
        <v>28</v>
      </c>
      <c r="E3410" s="1" t="s">
        <v>24</v>
      </c>
      <c r="F3410" s="7">
        <v>2410.2664985062565</v>
      </c>
      <c r="G3410" s="3">
        <v>24.102664985062564</v>
      </c>
    </row>
    <row r="3411" spans="1:7" ht="14.25" customHeight="1" x14ac:dyDescent="0.25">
      <c r="A3411" s="2">
        <v>41486</v>
      </c>
      <c r="B3411" s="1" t="s">
        <v>5</v>
      </c>
      <c r="C3411" s="1" t="s">
        <v>18</v>
      </c>
      <c r="D3411" s="1" t="s">
        <v>28</v>
      </c>
      <c r="E3411" s="1" t="s">
        <v>24</v>
      </c>
      <c r="F3411" s="7">
        <v>1814.0114457750676</v>
      </c>
      <c r="G3411" s="3">
        <v>54.420343373252024</v>
      </c>
    </row>
    <row r="3412" spans="1:7" ht="14.25" customHeight="1" x14ac:dyDescent="0.25">
      <c r="A3412" s="2">
        <v>41486</v>
      </c>
      <c r="B3412" s="1" t="s">
        <v>8</v>
      </c>
      <c r="C3412" s="1" t="s">
        <v>18</v>
      </c>
      <c r="D3412" s="1" t="s">
        <v>28</v>
      </c>
      <c r="E3412" s="1" t="s">
        <v>24</v>
      </c>
      <c r="F3412" s="7">
        <v>3641.2582832086782</v>
      </c>
      <c r="G3412" s="3">
        <v>218.4754969925207</v>
      </c>
    </row>
    <row r="3413" spans="1:7" ht="14.25" customHeight="1" x14ac:dyDescent="0.25">
      <c r="A3413" s="2">
        <v>41486</v>
      </c>
      <c r="B3413" s="1" t="s">
        <v>10</v>
      </c>
      <c r="C3413" s="1" t="s">
        <v>18</v>
      </c>
      <c r="D3413" s="1" t="s">
        <v>28</v>
      </c>
      <c r="E3413" s="1" t="s">
        <v>24</v>
      </c>
      <c r="F3413" s="7">
        <v>3233.0007922791365</v>
      </c>
      <c r="G3413" s="3">
        <v>32.330007922791367</v>
      </c>
    </row>
    <row r="3414" spans="1:7" ht="14.25" customHeight="1" x14ac:dyDescent="0.25">
      <c r="A3414" s="2">
        <v>41486</v>
      </c>
      <c r="B3414" s="1" t="s">
        <v>11</v>
      </c>
      <c r="C3414" s="1" t="s">
        <v>21</v>
      </c>
      <c r="D3414" s="1" t="s">
        <v>28</v>
      </c>
      <c r="E3414" s="1" t="s">
        <v>24</v>
      </c>
      <c r="F3414" s="7">
        <v>2228.4307804686559</v>
      </c>
      <c r="G3414" s="3">
        <v>66.852923414059674</v>
      </c>
    </row>
    <row r="3415" spans="1:7" ht="14.25" customHeight="1" x14ac:dyDescent="0.25">
      <c r="A3415" s="2">
        <v>41486</v>
      </c>
      <c r="B3415" s="1" t="s">
        <v>12</v>
      </c>
      <c r="C3415" s="1" t="s">
        <v>21</v>
      </c>
      <c r="D3415" s="1" t="s">
        <v>28</v>
      </c>
      <c r="E3415" s="1" t="s">
        <v>24</v>
      </c>
      <c r="F3415" s="7">
        <v>2801.2928144049565</v>
      </c>
      <c r="G3415" s="3">
        <v>28.012928144049564</v>
      </c>
    </row>
    <row r="3416" spans="1:7" ht="14.25" customHeight="1" x14ac:dyDescent="0.25">
      <c r="A3416" s="2">
        <v>41486</v>
      </c>
      <c r="B3416" s="1" t="s">
        <v>6</v>
      </c>
      <c r="C3416" s="1" t="s">
        <v>21</v>
      </c>
      <c r="D3416" s="1" t="s">
        <v>28</v>
      </c>
      <c r="E3416" s="1" t="s">
        <v>24</v>
      </c>
      <c r="F3416" s="7">
        <v>2400.0986796020834</v>
      </c>
      <c r="G3416" s="3">
        <v>48.001973592041665</v>
      </c>
    </row>
    <row r="3417" spans="1:7" ht="14.25" customHeight="1" x14ac:dyDescent="0.25">
      <c r="A3417" s="2">
        <v>41486</v>
      </c>
      <c r="B3417" s="1" t="s">
        <v>9</v>
      </c>
      <c r="C3417" s="1" t="s">
        <v>21</v>
      </c>
      <c r="D3417" s="1" t="s">
        <v>28</v>
      </c>
      <c r="E3417" s="1" t="s">
        <v>24</v>
      </c>
      <c r="F3417" s="7">
        <v>4123.379927181104</v>
      </c>
      <c r="G3417" s="3">
        <v>41.233799271811037</v>
      </c>
    </row>
    <row r="3418" spans="1:7" ht="14.25" customHeight="1" x14ac:dyDescent="0.25">
      <c r="A3418" s="2">
        <v>41486</v>
      </c>
      <c r="B3418" s="1" t="s">
        <v>7</v>
      </c>
      <c r="C3418" s="1" t="s">
        <v>18</v>
      </c>
      <c r="D3418" s="1" t="s">
        <v>29</v>
      </c>
      <c r="E3418" s="1" t="s">
        <v>24</v>
      </c>
      <c r="F3418" s="7">
        <v>2266.409238455265</v>
      </c>
      <c r="G3418" s="3">
        <v>22.664092384552649</v>
      </c>
    </row>
    <row r="3419" spans="1:7" ht="14.25" customHeight="1" x14ac:dyDescent="0.25">
      <c r="A3419" s="2">
        <v>41486</v>
      </c>
      <c r="B3419" s="1" t="s">
        <v>5</v>
      </c>
      <c r="C3419" s="1" t="s">
        <v>18</v>
      </c>
      <c r="D3419" s="1" t="s">
        <v>29</v>
      </c>
      <c r="E3419" s="1" t="s">
        <v>24</v>
      </c>
      <c r="F3419" s="7">
        <v>1355.9217362894356</v>
      </c>
      <c r="G3419" s="3">
        <v>40.677652088683068</v>
      </c>
    </row>
    <row r="3420" spans="1:7" ht="14.25" customHeight="1" x14ac:dyDescent="0.25">
      <c r="A3420" s="2">
        <v>41486</v>
      </c>
      <c r="B3420" s="1" t="s">
        <v>8</v>
      </c>
      <c r="C3420" s="1" t="s">
        <v>18</v>
      </c>
      <c r="D3420" s="1" t="s">
        <v>29</v>
      </c>
      <c r="E3420" s="1" t="s">
        <v>24</v>
      </c>
      <c r="F3420" s="7">
        <v>4136.5574524448475</v>
      </c>
      <c r="G3420" s="3">
        <v>41.365574524448476</v>
      </c>
    </row>
    <row r="3421" spans="1:7" ht="14.25" customHeight="1" x14ac:dyDescent="0.25">
      <c r="A3421" s="2">
        <v>41486</v>
      </c>
      <c r="B3421" s="1" t="s">
        <v>10</v>
      </c>
      <c r="C3421" s="1" t="s">
        <v>18</v>
      </c>
      <c r="D3421" s="1" t="s">
        <v>29</v>
      </c>
      <c r="E3421" s="1" t="s">
        <v>24</v>
      </c>
      <c r="F3421" s="7">
        <v>3009.5162445705882</v>
      </c>
      <c r="G3421" s="3">
        <v>60.190324891411763</v>
      </c>
    </row>
    <row r="3422" spans="1:7" ht="14.25" customHeight="1" x14ac:dyDescent="0.25">
      <c r="A3422" s="2">
        <v>41486</v>
      </c>
      <c r="B3422" s="1" t="s">
        <v>11</v>
      </c>
      <c r="C3422" s="1" t="s">
        <v>21</v>
      </c>
      <c r="D3422" s="1" t="s">
        <v>29</v>
      </c>
      <c r="E3422" s="1" t="s">
        <v>24</v>
      </c>
      <c r="F3422" s="7">
        <v>1793.8476383012869</v>
      </c>
      <c r="G3422" s="3">
        <v>17.938476383012869</v>
      </c>
    </row>
    <row r="3423" spans="1:7" ht="14.25" customHeight="1" x14ac:dyDescent="0.25">
      <c r="A3423" s="2">
        <v>41486</v>
      </c>
      <c r="B3423" s="1" t="s">
        <v>12</v>
      </c>
      <c r="C3423" s="1" t="s">
        <v>21</v>
      </c>
      <c r="D3423" s="1" t="s">
        <v>29</v>
      </c>
      <c r="E3423" s="1" t="s">
        <v>24</v>
      </c>
      <c r="F3423" s="7">
        <v>3750.937676313813</v>
      </c>
      <c r="G3423" s="3">
        <v>75.018753526276257</v>
      </c>
    </row>
    <row r="3424" spans="1:7" ht="14.25" customHeight="1" x14ac:dyDescent="0.25">
      <c r="A3424" s="2">
        <v>41486</v>
      </c>
      <c r="B3424" s="1" t="s">
        <v>6</v>
      </c>
      <c r="C3424" s="1" t="s">
        <v>21</v>
      </c>
      <c r="D3424" s="1" t="s">
        <v>29</v>
      </c>
      <c r="E3424" s="1" t="s">
        <v>24</v>
      </c>
      <c r="F3424" s="7">
        <v>2481.4968691019521</v>
      </c>
      <c r="G3424" s="3">
        <v>198.51974952815618</v>
      </c>
    </row>
    <row r="3425" spans="1:7" ht="14.25" customHeight="1" x14ac:dyDescent="0.25">
      <c r="A3425" s="2">
        <v>41486</v>
      </c>
      <c r="B3425" s="1" t="s">
        <v>9</v>
      </c>
      <c r="C3425" s="1" t="s">
        <v>21</v>
      </c>
      <c r="D3425" s="1" t="s">
        <v>29</v>
      </c>
      <c r="E3425" s="1" t="s">
        <v>24</v>
      </c>
      <c r="F3425" s="7">
        <v>1499.8195297342434</v>
      </c>
      <c r="G3425" s="3">
        <v>14.998195297342434</v>
      </c>
    </row>
    <row r="3426" spans="1:7" ht="14.25" customHeight="1" x14ac:dyDescent="0.25">
      <c r="A3426" s="2">
        <v>41486</v>
      </c>
      <c r="B3426" s="1" t="s">
        <v>7</v>
      </c>
      <c r="C3426" s="1" t="s">
        <v>18</v>
      </c>
      <c r="D3426" s="1" t="s">
        <v>30</v>
      </c>
      <c r="E3426" s="1" t="s">
        <v>20</v>
      </c>
      <c r="F3426" s="7">
        <v>2311.830898851455</v>
      </c>
      <c r="G3426" s="3">
        <v>23.118308988514549</v>
      </c>
    </row>
    <row r="3427" spans="1:7" ht="14.25" customHeight="1" x14ac:dyDescent="0.25">
      <c r="A3427" s="2">
        <v>41486</v>
      </c>
      <c r="B3427" s="1" t="s">
        <v>5</v>
      </c>
      <c r="C3427" s="1" t="s">
        <v>18</v>
      </c>
      <c r="D3427" s="1" t="s">
        <v>30</v>
      </c>
      <c r="E3427" s="1" t="s">
        <v>20</v>
      </c>
      <c r="F3427" s="7">
        <v>1548.2903993708521</v>
      </c>
      <c r="G3427" s="3">
        <v>77.414519968542606</v>
      </c>
    </row>
    <row r="3428" spans="1:7" ht="14.25" customHeight="1" x14ac:dyDescent="0.25">
      <c r="A3428" s="2">
        <v>41486</v>
      </c>
      <c r="B3428" s="1" t="s">
        <v>8</v>
      </c>
      <c r="C3428" s="1" t="s">
        <v>18</v>
      </c>
      <c r="D3428" s="1" t="s">
        <v>30</v>
      </c>
      <c r="E3428" s="1" t="s">
        <v>20</v>
      </c>
      <c r="F3428" s="7">
        <v>2635.3923844812034</v>
      </c>
      <c r="G3428" s="3">
        <v>79.061771534436105</v>
      </c>
    </row>
    <row r="3429" spans="1:7" ht="14.25" customHeight="1" x14ac:dyDescent="0.25">
      <c r="A3429" s="2">
        <v>41486</v>
      </c>
      <c r="B3429" s="1" t="s">
        <v>10</v>
      </c>
      <c r="C3429" s="1" t="s">
        <v>18</v>
      </c>
      <c r="D3429" s="1" t="s">
        <v>30</v>
      </c>
      <c r="E3429" s="1" t="s">
        <v>20</v>
      </c>
      <c r="F3429" s="7">
        <v>2439.9594550081301</v>
      </c>
      <c r="G3429" s="3">
        <v>24.3995945500813</v>
      </c>
    </row>
    <row r="3430" spans="1:7" ht="14.25" customHeight="1" x14ac:dyDescent="0.25">
      <c r="A3430" s="2">
        <v>41486</v>
      </c>
      <c r="B3430" s="1" t="s">
        <v>11</v>
      </c>
      <c r="C3430" s="1" t="s">
        <v>21</v>
      </c>
      <c r="D3430" s="1" t="s">
        <v>30</v>
      </c>
      <c r="E3430" s="1" t="s">
        <v>20</v>
      </c>
      <c r="F3430" s="7">
        <v>1613.3751735469964</v>
      </c>
      <c r="G3430" s="3">
        <v>32.267503470939928</v>
      </c>
    </row>
    <row r="3431" spans="1:7" ht="14.25" customHeight="1" x14ac:dyDescent="0.25">
      <c r="A3431" s="2">
        <v>41486</v>
      </c>
      <c r="B3431" s="1" t="s">
        <v>12</v>
      </c>
      <c r="C3431" s="1" t="s">
        <v>21</v>
      </c>
      <c r="D3431" s="1" t="s">
        <v>30</v>
      </c>
      <c r="E3431" s="1" t="s">
        <v>20</v>
      </c>
      <c r="F3431" s="7">
        <v>3915.3073192593565</v>
      </c>
      <c r="G3431" s="3">
        <v>156.61229277037427</v>
      </c>
    </row>
    <row r="3432" spans="1:7" ht="14.25" customHeight="1" x14ac:dyDescent="0.25">
      <c r="A3432" s="2">
        <v>41486</v>
      </c>
      <c r="B3432" s="1" t="s">
        <v>6</v>
      </c>
      <c r="C3432" s="1" t="s">
        <v>21</v>
      </c>
      <c r="D3432" s="1" t="s">
        <v>30</v>
      </c>
      <c r="E3432" s="1" t="s">
        <v>20</v>
      </c>
      <c r="F3432" s="7">
        <v>1749.679220291735</v>
      </c>
      <c r="G3432" s="3">
        <v>139.97433762333878</v>
      </c>
    </row>
    <row r="3433" spans="1:7" ht="14.25" customHeight="1" x14ac:dyDescent="0.25">
      <c r="A3433" s="2">
        <v>41486</v>
      </c>
      <c r="B3433" s="1" t="s">
        <v>9</v>
      </c>
      <c r="C3433" s="1" t="s">
        <v>21</v>
      </c>
      <c r="D3433" s="1" t="s">
        <v>30</v>
      </c>
      <c r="E3433" s="1" t="s">
        <v>20</v>
      </c>
      <c r="F3433" s="7">
        <v>2170.8421843841147</v>
      </c>
      <c r="G3433" s="3">
        <v>86.83368737536459</v>
      </c>
    </row>
    <row r="3434" spans="1:7" ht="14.25" customHeight="1" x14ac:dyDescent="0.25">
      <c r="A3434" s="2">
        <v>41486</v>
      </c>
      <c r="B3434" s="1" t="s">
        <v>7</v>
      </c>
      <c r="C3434" s="1" t="s">
        <v>18</v>
      </c>
      <c r="D3434" s="1" t="s">
        <v>31</v>
      </c>
      <c r="E3434" s="1" t="s">
        <v>24</v>
      </c>
      <c r="F3434" s="7">
        <v>3692.6455128562443</v>
      </c>
      <c r="G3434" s="3">
        <v>36.926455128562445</v>
      </c>
    </row>
    <row r="3435" spans="1:7" ht="14.25" customHeight="1" x14ac:dyDescent="0.25">
      <c r="A3435" s="2">
        <v>41486</v>
      </c>
      <c r="B3435" s="1" t="s">
        <v>5</v>
      </c>
      <c r="C3435" s="1" t="s">
        <v>18</v>
      </c>
      <c r="D3435" s="1" t="s">
        <v>31</v>
      </c>
      <c r="E3435" s="1" t="s">
        <v>24</v>
      </c>
      <c r="F3435" s="7">
        <v>2559.8909251622163</v>
      </c>
      <c r="G3435" s="3">
        <v>76.796727754866481</v>
      </c>
    </row>
    <row r="3436" spans="1:7" ht="14.25" customHeight="1" x14ac:dyDescent="0.25">
      <c r="A3436" s="2">
        <v>41486</v>
      </c>
      <c r="B3436" s="1" t="s">
        <v>8</v>
      </c>
      <c r="C3436" s="1" t="s">
        <v>18</v>
      </c>
      <c r="D3436" s="1" t="s">
        <v>31</v>
      </c>
      <c r="E3436" s="1" t="s">
        <v>24</v>
      </c>
      <c r="F3436" s="7">
        <v>3600.771268319028</v>
      </c>
      <c r="G3436" s="3">
        <v>252.05398878233194</v>
      </c>
    </row>
    <row r="3437" spans="1:7" ht="14.25" customHeight="1" x14ac:dyDescent="0.25">
      <c r="A3437" s="2">
        <v>41486</v>
      </c>
      <c r="B3437" s="1" t="s">
        <v>10</v>
      </c>
      <c r="C3437" s="1" t="s">
        <v>18</v>
      </c>
      <c r="D3437" s="1" t="s">
        <v>31</v>
      </c>
      <c r="E3437" s="1" t="s">
        <v>24</v>
      </c>
      <c r="F3437" s="7">
        <v>1518.676795964677</v>
      </c>
      <c r="G3437" s="3">
        <v>30.373535919293541</v>
      </c>
    </row>
    <row r="3438" spans="1:7" ht="14.25" customHeight="1" x14ac:dyDescent="0.25">
      <c r="A3438" s="2">
        <v>41486</v>
      </c>
      <c r="B3438" s="1" t="s">
        <v>11</v>
      </c>
      <c r="C3438" s="1" t="s">
        <v>21</v>
      </c>
      <c r="D3438" s="1" t="s">
        <v>31</v>
      </c>
      <c r="E3438" s="1" t="s">
        <v>24</v>
      </c>
      <c r="F3438" s="7">
        <v>1989.9892458530401</v>
      </c>
      <c r="G3438" s="3">
        <v>19.899892458530402</v>
      </c>
    </row>
    <row r="3439" spans="1:7" ht="14.25" customHeight="1" x14ac:dyDescent="0.25">
      <c r="A3439" s="2">
        <v>41486</v>
      </c>
      <c r="B3439" s="1" t="s">
        <v>12</v>
      </c>
      <c r="C3439" s="1" t="s">
        <v>21</v>
      </c>
      <c r="D3439" s="1" t="s">
        <v>31</v>
      </c>
      <c r="E3439" s="1" t="s">
        <v>24</v>
      </c>
      <c r="F3439" s="7">
        <v>3342.1138238438307</v>
      </c>
      <c r="G3439" s="3">
        <v>66.84227647687662</v>
      </c>
    </row>
    <row r="3440" spans="1:7" ht="14.25" customHeight="1" x14ac:dyDescent="0.25">
      <c r="A3440" s="2">
        <v>41486</v>
      </c>
      <c r="B3440" s="1" t="s">
        <v>6</v>
      </c>
      <c r="C3440" s="1" t="s">
        <v>21</v>
      </c>
      <c r="D3440" s="1" t="s">
        <v>31</v>
      </c>
      <c r="E3440" s="1" t="s">
        <v>24</v>
      </c>
      <c r="F3440" s="7">
        <v>2770.1790299234767</v>
      </c>
      <c r="G3440" s="3">
        <v>83.105370897704304</v>
      </c>
    </row>
    <row r="3441" spans="1:7" ht="14.25" customHeight="1" x14ac:dyDescent="0.25">
      <c r="A3441" s="2">
        <v>41486</v>
      </c>
      <c r="B3441" s="1" t="s">
        <v>9</v>
      </c>
      <c r="C3441" s="1" t="s">
        <v>21</v>
      </c>
      <c r="D3441" s="1" t="s">
        <v>31</v>
      </c>
      <c r="E3441" s="1" t="s">
        <v>24</v>
      </c>
      <c r="F3441" s="7">
        <v>2985.937732293713</v>
      </c>
      <c r="G3441" s="3">
        <v>89.578131968811391</v>
      </c>
    </row>
    <row r="3442" spans="1:7" ht="14.25" customHeight="1" x14ac:dyDescent="0.25">
      <c r="A3442" s="2">
        <v>41517</v>
      </c>
      <c r="B3442" s="1" t="s">
        <v>7</v>
      </c>
      <c r="C3442" s="1" t="s">
        <v>18</v>
      </c>
      <c r="D3442" s="1" t="s">
        <v>19</v>
      </c>
      <c r="E3442" s="1" t="s">
        <v>20</v>
      </c>
      <c r="F3442" s="7">
        <v>3687.8012847520313</v>
      </c>
      <c r="G3442" s="3">
        <v>36.87801284752031</v>
      </c>
    </row>
    <row r="3443" spans="1:7" ht="14.25" customHeight="1" x14ac:dyDescent="0.25">
      <c r="A3443" s="2">
        <v>41517</v>
      </c>
      <c r="B3443" s="1" t="s">
        <v>5</v>
      </c>
      <c r="C3443" s="1" t="s">
        <v>18</v>
      </c>
      <c r="D3443" s="1" t="s">
        <v>19</v>
      </c>
      <c r="E3443" s="1" t="s">
        <v>20</v>
      </c>
      <c r="F3443" s="7">
        <v>2802.1852826399313</v>
      </c>
      <c r="G3443" s="3">
        <v>56.043705652798629</v>
      </c>
    </row>
    <row r="3444" spans="1:7" ht="14.25" customHeight="1" x14ac:dyDescent="0.25">
      <c r="A3444" s="2">
        <v>41517</v>
      </c>
      <c r="B3444" s="1" t="s">
        <v>8</v>
      </c>
      <c r="C3444" s="1" t="s">
        <v>18</v>
      </c>
      <c r="D3444" s="1" t="s">
        <v>19</v>
      </c>
      <c r="E3444" s="1" t="s">
        <v>20</v>
      </c>
      <c r="F3444" s="7">
        <v>4265.1302242929423</v>
      </c>
      <c r="G3444" s="3">
        <v>170.6052089717177</v>
      </c>
    </row>
    <row r="3445" spans="1:7" ht="14.25" customHeight="1" x14ac:dyDescent="0.25">
      <c r="A3445" s="2">
        <v>41517</v>
      </c>
      <c r="B3445" s="1" t="s">
        <v>10</v>
      </c>
      <c r="C3445" s="1" t="s">
        <v>18</v>
      </c>
      <c r="D3445" s="1" t="s">
        <v>19</v>
      </c>
      <c r="E3445" s="1" t="s">
        <v>20</v>
      </c>
      <c r="F3445" s="7">
        <v>2227.7089839462246</v>
      </c>
      <c r="G3445" s="3">
        <v>44.554179678924491</v>
      </c>
    </row>
    <row r="3446" spans="1:7" ht="14.25" customHeight="1" x14ac:dyDescent="0.25">
      <c r="A3446" s="2">
        <v>41517</v>
      </c>
      <c r="B3446" s="1" t="s">
        <v>11</v>
      </c>
      <c r="C3446" s="1" t="s">
        <v>21</v>
      </c>
      <c r="D3446" s="1" t="s">
        <v>19</v>
      </c>
      <c r="E3446" s="1" t="s">
        <v>20</v>
      </c>
      <c r="F3446" s="7">
        <v>1452.5555158172322</v>
      </c>
      <c r="G3446" s="3">
        <v>43.576665474516965</v>
      </c>
    </row>
    <row r="3447" spans="1:7" ht="14.25" customHeight="1" x14ac:dyDescent="0.25">
      <c r="A3447" s="2">
        <v>41517</v>
      </c>
      <c r="B3447" s="1" t="s">
        <v>12</v>
      </c>
      <c r="C3447" s="1" t="s">
        <v>21</v>
      </c>
      <c r="D3447" s="1" t="s">
        <v>19</v>
      </c>
      <c r="E3447" s="1" t="s">
        <v>20</v>
      </c>
      <c r="F3447" s="7">
        <v>3743.0797350776506</v>
      </c>
      <c r="G3447" s="3">
        <v>112.29239205232952</v>
      </c>
    </row>
    <row r="3448" spans="1:7" ht="14.25" customHeight="1" x14ac:dyDescent="0.25">
      <c r="A3448" s="2">
        <v>41517</v>
      </c>
      <c r="B3448" s="1" t="s">
        <v>6</v>
      </c>
      <c r="C3448" s="1" t="s">
        <v>21</v>
      </c>
      <c r="D3448" s="1" t="s">
        <v>19</v>
      </c>
      <c r="E3448" s="1" t="s">
        <v>20</v>
      </c>
      <c r="F3448" s="7">
        <v>1410.7543930355125</v>
      </c>
      <c r="G3448" s="3">
        <v>14.107543930355126</v>
      </c>
    </row>
    <row r="3449" spans="1:7" ht="14.25" customHeight="1" x14ac:dyDescent="0.25">
      <c r="A3449" s="2">
        <v>41517</v>
      </c>
      <c r="B3449" s="1" t="s">
        <v>9</v>
      </c>
      <c r="C3449" s="1" t="s">
        <v>21</v>
      </c>
      <c r="D3449" s="1" t="s">
        <v>19</v>
      </c>
      <c r="E3449" s="1" t="s">
        <v>20</v>
      </c>
      <c r="F3449" s="7">
        <v>3257.2888637533692</v>
      </c>
      <c r="G3449" s="3">
        <v>130.29155455013478</v>
      </c>
    </row>
    <row r="3450" spans="1:7" ht="14.25" customHeight="1" x14ac:dyDescent="0.25">
      <c r="A3450" s="2">
        <v>41517</v>
      </c>
      <c r="B3450" s="1" t="s">
        <v>7</v>
      </c>
      <c r="C3450" s="1" t="s">
        <v>18</v>
      </c>
      <c r="D3450" s="1" t="s">
        <v>22</v>
      </c>
      <c r="E3450" s="1" t="s">
        <v>20</v>
      </c>
      <c r="F3450" s="7">
        <v>3937.3642424628724</v>
      </c>
      <c r="G3450" s="3">
        <v>39.373642424628727</v>
      </c>
    </row>
    <row r="3451" spans="1:7" ht="14.25" customHeight="1" x14ac:dyDescent="0.25">
      <c r="A3451" s="2">
        <v>41517</v>
      </c>
      <c r="B3451" s="1" t="s">
        <v>5</v>
      </c>
      <c r="C3451" s="1" t="s">
        <v>18</v>
      </c>
      <c r="D3451" s="1" t="s">
        <v>22</v>
      </c>
      <c r="E3451" s="1" t="s">
        <v>20</v>
      </c>
      <c r="F3451" s="7">
        <v>1278.429083857538</v>
      </c>
      <c r="G3451" s="3">
        <v>12.78429083857538</v>
      </c>
    </row>
    <row r="3452" spans="1:7" ht="14.25" customHeight="1" x14ac:dyDescent="0.25">
      <c r="A3452" s="2">
        <v>41517</v>
      </c>
      <c r="B3452" s="1" t="s">
        <v>8</v>
      </c>
      <c r="C3452" s="1" t="s">
        <v>18</v>
      </c>
      <c r="D3452" s="1" t="s">
        <v>22</v>
      </c>
      <c r="E3452" s="1" t="s">
        <v>20</v>
      </c>
      <c r="F3452" s="7">
        <v>1391.8159581321322</v>
      </c>
      <c r="G3452" s="3">
        <v>41.754478743963965</v>
      </c>
    </row>
    <row r="3453" spans="1:7" ht="14.25" customHeight="1" x14ac:dyDescent="0.25">
      <c r="A3453" s="2">
        <v>41517</v>
      </c>
      <c r="B3453" s="1" t="s">
        <v>10</v>
      </c>
      <c r="C3453" s="1" t="s">
        <v>18</v>
      </c>
      <c r="D3453" s="1" t="s">
        <v>22</v>
      </c>
      <c r="E3453" s="1" t="s">
        <v>20</v>
      </c>
      <c r="F3453" s="7">
        <v>3691.195824008475</v>
      </c>
      <c r="G3453" s="3">
        <v>36.911958240084751</v>
      </c>
    </row>
    <row r="3454" spans="1:7" ht="14.25" customHeight="1" x14ac:dyDescent="0.25">
      <c r="A3454" s="2">
        <v>41517</v>
      </c>
      <c r="B3454" s="1" t="s">
        <v>11</v>
      </c>
      <c r="C3454" s="1" t="s">
        <v>21</v>
      </c>
      <c r="D3454" s="1" t="s">
        <v>22</v>
      </c>
      <c r="E3454" s="1" t="s">
        <v>20</v>
      </c>
      <c r="F3454" s="7">
        <v>2760.9056677503618</v>
      </c>
      <c r="G3454" s="3">
        <v>27.609056677503617</v>
      </c>
    </row>
    <row r="3455" spans="1:7" ht="14.25" customHeight="1" x14ac:dyDescent="0.25">
      <c r="A3455" s="2">
        <v>41517</v>
      </c>
      <c r="B3455" s="1" t="s">
        <v>12</v>
      </c>
      <c r="C3455" s="1" t="s">
        <v>21</v>
      </c>
      <c r="D3455" s="1" t="s">
        <v>22</v>
      </c>
      <c r="E3455" s="1" t="s">
        <v>20</v>
      </c>
      <c r="F3455" s="7">
        <v>2810.7102355801112</v>
      </c>
      <c r="G3455" s="3">
        <v>112.42840942320444</v>
      </c>
    </row>
    <row r="3456" spans="1:7" ht="14.25" customHeight="1" x14ac:dyDescent="0.25">
      <c r="A3456" s="2">
        <v>41517</v>
      </c>
      <c r="B3456" s="1" t="s">
        <v>6</v>
      </c>
      <c r="C3456" s="1" t="s">
        <v>21</v>
      </c>
      <c r="D3456" s="1" t="s">
        <v>22</v>
      </c>
      <c r="E3456" s="1" t="s">
        <v>20</v>
      </c>
      <c r="F3456" s="7">
        <v>2409.3183077894914</v>
      </c>
      <c r="G3456" s="3">
        <v>168.6522815452644</v>
      </c>
    </row>
    <row r="3457" spans="1:7" ht="14.25" customHeight="1" x14ac:dyDescent="0.25">
      <c r="A3457" s="2">
        <v>41517</v>
      </c>
      <c r="B3457" s="1" t="s">
        <v>9</v>
      </c>
      <c r="C3457" s="1" t="s">
        <v>21</v>
      </c>
      <c r="D3457" s="1" t="s">
        <v>22</v>
      </c>
      <c r="E3457" s="1" t="s">
        <v>20</v>
      </c>
      <c r="F3457" s="7">
        <v>2422.1899980863691</v>
      </c>
      <c r="G3457" s="3">
        <v>48.443799961727379</v>
      </c>
    </row>
    <row r="3458" spans="1:7" ht="14.25" customHeight="1" x14ac:dyDescent="0.25">
      <c r="A3458" s="2">
        <v>41517</v>
      </c>
      <c r="B3458" s="1" t="s">
        <v>7</v>
      </c>
      <c r="C3458" s="1" t="s">
        <v>18</v>
      </c>
      <c r="D3458" s="1" t="s">
        <v>23</v>
      </c>
      <c r="E3458" s="1" t="s">
        <v>24</v>
      </c>
      <c r="F3458" s="7">
        <v>1356.6537149980973</v>
      </c>
      <c r="G3458" s="3">
        <v>13.566537149980972</v>
      </c>
    </row>
    <row r="3459" spans="1:7" ht="14.25" customHeight="1" x14ac:dyDescent="0.25">
      <c r="A3459" s="2">
        <v>41517</v>
      </c>
      <c r="B3459" s="1" t="s">
        <v>5</v>
      </c>
      <c r="C3459" s="1" t="s">
        <v>18</v>
      </c>
      <c r="D3459" s="1" t="s">
        <v>23</v>
      </c>
      <c r="E3459" s="1" t="s">
        <v>24</v>
      </c>
      <c r="F3459" s="7">
        <v>4314.8544327431955</v>
      </c>
      <c r="G3459" s="3">
        <v>129.44563298229588</v>
      </c>
    </row>
    <row r="3460" spans="1:7" ht="14.25" customHeight="1" x14ac:dyDescent="0.25">
      <c r="A3460" s="2">
        <v>41517</v>
      </c>
      <c r="B3460" s="1" t="s">
        <v>8</v>
      </c>
      <c r="C3460" s="1" t="s">
        <v>18</v>
      </c>
      <c r="D3460" s="1" t="s">
        <v>23</v>
      </c>
      <c r="E3460" s="1" t="s">
        <v>24</v>
      </c>
      <c r="F3460" s="7">
        <v>3112.1450114740287</v>
      </c>
      <c r="G3460" s="3">
        <v>62.242900229480576</v>
      </c>
    </row>
    <row r="3461" spans="1:7" ht="14.25" customHeight="1" x14ac:dyDescent="0.25">
      <c r="A3461" s="2">
        <v>41517</v>
      </c>
      <c r="B3461" s="1" t="s">
        <v>10</v>
      </c>
      <c r="C3461" s="1" t="s">
        <v>18</v>
      </c>
      <c r="D3461" s="1" t="s">
        <v>23</v>
      </c>
      <c r="E3461" s="1" t="s">
        <v>24</v>
      </c>
      <c r="F3461" s="7">
        <v>1479.422786510318</v>
      </c>
      <c r="G3461" s="3">
        <v>14.79422786510318</v>
      </c>
    </row>
    <row r="3462" spans="1:7" ht="14.25" customHeight="1" x14ac:dyDescent="0.25">
      <c r="A3462" s="2">
        <v>41517</v>
      </c>
      <c r="B3462" s="1" t="s">
        <v>11</v>
      </c>
      <c r="C3462" s="1" t="s">
        <v>21</v>
      </c>
      <c r="D3462" s="1" t="s">
        <v>23</v>
      </c>
      <c r="E3462" s="1" t="s">
        <v>24</v>
      </c>
      <c r="F3462" s="7">
        <v>2748.6012115979092</v>
      </c>
      <c r="G3462" s="3">
        <v>54.972024231958187</v>
      </c>
    </row>
    <row r="3463" spans="1:7" ht="14.25" customHeight="1" x14ac:dyDescent="0.25">
      <c r="A3463" s="2">
        <v>41517</v>
      </c>
      <c r="B3463" s="1" t="s">
        <v>12</v>
      </c>
      <c r="C3463" s="1" t="s">
        <v>21</v>
      </c>
      <c r="D3463" s="1" t="s">
        <v>23</v>
      </c>
      <c r="E3463" s="1" t="s">
        <v>24</v>
      </c>
      <c r="F3463" s="7">
        <v>3755.9419731553012</v>
      </c>
      <c r="G3463" s="3">
        <v>187.79709865776505</v>
      </c>
    </row>
    <row r="3464" spans="1:7" ht="14.25" customHeight="1" x14ac:dyDescent="0.25">
      <c r="A3464" s="2">
        <v>41517</v>
      </c>
      <c r="B3464" s="1" t="s">
        <v>6</v>
      </c>
      <c r="C3464" s="1" t="s">
        <v>21</v>
      </c>
      <c r="D3464" s="1" t="s">
        <v>23</v>
      </c>
      <c r="E3464" s="1" t="s">
        <v>24</v>
      </c>
      <c r="F3464" s="7">
        <v>4215.7318000979531</v>
      </c>
      <c r="G3464" s="3">
        <v>168.62927200391812</v>
      </c>
    </row>
    <row r="3465" spans="1:7" ht="14.25" customHeight="1" x14ac:dyDescent="0.25">
      <c r="A3465" s="2">
        <v>41517</v>
      </c>
      <c r="B3465" s="1" t="s">
        <v>9</v>
      </c>
      <c r="C3465" s="1" t="s">
        <v>21</v>
      </c>
      <c r="D3465" s="1" t="s">
        <v>23</v>
      </c>
      <c r="E3465" s="1" t="s">
        <v>24</v>
      </c>
      <c r="F3465" s="7">
        <v>3536.1326991918954</v>
      </c>
      <c r="G3465" s="3">
        <v>106.08398097575686</v>
      </c>
    </row>
    <row r="3466" spans="1:7" ht="14.25" customHeight="1" x14ac:dyDescent="0.25">
      <c r="A3466" s="2">
        <v>41517</v>
      </c>
      <c r="B3466" s="1" t="s">
        <v>7</v>
      </c>
      <c r="C3466" s="1" t="s">
        <v>18</v>
      </c>
      <c r="D3466" s="1" t="s">
        <v>25</v>
      </c>
      <c r="E3466" s="1" t="s">
        <v>24</v>
      </c>
      <c r="F3466" s="7">
        <v>1970.3630745867154</v>
      </c>
      <c r="G3466" s="3">
        <v>19.703630745867155</v>
      </c>
    </row>
    <row r="3467" spans="1:7" ht="14.25" customHeight="1" x14ac:dyDescent="0.25">
      <c r="A3467" s="2">
        <v>41517</v>
      </c>
      <c r="B3467" s="1" t="s">
        <v>5</v>
      </c>
      <c r="C3467" s="1" t="s">
        <v>18</v>
      </c>
      <c r="D3467" s="1" t="s">
        <v>25</v>
      </c>
      <c r="E3467" s="1" t="s">
        <v>24</v>
      </c>
      <c r="F3467" s="7">
        <v>1502.045451384673</v>
      </c>
      <c r="G3467" s="3">
        <v>45.061363541540196</v>
      </c>
    </row>
    <row r="3468" spans="1:7" ht="14.25" customHeight="1" x14ac:dyDescent="0.25">
      <c r="A3468" s="2">
        <v>41517</v>
      </c>
      <c r="B3468" s="1" t="s">
        <v>8</v>
      </c>
      <c r="C3468" s="1" t="s">
        <v>18</v>
      </c>
      <c r="D3468" s="1" t="s">
        <v>25</v>
      </c>
      <c r="E3468" s="1" t="s">
        <v>24</v>
      </c>
      <c r="F3468" s="7">
        <v>2590.7378353380227</v>
      </c>
      <c r="G3468" s="3">
        <v>103.62951341352091</v>
      </c>
    </row>
    <row r="3469" spans="1:7" ht="14.25" customHeight="1" x14ac:dyDescent="0.25">
      <c r="A3469" s="2">
        <v>41517</v>
      </c>
      <c r="B3469" s="1" t="s">
        <v>10</v>
      </c>
      <c r="C3469" s="1" t="s">
        <v>18</v>
      </c>
      <c r="D3469" s="1" t="s">
        <v>25</v>
      </c>
      <c r="E3469" s="1" t="s">
        <v>24</v>
      </c>
      <c r="F3469" s="7">
        <v>3239.6966588121122</v>
      </c>
      <c r="G3469" s="3">
        <v>32.396966588121124</v>
      </c>
    </row>
    <row r="3470" spans="1:7" ht="14.25" customHeight="1" x14ac:dyDescent="0.25">
      <c r="A3470" s="2">
        <v>41517</v>
      </c>
      <c r="B3470" s="1" t="s">
        <v>11</v>
      </c>
      <c r="C3470" s="1" t="s">
        <v>21</v>
      </c>
      <c r="D3470" s="1" t="s">
        <v>25</v>
      </c>
      <c r="E3470" s="1" t="s">
        <v>24</v>
      </c>
      <c r="F3470" s="7">
        <v>2233.6977443850055</v>
      </c>
      <c r="G3470" s="3">
        <v>67.010932331550165</v>
      </c>
    </row>
    <row r="3471" spans="1:7" ht="14.25" customHeight="1" x14ac:dyDescent="0.25">
      <c r="A3471" s="2">
        <v>41517</v>
      </c>
      <c r="B3471" s="1" t="s">
        <v>12</v>
      </c>
      <c r="C3471" s="1" t="s">
        <v>21</v>
      </c>
      <c r="D3471" s="1" t="s">
        <v>25</v>
      </c>
      <c r="E3471" s="1" t="s">
        <v>24</v>
      </c>
      <c r="F3471" s="7">
        <v>2350.3461826364201</v>
      </c>
      <c r="G3471" s="3">
        <v>94.013847305456807</v>
      </c>
    </row>
    <row r="3472" spans="1:7" ht="14.25" customHeight="1" x14ac:dyDescent="0.25">
      <c r="A3472" s="2">
        <v>41517</v>
      </c>
      <c r="B3472" s="1" t="s">
        <v>6</v>
      </c>
      <c r="C3472" s="1" t="s">
        <v>21</v>
      </c>
      <c r="D3472" s="1" t="s">
        <v>25</v>
      </c>
      <c r="E3472" s="1" t="s">
        <v>24</v>
      </c>
      <c r="F3472" s="7">
        <v>2971.3123173301738</v>
      </c>
      <c r="G3472" s="3">
        <v>237.70498538641391</v>
      </c>
    </row>
    <row r="3473" spans="1:7" ht="14.25" customHeight="1" x14ac:dyDescent="0.25">
      <c r="A3473" s="2">
        <v>41517</v>
      </c>
      <c r="B3473" s="1" t="s">
        <v>9</v>
      </c>
      <c r="C3473" s="1" t="s">
        <v>21</v>
      </c>
      <c r="D3473" s="1" t="s">
        <v>25</v>
      </c>
      <c r="E3473" s="1" t="s">
        <v>24</v>
      </c>
      <c r="F3473" s="7">
        <v>2629.9408503063341</v>
      </c>
      <c r="G3473" s="3">
        <v>26.29940850306334</v>
      </c>
    </row>
    <row r="3474" spans="1:7" ht="14.25" customHeight="1" x14ac:dyDescent="0.25">
      <c r="A3474" s="2">
        <v>41517</v>
      </c>
      <c r="B3474" s="1" t="s">
        <v>7</v>
      </c>
      <c r="C3474" s="1" t="s">
        <v>18</v>
      </c>
      <c r="D3474" s="1" t="s">
        <v>26</v>
      </c>
      <c r="E3474" s="1" t="s">
        <v>24</v>
      </c>
      <c r="F3474" s="7">
        <v>3011.7803434624789</v>
      </c>
      <c r="G3474" s="3">
        <v>30.11780343462479</v>
      </c>
    </row>
    <row r="3475" spans="1:7" ht="14.25" customHeight="1" x14ac:dyDescent="0.25">
      <c r="A3475" s="2">
        <v>41517</v>
      </c>
      <c r="B3475" s="1" t="s">
        <v>5</v>
      </c>
      <c r="C3475" s="1" t="s">
        <v>18</v>
      </c>
      <c r="D3475" s="1" t="s">
        <v>26</v>
      </c>
      <c r="E3475" s="1" t="s">
        <v>24</v>
      </c>
      <c r="F3475" s="7">
        <v>1979.5008963075979</v>
      </c>
      <c r="G3475" s="3">
        <v>98.975044815379903</v>
      </c>
    </row>
    <row r="3476" spans="1:7" ht="14.25" customHeight="1" x14ac:dyDescent="0.25">
      <c r="A3476" s="2">
        <v>41517</v>
      </c>
      <c r="B3476" s="1" t="s">
        <v>8</v>
      </c>
      <c r="C3476" s="1" t="s">
        <v>18</v>
      </c>
      <c r="D3476" s="1" t="s">
        <v>26</v>
      </c>
      <c r="E3476" s="1" t="s">
        <v>24</v>
      </c>
      <c r="F3476" s="7">
        <v>894.83596030496778</v>
      </c>
      <c r="G3476" s="3">
        <v>17.896719206099355</v>
      </c>
    </row>
    <row r="3477" spans="1:7" ht="14.25" customHeight="1" x14ac:dyDescent="0.25">
      <c r="A3477" s="2">
        <v>41517</v>
      </c>
      <c r="B3477" s="1" t="s">
        <v>10</v>
      </c>
      <c r="C3477" s="1" t="s">
        <v>18</v>
      </c>
      <c r="D3477" s="1" t="s">
        <v>26</v>
      </c>
      <c r="E3477" s="1" t="s">
        <v>24</v>
      </c>
      <c r="F3477" s="7">
        <v>2565.9344829176316</v>
      </c>
      <c r="G3477" s="3">
        <v>25.659344829176316</v>
      </c>
    </row>
    <row r="3478" spans="1:7" ht="14.25" customHeight="1" x14ac:dyDescent="0.25">
      <c r="A3478" s="2">
        <v>41517</v>
      </c>
      <c r="B3478" s="1" t="s">
        <v>11</v>
      </c>
      <c r="C3478" s="1" t="s">
        <v>21</v>
      </c>
      <c r="D3478" s="1" t="s">
        <v>26</v>
      </c>
      <c r="E3478" s="1" t="s">
        <v>24</v>
      </c>
      <c r="F3478" s="7">
        <v>2463.5751274749286</v>
      </c>
      <c r="G3478" s="3">
        <v>49.271502549498571</v>
      </c>
    </row>
    <row r="3479" spans="1:7" ht="14.25" customHeight="1" x14ac:dyDescent="0.25">
      <c r="A3479" s="2">
        <v>41517</v>
      </c>
      <c r="B3479" s="1" t="s">
        <v>12</v>
      </c>
      <c r="C3479" s="1" t="s">
        <v>21</v>
      </c>
      <c r="D3479" s="1" t="s">
        <v>26</v>
      </c>
      <c r="E3479" s="1" t="s">
        <v>24</v>
      </c>
      <c r="F3479" s="7">
        <v>3019.8138122669025</v>
      </c>
      <c r="G3479" s="3">
        <v>60.396276245338051</v>
      </c>
    </row>
    <row r="3480" spans="1:7" ht="14.25" customHeight="1" x14ac:dyDescent="0.25">
      <c r="A3480" s="2">
        <v>41517</v>
      </c>
      <c r="B3480" s="1" t="s">
        <v>6</v>
      </c>
      <c r="C3480" s="1" t="s">
        <v>21</v>
      </c>
      <c r="D3480" s="1" t="s">
        <v>26</v>
      </c>
      <c r="E3480" s="1" t="s">
        <v>24</v>
      </c>
      <c r="F3480" s="7">
        <v>670.69065105966229</v>
      </c>
      <c r="G3480" s="3">
        <v>46.948345574176365</v>
      </c>
    </row>
    <row r="3481" spans="1:7" ht="14.25" customHeight="1" x14ac:dyDescent="0.25">
      <c r="A3481" s="2">
        <v>41517</v>
      </c>
      <c r="B3481" s="1" t="s">
        <v>9</v>
      </c>
      <c r="C3481" s="1" t="s">
        <v>21</v>
      </c>
      <c r="D3481" s="1" t="s">
        <v>26</v>
      </c>
      <c r="E3481" s="1" t="s">
        <v>24</v>
      </c>
      <c r="F3481" s="7">
        <v>3933.6766170049359</v>
      </c>
      <c r="G3481" s="3">
        <v>39.336766170049358</v>
      </c>
    </row>
    <row r="3482" spans="1:7" ht="14.25" customHeight="1" x14ac:dyDescent="0.25">
      <c r="A3482" s="2">
        <v>41517</v>
      </c>
      <c r="B3482" s="1" t="s">
        <v>7</v>
      </c>
      <c r="C3482" s="1" t="s">
        <v>18</v>
      </c>
      <c r="D3482" s="1" t="s">
        <v>27</v>
      </c>
      <c r="E3482" s="1" t="s">
        <v>24</v>
      </c>
      <c r="F3482" s="7">
        <v>1317.2863284428599</v>
      </c>
      <c r="G3482" s="3">
        <v>13.172863284428599</v>
      </c>
    </row>
    <row r="3483" spans="1:7" ht="14.25" customHeight="1" x14ac:dyDescent="0.25">
      <c r="A3483" s="2">
        <v>41517</v>
      </c>
      <c r="B3483" s="1" t="s">
        <v>5</v>
      </c>
      <c r="C3483" s="1" t="s">
        <v>18</v>
      </c>
      <c r="D3483" s="1" t="s">
        <v>27</v>
      </c>
      <c r="E3483" s="1" t="s">
        <v>24</v>
      </c>
      <c r="F3483" s="7">
        <v>1772.509805782486</v>
      </c>
      <c r="G3483" s="3">
        <v>106.35058834694915</v>
      </c>
    </row>
    <row r="3484" spans="1:7" ht="14.25" customHeight="1" x14ac:dyDescent="0.25">
      <c r="A3484" s="2">
        <v>41517</v>
      </c>
      <c r="B3484" s="1" t="s">
        <v>8</v>
      </c>
      <c r="C3484" s="1" t="s">
        <v>18</v>
      </c>
      <c r="D3484" s="1" t="s">
        <v>27</v>
      </c>
      <c r="E3484" s="1" t="s">
        <v>24</v>
      </c>
      <c r="F3484" s="7">
        <v>947.02807774665825</v>
      </c>
      <c r="G3484" s="3">
        <v>9.4702807774665825</v>
      </c>
    </row>
    <row r="3485" spans="1:7" ht="14.25" customHeight="1" x14ac:dyDescent="0.25">
      <c r="A3485" s="2">
        <v>41517</v>
      </c>
      <c r="B3485" s="1" t="s">
        <v>10</v>
      </c>
      <c r="C3485" s="1" t="s">
        <v>18</v>
      </c>
      <c r="D3485" s="1" t="s">
        <v>27</v>
      </c>
      <c r="E3485" s="1" t="s">
        <v>24</v>
      </c>
      <c r="F3485" s="7">
        <v>2406.6014099361223</v>
      </c>
      <c r="G3485" s="3">
        <v>24.066014099361222</v>
      </c>
    </row>
    <row r="3486" spans="1:7" ht="14.25" customHeight="1" x14ac:dyDescent="0.25">
      <c r="A3486" s="2">
        <v>41517</v>
      </c>
      <c r="B3486" s="1" t="s">
        <v>11</v>
      </c>
      <c r="C3486" s="1" t="s">
        <v>21</v>
      </c>
      <c r="D3486" s="1" t="s">
        <v>27</v>
      </c>
      <c r="E3486" s="1" t="s">
        <v>24</v>
      </c>
      <c r="F3486" s="7">
        <v>2622.1406307765283</v>
      </c>
      <c r="G3486" s="3">
        <v>52.442812615530563</v>
      </c>
    </row>
    <row r="3487" spans="1:7" ht="14.25" customHeight="1" x14ac:dyDescent="0.25">
      <c r="A3487" s="2">
        <v>41517</v>
      </c>
      <c r="B3487" s="1" t="s">
        <v>12</v>
      </c>
      <c r="C3487" s="1" t="s">
        <v>21</v>
      </c>
      <c r="D3487" s="1" t="s">
        <v>27</v>
      </c>
      <c r="E3487" s="1" t="s">
        <v>24</v>
      </c>
      <c r="F3487" s="7">
        <v>5450.2005537961522</v>
      </c>
      <c r="G3487" s="3">
        <v>109.00401107592305</v>
      </c>
    </row>
    <row r="3488" spans="1:7" ht="14.25" customHeight="1" x14ac:dyDescent="0.25">
      <c r="A3488" s="2">
        <v>41517</v>
      </c>
      <c r="B3488" s="1" t="s">
        <v>6</v>
      </c>
      <c r="C3488" s="1" t="s">
        <v>21</v>
      </c>
      <c r="D3488" s="1" t="s">
        <v>27</v>
      </c>
      <c r="E3488" s="1" t="s">
        <v>24</v>
      </c>
      <c r="F3488" s="7">
        <v>4021.4307224891945</v>
      </c>
      <c r="G3488" s="3">
        <v>201.07153612445975</v>
      </c>
    </row>
    <row r="3489" spans="1:7" ht="14.25" customHeight="1" x14ac:dyDescent="0.25">
      <c r="A3489" s="2">
        <v>41517</v>
      </c>
      <c r="B3489" s="1" t="s">
        <v>9</v>
      </c>
      <c r="C3489" s="1" t="s">
        <v>21</v>
      </c>
      <c r="D3489" s="1" t="s">
        <v>27</v>
      </c>
      <c r="E3489" s="1" t="s">
        <v>24</v>
      </c>
      <c r="F3489" s="7">
        <v>871.1984778300523</v>
      </c>
      <c r="G3489" s="3">
        <v>17.423969556601048</v>
      </c>
    </row>
    <row r="3490" spans="1:7" ht="14.25" customHeight="1" x14ac:dyDescent="0.25">
      <c r="A3490" s="2">
        <v>41517</v>
      </c>
      <c r="B3490" s="1" t="s">
        <v>7</v>
      </c>
      <c r="C3490" s="1" t="s">
        <v>18</v>
      </c>
      <c r="D3490" s="1" t="s">
        <v>28</v>
      </c>
      <c r="E3490" s="1" t="s">
        <v>24</v>
      </c>
      <c r="F3490" s="7">
        <v>2386.1638335211942</v>
      </c>
      <c r="G3490" s="3">
        <v>23.861638335211943</v>
      </c>
    </row>
    <row r="3491" spans="1:7" ht="14.25" customHeight="1" x14ac:dyDescent="0.25">
      <c r="A3491" s="2">
        <v>41517</v>
      </c>
      <c r="B3491" s="1" t="s">
        <v>5</v>
      </c>
      <c r="C3491" s="1" t="s">
        <v>18</v>
      </c>
      <c r="D3491" s="1" t="s">
        <v>28</v>
      </c>
      <c r="E3491" s="1" t="s">
        <v>24</v>
      </c>
      <c r="F3491" s="7">
        <v>1705.1707590285637</v>
      </c>
      <c r="G3491" s="3">
        <v>34.103415180571275</v>
      </c>
    </row>
    <row r="3492" spans="1:7" ht="14.25" customHeight="1" x14ac:dyDescent="0.25">
      <c r="A3492" s="2">
        <v>41517</v>
      </c>
      <c r="B3492" s="1" t="s">
        <v>8</v>
      </c>
      <c r="C3492" s="1" t="s">
        <v>18</v>
      </c>
      <c r="D3492" s="1" t="s">
        <v>28</v>
      </c>
      <c r="E3492" s="1" t="s">
        <v>24</v>
      </c>
      <c r="F3492" s="7">
        <v>3568.4331175445045</v>
      </c>
      <c r="G3492" s="3">
        <v>71.368662350890091</v>
      </c>
    </row>
    <row r="3493" spans="1:7" ht="14.25" customHeight="1" x14ac:dyDescent="0.25">
      <c r="A3493" s="2">
        <v>41517</v>
      </c>
      <c r="B3493" s="1" t="s">
        <v>10</v>
      </c>
      <c r="C3493" s="1" t="s">
        <v>18</v>
      </c>
      <c r="D3493" s="1" t="s">
        <v>28</v>
      </c>
      <c r="E3493" s="1" t="s">
        <v>24</v>
      </c>
      <c r="F3493" s="7">
        <v>3297.6608081247191</v>
      </c>
      <c r="G3493" s="3">
        <v>65.953216162494385</v>
      </c>
    </row>
    <row r="3494" spans="1:7" ht="14.25" customHeight="1" x14ac:dyDescent="0.25">
      <c r="A3494" s="2">
        <v>41517</v>
      </c>
      <c r="B3494" s="1" t="s">
        <v>11</v>
      </c>
      <c r="C3494" s="1" t="s">
        <v>21</v>
      </c>
      <c r="D3494" s="1" t="s">
        <v>28</v>
      </c>
      <c r="E3494" s="1" t="s">
        <v>24</v>
      </c>
      <c r="F3494" s="7">
        <v>2183.862164859283</v>
      </c>
      <c r="G3494" s="3">
        <v>21.838621648592831</v>
      </c>
    </row>
    <row r="3495" spans="1:7" ht="14.25" customHeight="1" x14ac:dyDescent="0.25">
      <c r="A3495" s="2">
        <v>41517</v>
      </c>
      <c r="B3495" s="1" t="s">
        <v>12</v>
      </c>
      <c r="C3495" s="1" t="s">
        <v>21</v>
      </c>
      <c r="D3495" s="1" t="s">
        <v>28</v>
      </c>
      <c r="E3495" s="1" t="s">
        <v>24</v>
      </c>
      <c r="F3495" s="7">
        <v>2745.2669581168575</v>
      </c>
      <c r="G3495" s="3">
        <v>109.8106783246743</v>
      </c>
    </row>
    <row r="3496" spans="1:7" ht="14.25" customHeight="1" x14ac:dyDescent="0.25">
      <c r="A3496" s="2">
        <v>41517</v>
      </c>
      <c r="B3496" s="1" t="s">
        <v>6</v>
      </c>
      <c r="C3496" s="1" t="s">
        <v>21</v>
      </c>
      <c r="D3496" s="1" t="s">
        <v>28</v>
      </c>
      <c r="E3496" s="1" t="s">
        <v>24</v>
      </c>
      <c r="F3496" s="7">
        <v>2520.1036135821878</v>
      </c>
      <c r="G3496" s="3">
        <v>75.603108407465641</v>
      </c>
    </row>
    <row r="3497" spans="1:7" ht="14.25" customHeight="1" x14ac:dyDescent="0.25">
      <c r="A3497" s="2">
        <v>41517</v>
      </c>
      <c r="B3497" s="1" t="s">
        <v>9</v>
      </c>
      <c r="C3497" s="1" t="s">
        <v>21</v>
      </c>
      <c r="D3497" s="1" t="s">
        <v>28</v>
      </c>
      <c r="E3497" s="1" t="s">
        <v>24</v>
      </c>
      <c r="F3497" s="7">
        <v>4082.1461279092928</v>
      </c>
      <c r="G3497" s="3">
        <v>81.642922558185859</v>
      </c>
    </row>
    <row r="3498" spans="1:7" ht="14.25" customHeight="1" x14ac:dyDescent="0.25">
      <c r="A3498" s="2">
        <v>41517</v>
      </c>
      <c r="B3498" s="1" t="s">
        <v>7</v>
      </c>
      <c r="C3498" s="1" t="s">
        <v>18</v>
      </c>
      <c r="D3498" s="1" t="s">
        <v>29</v>
      </c>
      <c r="E3498" s="1" t="s">
        <v>24</v>
      </c>
      <c r="F3498" s="7">
        <v>2266.409238455265</v>
      </c>
      <c r="G3498" s="3">
        <v>22.664092384552649</v>
      </c>
    </row>
    <row r="3499" spans="1:7" ht="14.25" customHeight="1" x14ac:dyDescent="0.25">
      <c r="A3499" s="2">
        <v>41517</v>
      </c>
      <c r="B3499" s="1" t="s">
        <v>5</v>
      </c>
      <c r="C3499" s="1" t="s">
        <v>18</v>
      </c>
      <c r="D3499" s="1" t="s">
        <v>29</v>
      </c>
      <c r="E3499" s="1" t="s">
        <v>24</v>
      </c>
      <c r="F3499" s="7">
        <v>1301.6848668378582</v>
      </c>
      <c r="G3499" s="3">
        <v>78.1010920102715</v>
      </c>
    </row>
    <row r="3500" spans="1:7" ht="14.25" customHeight="1" x14ac:dyDescent="0.25">
      <c r="A3500" s="2">
        <v>41517</v>
      </c>
      <c r="B3500" s="1" t="s">
        <v>8</v>
      </c>
      <c r="C3500" s="1" t="s">
        <v>18</v>
      </c>
      <c r="D3500" s="1" t="s">
        <v>29</v>
      </c>
      <c r="E3500" s="1" t="s">
        <v>24</v>
      </c>
      <c r="F3500" s="7">
        <v>4260.6541760181926</v>
      </c>
      <c r="G3500" s="3">
        <v>42.606541760181926</v>
      </c>
    </row>
    <row r="3501" spans="1:7" ht="14.25" customHeight="1" x14ac:dyDescent="0.25">
      <c r="A3501" s="2">
        <v>41517</v>
      </c>
      <c r="B3501" s="1" t="s">
        <v>10</v>
      </c>
      <c r="C3501" s="1" t="s">
        <v>18</v>
      </c>
      <c r="D3501" s="1" t="s">
        <v>29</v>
      </c>
      <c r="E3501" s="1" t="s">
        <v>24</v>
      </c>
      <c r="F3501" s="7">
        <v>3009.5162445705882</v>
      </c>
      <c r="G3501" s="3">
        <v>30.095162445705881</v>
      </c>
    </row>
    <row r="3502" spans="1:7" ht="14.25" customHeight="1" x14ac:dyDescent="0.25">
      <c r="A3502" s="2">
        <v>41517</v>
      </c>
      <c r="B3502" s="1" t="s">
        <v>11</v>
      </c>
      <c r="C3502" s="1" t="s">
        <v>21</v>
      </c>
      <c r="D3502" s="1" t="s">
        <v>29</v>
      </c>
      <c r="E3502" s="1" t="s">
        <v>24</v>
      </c>
      <c r="F3502" s="7">
        <v>1775.9091619182741</v>
      </c>
      <c r="G3502" s="3">
        <v>53.277274857548221</v>
      </c>
    </row>
    <row r="3503" spans="1:7" ht="14.25" customHeight="1" x14ac:dyDescent="0.25">
      <c r="A3503" s="2">
        <v>41517</v>
      </c>
      <c r="B3503" s="1" t="s">
        <v>12</v>
      </c>
      <c r="C3503" s="1" t="s">
        <v>21</v>
      </c>
      <c r="D3503" s="1" t="s">
        <v>29</v>
      </c>
      <c r="E3503" s="1" t="s">
        <v>24</v>
      </c>
      <c r="F3503" s="7">
        <v>3713.4282995506746</v>
      </c>
      <c r="G3503" s="3">
        <v>74.268565991013489</v>
      </c>
    </row>
    <row r="3504" spans="1:7" ht="14.25" customHeight="1" x14ac:dyDescent="0.25">
      <c r="A3504" s="2">
        <v>41517</v>
      </c>
      <c r="B3504" s="1" t="s">
        <v>6</v>
      </c>
      <c r="C3504" s="1" t="s">
        <v>21</v>
      </c>
      <c r="D3504" s="1" t="s">
        <v>29</v>
      </c>
      <c r="E3504" s="1" t="s">
        <v>24</v>
      </c>
      <c r="F3504" s="7">
        <v>2382.236994337874</v>
      </c>
      <c r="G3504" s="3">
        <v>95.289479773514955</v>
      </c>
    </row>
    <row r="3505" spans="1:7" ht="14.25" customHeight="1" x14ac:dyDescent="0.25">
      <c r="A3505" s="2">
        <v>41517</v>
      </c>
      <c r="B3505" s="1" t="s">
        <v>9</v>
      </c>
      <c r="C3505" s="1" t="s">
        <v>21</v>
      </c>
      <c r="D3505" s="1" t="s">
        <v>29</v>
      </c>
      <c r="E3505" s="1" t="s">
        <v>24</v>
      </c>
      <c r="F3505" s="7">
        <v>1529.8159203289283</v>
      </c>
      <c r="G3505" s="3">
        <v>61.192636813157129</v>
      </c>
    </row>
    <row r="3506" spans="1:7" ht="14.25" customHeight="1" x14ac:dyDescent="0.25">
      <c r="A3506" s="2">
        <v>41517</v>
      </c>
      <c r="B3506" s="1" t="s">
        <v>7</v>
      </c>
      <c r="C3506" s="1" t="s">
        <v>18</v>
      </c>
      <c r="D3506" s="1" t="s">
        <v>30</v>
      </c>
      <c r="E3506" s="1" t="s">
        <v>20</v>
      </c>
      <c r="F3506" s="7">
        <v>2288.7125898629406</v>
      </c>
      <c r="G3506" s="3">
        <v>22.887125898629407</v>
      </c>
    </row>
    <row r="3507" spans="1:7" ht="14.25" customHeight="1" x14ac:dyDescent="0.25">
      <c r="A3507" s="2">
        <v>41517</v>
      </c>
      <c r="B3507" s="1" t="s">
        <v>5</v>
      </c>
      <c r="C3507" s="1" t="s">
        <v>18</v>
      </c>
      <c r="D3507" s="1" t="s">
        <v>30</v>
      </c>
      <c r="E3507" s="1" t="s">
        <v>20</v>
      </c>
      <c r="F3507" s="7">
        <v>1455.3929754086009</v>
      </c>
      <c r="G3507" s="3">
        <v>58.215719016344039</v>
      </c>
    </row>
    <row r="3508" spans="1:7" ht="14.25" customHeight="1" x14ac:dyDescent="0.25">
      <c r="A3508" s="2">
        <v>41517</v>
      </c>
      <c r="B3508" s="1" t="s">
        <v>8</v>
      </c>
      <c r="C3508" s="1" t="s">
        <v>18</v>
      </c>
      <c r="D3508" s="1" t="s">
        <v>30</v>
      </c>
      <c r="E3508" s="1" t="s">
        <v>20</v>
      </c>
      <c r="F3508" s="7">
        <v>2688.1002321708274</v>
      </c>
      <c r="G3508" s="3">
        <v>26.881002321708273</v>
      </c>
    </row>
    <row r="3509" spans="1:7" ht="14.25" customHeight="1" x14ac:dyDescent="0.25">
      <c r="A3509" s="2">
        <v>41517</v>
      </c>
      <c r="B3509" s="1" t="s">
        <v>10</v>
      </c>
      <c r="C3509" s="1" t="s">
        <v>18</v>
      </c>
      <c r="D3509" s="1" t="s">
        <v>30</v>
      </c>
      <c r="E3509" s="1" t="s">
        <v>20</v>
      </c>
      <c r="F3509" s="7">
        <v>2488.7586441082926</v>
      </c>
      <c r="G3509" s="3">
        <v>49.775172882165855</v>
      </c>
    </row>
    <row r="3510" spans="1:7" ht="14.25" customHeight="1" x14ac:dyDescent="0.25">
      <c r="A3510" s="2">
        <v>41517</v>
      </c>
      <c r="B3510" s="1" t="s">
        <v>11</v>
      </c>
      <c r="C3510" s="1" t="s">
        <v>21</v>
      </c>
      <c r="D3510" s="1" t="s">
        <v>30</v>
      </c>
      <c r="E3510" s="1" t="s">
        <v>20</v>
      </c>
      <c r="F3510" s="7">
        <v>1661.7764287534062</v>
      </c>
      <c r="G3510" s="3">
        <v>49.853292862602181</v>
      </c>
    </row>
    <row r="3511" spans="1:7" ht="14.25" customHeight="1" x14ac:dyDescent="0.25">
      <c r="A3511" s="2">
        <v>41517</v>
      </c>
      <c r="B3511" s="1" t="s">
        <v>12</v>
      </c>
      <c r="C3511" s="1" t="s">
        <v>21</v>
      </c>
      <c r="D3511" s="1" t="s">
        <v>30</v>
      </c>
      <c r="E3511" s="1" t="s">
        <v>20</v>
      </c>
      <c r="F3511" s="7">
        <v>3915.3073192593565</v>
      </c>
      <c r="G3511" s="3">
        <v>39.153073192593567</v>
      </c>
    </row>
    <row r="3512" spans="1:7" ht="14.25" customHeight="1" x14ac:dyDescent="0.25">
      <c r="A3512" s="2">
        <v>41517</v>
      </c>
      <c r="B3512" s="1" t="s">
        <v>6</v>
      </c>
      <c r="C3512" s="1" t="s">
        <v>21</v>
      </c>
      <c r="D3512" s="1" t="s">
        <v>30</v>
      </c>
      <c r="E3512" s="1" t="s">
        <v>20</v>
      </c>
      <c r="F3512" s="7">
        <v>1732.1824280888177</v>
      </c>
      <c r="G3512" s="3">
        <v>103.93094568532906</v>
      </c>
    </row>
    <row r="3513" spans="1:7" ht="14.25" customHeight="1" x14ac:dyDescent="0.25">
      <c r="A3513" s="2">
        <v>41517</v>
      </c>
      <c r="B3513" s="1" t="s">
        <v>9</v>
      </c>
      <c r="C3513" s="1" t="s">
        <v>21</v>
      </c>
      <c r="D3513" s="1" t="s">
        <v>30</v>
      </c>
      <c r="E3513" s="1" t="s">
        <v>20</v>
      </c>
      <c r="F3513" s="7">
        <v>2192.550606227956</v>
      </c>
      <c r="G3513" s="3">
        <v>65.776518186838672</v>
      </c>
    </row>
    <row r="3514" spans="1:7" ht="14.25" customHeight="1" x14ac:dyDescent="0.25">
      <c r="A3514" s="2">
        <v>41517</v>
      </c>
      <c r="B3514" s="1" t="s">
        <v>7</v>
      </c>
      <c r="C3514" s="1" t="s">
        <v>18</v>
      </c>
      <c r="D3514" s="1" t="s">
        <v>31</v>
      </c>
      <c r="E3514" s="1" t="s">
        <v>24</v>
      </c>
      <c r="F3514" s="7">
        <v>3729.5719679848066</v>
      </c>
      <c r="G3514" s="3">
        <v>37.295719679848069</v>
      </c>
    </row>
    <row r="3515" spans="1:7" ht="14.25" customHeight="1" x14ac:dyDescent="0.25">
      <c r="A3515" s="2">
        <v>41517</v>
      </c>
      <c r="B3515" s="1" t="s">
        <v>5</v>
      </c>
      <c r="C3515" s="1" t="s">
        <v>18</v>
      </c>
      <c r="D3515" s="1" t="s">
        <v>31</v>
      </c>
      <c r="E3515" s="1" t="s">
        <v>24</v>
      </c>
      <c r="F3515" s="7">
        <v>2559.8909251622163</v>
      </c>
      <c r="G3515" s="3">
        <v>102.39563700648866</v>
      </c>
    </row>
    <row r="3516" spans="1:7" ht="14.25" customHeight="1" x14ac:dyDescent="0.25">
      <c r="A3516" s="2">
        <v>41517</v>
      </c>
      <c r="B3516" s="1" t="s">
        <v>8</v>
      </c>
      <c r="C3516" s="1" t="s">
        <v>18</v>
      </c>
      <c r="D3516" s="1" t="s">
        <v>31</v>
      </c>
      <c r="E3516" s="1" t="s">
        <v>24</v>
      </c>
      <c r="F3516" s="7">
        <v>3456.7404175862666</v>
      </c>
      <c r="G3516" s="3">
        <v>103.702212527588</v>
      </c>
    </row>
    <row r="3517" spans="1:7" ht="14.25" customHeight="1" x14ac:dyDescent="0.25">
      <c r="A3517" s="2">
        <v>41517</v>
      </c>
      <c r="B3517" s="1" t="s">
        <v>10</v>
      </c>
      <c r="C3517" s="1" t="s">
        <v>18</v>
      </c>
      <c r="D3517" s="1" t="s">
        <v>31</v>
      </c>
      <c r="E3517" s="1" t="s">
        <v>24</v>
      </c>
      <c r="F3517" s="7">
        <v>1488.3032600453835</v>
      </c>
      <c r="G3517" s="3">
        <v>14.883032600453834</v>
      </c>
    </row>
    <row r="3518" spans="1:7" ht="14.25" customHeight="1" x14ac:dyDescent="0.25">
      <c r="A3518" s="2">
        <v>41517</v>
      </c>
      <c r="B3518" s="1" t="s">
        <v>11</v>
      </c>
      <c r="C3518" s="1" t="s">
        <v>21</v>
      </c>
      <c r="D3518" s="1" t="s">
        <v>31</v>
      </c>
      <c r="E3518" s="1" t="s">
        <v>24</v>
      </c>
      <c r="F3518" s="7">
        <v>2049.6889232286312</v>
      </c>
      <c r="G3518" s="3">
        <v>20.496889232286311</v>
      </c>
    </row>
    <row r="3519" spans="1:7" ht="14.25" customHeight="1" x14ac:dyDescent="0.25">
      <c r="A3519" s="2">
        <v>41517</v>
      </c>
      <c r="B3519" s="1" t="s">
        <v>12</v>
      </c>
      <c r="C3519" s="1" t="s">
        <v>21</v>
      </c>
      <c r="D3519" s="1" t="s">
        <v>31</v>
      </c>
      <c r="E3519" s="1" t="s">
        <v>24</v>
      </c>
      <c r="F3519" s="7">
        <v>3175.0081326516392</v>
      </c>
      <c r="G3519" s="3">
        <v>95.250243979549182</v>
      </c>
    </row>
    <row r="3520" spans="1:7" ht="14.25" customHeight="1" x14ac:dyDescent="0.25">
      <c r="A3520" s="2">
        <v>41517</v>
      </c>
      <c r="B3520" s="1" t="s">
        <v>6</v>
      </c>
      <c r="C3520" s="1" t="s">
        <v>21</v>
      </c>
      <c r="D3520" s="1" t="s">
        <v>31</v>
      </c>
      <c r="E3520" s="1" t="s">
        <v>24</v>
      </c>
      <c r="F3520" s="7">
        <v>2603.9682881280683</v>
      </c>
      <c r="G3520" s="3">
        <v>104.15873152512273</v>
      </c>
    </row>
    <row r="3521" spans="1:7" ht="14.25" customHeight="1" x14ac:dyDescent="0.25">
      <c r="A3521" s="2">
        <v>41517</v>
      </c>
      <c r="B3521" s="1" t="s">
        <v>9</v>
      </c>
      <c r="C3521" s="1" t="s">
        <v>21</v>
      </c>
      <c r="D3521" s="1" t="s">
        <v>31</v>
      </c>
      <c r="E3521" s="1" t="s">
        <v>24</v>
      </c>
      <c r="F3521" s="7">
        <v>3075.5158642625242</v>
      </c>
      <c r="G3521" s="3">
        <v>123.02063457050097</v>
      </c>
    </row>
    <row r="3522" spans="1:7" ht="14.25" customHeight="1" x14ac:dyDescent="0.25">
      <c r="A3522" s="2">
        <v>41547</v>
      </c>
      <c r="B3522" s="1" t="s">
        <v>7</v>
      </c>
      <c r="C3522" s="1" t="s">
        <v>18</v>
      </c>
      <c r="D3522" s="1" t="s">
        <v>19</v>
      </c>
      <c r="E3522" s="1" t="s">
        <v>20</v>
      </c>
      <c r="F3522" s="7">
        <v>3724.6792975995518</v>
      </c>
      <c r="G3522" s="3">
        <v>37.246792975995518</v>
      </c>
    </row>
    <row r="3523" spans="1:7" ht="14.25" customHeight="1" x14ac:dyDescent="0.25">
      <c r="A3523" s="2">
        <v>41547</v>
      </c>
      <c r="B3523" s="1" t="s">
        <v>5</v>
      </c>
      <c r="C3523" s="1" t="s">
        <v>18</v>
      </c>
      <c r="D3523" s="1" t="s">
        <v>19</v>
      </c>
      <c r="E3523" s="1" t="s">
        <v>20</v>
      </c>
      <c r="F3523" s="7">
        <v>2802.1852826399313</v>
      </c>
      <c r="G3523" s="3">
        <v>56.043705652798629</v>
      </c>
    </row>
    <row r="3524" spans="1:7" ht="14.25" customHeight="1" x14ac:dyDescent="0.25">
      <c r="A3524" s="2">
        <v>41547</v>
      </c>
      <c r="B3524" s="1" t="s">
        <v>8</v>
      </c>
      <c r="C3524" s="1" t="s">
        <v>18</v>
      </c>
      <c r="D3524" s="1" t="s">
        <v>19</v>
      </c>
      <c r="E3524" s="1" t="s">
        <v>20</v>
      </c>
      <c r="F3524" s="7">
        <v>4265.1302242929423</v>
      </c>
      <c r="G3524" s="3">
        <v>127.95390672878828</v>
      </c>
    </row>
    <row r="3525" spans="1:7" ht="14.25" customHeight="1" x14ac:dyDescent="0.25">
      <c r="A3525" s="2">
        <v>41547</v>
      </c>
      <c r="B3525" s="1" t="s">
        <v>10</v>
      </c>
      <c r="C3525" s="1" t="s">
        <v>18</v>
      </c>
      <c r="D3525" s="1" t="s">
        <v>19</v>
      </c>
      <c r="E3525" s="1" t="s">
        <v>20</v>
      </c>
      <c r="F3525" s="7">
        <v>2272.263163625149</v>
      </c>
      <c r="G3525" s="3">
        <v>22.722631636251489</v>
      </c>
    </row>
    <row r="3526" spans="1:7" ht="14.25" customHeight="1" x14ac:dyDescent="0.25">
      <c r="A3526" s="2">
        <v>41547</v>
      </c>
      <c r="B3526" s="1" t="s">
        <v>11</v>
      </c>
      <c r="C3526" s="1" t="s">
        <v>21</v>
      </c>
      <c r="D3526" s="1" t="s">
        <v>19</v>
      </c>
      <c r="E3526" s="1" t="s">
        <v>20</v>
      </c>
      <c r="F3526" s="7">
        <v>1496.132181291749</v>
      </c>
      <c r="G3526" s="3">
        <v>44.883965438752476</v>
      </c>
    </row>
    <row r="3527" spans="1:7" ht="14.25" customHeight="1" x14ac:dyDescent="0.25">
      <c r="A3527" s="2">
        <v>41547</v>
      </c>
      <c r="B3527" s="1" t="s">
        <v>12</v>
      </c>
      <c r="C3527" s="1" t="s">
        <v>21</v>
      </c>
      <c r="D3527" s="1" t="s">
        <v>19</v>
      </c>
      <c r="E3527" s="1" t="s">
        <v>20</v>
      </c>
      <c r="F3527" s="7">
        <v>3705.648937726874</v>
      </c>
      <c r="G3527" s="3">
        <v>37.05648937726874</v>
      </c>
    </row>
    <row r="3528" spans="1:7" ht="14.25" customHeight="1" x14ac:dyDescent="0.25">
      <c r="A3528" s="2">
        <v>41547</v>
      </c>
      <c r="B3528" s="1" t="s">
        <v>6</v>
      </c>
      <c r="C3528" s="1" t="s">
        <v>21</v>
      </c>
      <c r="D3528" s="1" t="s">
        <v>19</v>
      </c>
      <c r="E3528" s="1" t="s">
        <v>20</v>
      </c>
      <c r="F3528" s="7">
        <v>1410.7543930355125</v>
      </c>
      <c r="G3528" s="3">
        <v>112.86035144284101</v>
      </c>
    </row>
    <row r="3529" spans="1:7" ht="14.25" customHeight="1" x14ac:dyDescent="0.25">
      <c r="A3529" s="2">
        <v>41547</v>
      </c>
      <c r="B3529" s="1" t="s">
        <v>9</v>
      </c>
      <c r="C3529" s="1" t="s">
        <v>21</v>
      </c>
      <c r="D3529" s="1" t="s">
        <v>19</v>
      </c>
      <c r="E3529" s="1" t="s">
        <v>20</v>
      </c>
      <c r="F3529" s="7">
        <v>3322.4346410284365</v>
      </c>
      <c r="G3529" s="3">
        <v>33.224346410284369</v>
      </c>
    </row>
    <row r="3530" spans="1:7" ht="14.25" customHeight="1" x14ac:dyDescent="0.25">
      <c r="A3530" s="2">
        <v>41547</v>
      </c>
      <c r="B3530" s="1" t="s">
        <v>7</v>
      </c>
      <c r="C3530" s="1" t="s">
        <v>18</v>
      </c>
      <c r="D3530" s="1" t="s">
        <v>22</v>
      </c>
      <c r="E3530" s="1" t="s">
        <v>20</v>
      </c>
      <c r="F3530" s="7">
        <v>3937.3642424628724</v>
      </c>
      <c r="G3530" s="3">
        <v>39.373642424628727</v>
      </c>
    </row>
    <row r="3531" spans="1:7" ht="14.25" customHeight="1" x14ac:dyDescent="0.25">
      <c r="A3531" s="2">
        <v>41547</v>
      </c>
      <c r="B3531" s="1" t="s">
        <v>5</v>
      </c>
      <c r="C3531" s="1" t="s">
        <v>18</v>
      </c>
      <c r="D3531" s="1" t="s">
        <v>22</v>
      </c>
      <c r="E3531" s="1" t="s">
        <v>20</v>
      </c>
      <c r="F3531" s="7">
        <v>1316.7819563732642</v>
      </c>
      <c r="G3531" s="3">
        <v>39.503458691197928</v>
      </c>
    </row>
    <row r="3532" spans="1:7" ht="14.25" customHeight="1" x14ac:dyDescent="0.25">
      <c r="A3532" s="2">
        <v>41547</v>
      </c>
      <c r="B3532" s="1" t="s">
        <v>8</v>
      </c>
      <c r="C3532" s="1" t="s">
        <v>18</v>
      </c>
      <c r="D3532" s="1" t="s">
        <v>22</v>
      </c>
      <c r="E3532" s="1" t="s">
        <v>20</v>
      </c>
      <c r="F3532" s="7">
        <v>1475.3249156200602</v>
      </c>
      <c r="G3532" s="3">
        <v>103.27274409340421</v>
      </c>
    </row>
    <row r="3533" spans="1:7" ht="14.25" customHeight="1" x14ac:dyDescent="0.25">
      <c r="A3533" s="2">
        <v>41547</v>
      </c>
      <c r="B3533" s="1" t="s">
        <v>10</v>
      </c>
      <c r="C3533" s="1" t="s">
        <v>18</v>
      </c>
      <c r="D3533" s="1" t="s">
        <v>22</v>
      </c>
      <c r="E3533" s="1" t="s">
        <v>20</v>
      </c>
      <c r="F3533" s="7">
        <v>3654.2838657683901</v>
      </c>
      <c r="G3533" s="3">
        <v>73.085677315367803</v>
      </c>
    </row>
    <row r="3534" spans="1:7" ht="14.25" customHeight="1" x14ac:dyDescent="0.25">
      <c r="A3534" s="2">
        <v>41547</v>
      </c>
      <c r="B3534" s="1" t="s">
        <v>11</v>
      </c>
      <c r="C3534" s="1" t="s">
        <v>21</v>
      </c>
      <c r="D3534" s="1" t="s">
        <v>22</v>
      </c>
      <c r="E3534" s="1" t="s">
        <v>20</v>
      </c>
      <c r="F3534" s="7">
        <v>2733.296611072858</v>
      </c>
      <c r="G3534" s="3">
        <v>27.332966110728581</v>
      </c>
    </row>
    <row r="3535" spans="1:7" ht="14.25" customHeight="1" x14ac:dyDescent="0.25">
      <c r="A3535" s="2">
        <v>41547</v>
      </c>
      <c r="B3535" s="1" t="s">
        <v>12</v>
      </c>
      <c r="C3535" s="1" t="s">
        <v>21</v>
      </c>
      <c r="D3535" s="1" t="s">
        <v>22</v>
      </c>
      <c r="E3535" s="1" t="s">
        <v>20</v>
      </c>
      <c r="F3535" s="7">
        <v>2951.2457473591166</v>
      </c>
      <c r="G3535" s="3">
        <v>147.56228736795583</v>
      </c>
    </row>
    <row r="3536" spans="1:7" ht="14.25" customHeight="1" x14ac:dyDescent="0.25">
      <c r="A3536" s="2">
        <v>41547</v>
      </c>
      <c r="B3536" s="1" t="s">
        <v>6</v>
      </c>
      <c r="C3536" s="1" t="s">
        <v>21</v>
      </c>
      <c r="D3536" s="1" t="s">
        <v>22</v>
      </c>
      <c r="E3536" s="1" t="s">
        <v>20</v>
      </c>
      <c r="F3536" s="7">
        <v>2240.6660262442269</v>
      </c>
      <c r="G3536" s="3">
        <v>112.03330131221135</v>
      </c>
    </row>
    <row r="3537" spans="1:7" ht="14.25" customHeight="1" x14ac:dyDescent="0.25">
      <c r="A3537" s="2">
        <v>41547</v>
      </c>
      <c r="B3537" s="1" t="s">
        <v>9</v>
      </c>
      <c r="C3537" s="1" t="s">
        <v>21</v>
      </c>
      <c r="D3537" s="1" t="s">
        <v>22</v>
      </c>
      <c r="E3537" s="1" t="s">
        <v>20</v>
      </c>
      <c r="F3537" s="7">
        <v>2373.7461981246415</v>
      </c>
      <c r="G3537" s="3">
        <v>23.737461981246415</v>
      </c>
    </row>
    <row r="3538" spans="1:7" ht="14.25" customHeight="1" x14ac:dyDescent="0.25">
      <c r="A3538" s="2">
        <v>41547</v>
      </c>
      <c r="B3538" s="1" t="s">
        <v>7</v>
      </c>
      <c r="C3538" s="1" t="s">
        <v>18</v>
      </c>
      <c r="D3538" s="1" t="s">
        <v>23</v>
      </c>
      <c r="E3538" s="1" t="s">
        <v>24</v>
      </c>
      <c r="F3538" s="7">
        <v>1356.6537149980973</v>
      </c>
      <c r="G3538" s="3">
        <v>13.566537149980972</v>
      </c>
    </row>
    <row r="3539" spans="1:7" ht="14.25" customHeight="1" x14ac:dyDescent="0.25">
      <c r="A3539" s="2">
        <v>41547</v>
      </c>
      <c r="B3539" s="1" t="s">
        <v>5</v>
      </c>
      <c r="C3539" s="1" t="s">
        <v>18</v>
      </c>
      <c r="D3539" s="1" t="s">
        <v>23</v>
      </c>
      <c r="E3539" s="1" t="s">
        <v>24</v>
      </c>
      <c r="F3539" s="7">
        <v>4185.4087997608995</v>
      </c>
      <c r="G3539" s="3">
        <v>41.854087997608993</v>
      </c>
    </row>
    <row r="3540" spans="1:7" ht="14.25" customHeight="1" x14ac:dyDescent="0.25">
      <c r="A3540" s="2">
        <v>41547</v>
      </c>
      <c r="B3540" s="1" t="s">
        <v>8</v>
      </c>
      <c r="C3540" s="1" t="s">
        <v>18</v>
      </c>
      <c r="D3540" s="1" t="s">
        <v>23</v>
      </c>
      <c r="E3540" s="1" t="s">
        <v>24</v>
      </c>
      <c r="F3540" s="7">
        <v>3174.3879117035094</v>
      </c>
      <c r="G3540" s="3">
        <v>158.71939558517548</v>
      </c>
    </row>
    <row r="3541" spans="1:7" ht="14.25" customHeight="1" x14ac:dyDescent="0.25">
      <c r="A3541" s="2">
        <v>41547</v>
      </c>
      <c r="B3541" s="1" t="s">
        <v>10</v>
      </c>
      <c r="C3541" s="1" t="s">
        <v>18</v>
      </c>
      <c r="D3541" s="1" t="s">
        <v>23</v>
      </c>
      <c r="E3541" s="1" t="s">
        <v>24</v>
      </c>
      <c r="F3541" s="7">
        <v>1479.422786510318</v>
      </c>
      <c r="G3541" s="3">
        <v>29.588455730206359</v>
      </c>
    </row>
    <row r="3542" spans="1:7" ht="14.25" customHeight="1" x14ac:dyDescent="0.25">
      <c r="A3542" s="2">
        <v>41547</v>
      </c>
      <c r="B3542" s="1" t="s">
        <v>11</v>
      </c>
      <c r="C3542" s="1" t="s">
        <v>21</v>
      </c>
      <c r="D3542" s="1" t="s">
        <v>23</v>
      </c>
      <c r="E3542" s="1" t="s">
        <v>24</v>
      </c>
      <c r="F3542" s="7">
        <v>2803.5732358298674</v>
      </c>
      <c r="G3542" s="3">
        <v>56.071464716597347</v>
      </c>
    </row>
    <row r="3543" spans="1:7" ht="14.25" customHeight="1" x14ac:dyDescent="0.25">
      <c r="A3543" s="2">
        <v>41547</v>
      </c>
      <c r="B3543" s="1" t="s">
        <v>12</v>
      </c>
      <c r="C3543" s="1" t="s">
        <v>21</v>
      </c>
      <c r="D3543" s="1" t="s">
        <v>23</v>
      </c>
      <c r="E3543" s="1" t="s">
        <v>24</v>
      </c>
      <c r="F3543" s="7">
        <v>3605.7042942290891</v>
      </c>
      <c r="G3543" s="3">
        <v>36.057042942290892</v>
      </c>
    </row>
    <row r="3544" spans="1:7" ht="14.25" customHeight="1" x14ac:dyDescent="0.25">
      <c r="A3544" s="2">
        <v>41547</v>
      </c>
      <c r="B3544" s="1" t="s">
        <v>6</v>
      </c>
      <c r="C3544" s="1" t="s">
        <v>21</v>
      </c>
      <c r="D3544" s="1" t="s">
        <v>23</v>
      </c>
      <c r="E3544" s="1" t="s">
        <v>24</v>
      </c>
      <c r="F3544" s="7">
        <v>4047.1025280940348</v>
      </c>
      <c r="G3544" s="3">
        <v>242.82615168564212</v>
      </c>
    </row>
    <row r="3545" spans="1:7" ht="14.25" customHeight="1" x14ac:dyDescent="0.25">
      <c r="A3545" s="2">
        <v>41547</v>
      </c>
      <c r="B3545" s="1" t="s">
        <v>9</v>
      </c>
      <c r="C3545" s="1" t="s">
        <v>21</v>
      </c>
      <c r="D3545" s="1" t="s">
        <v>23</v>
      </c>
      <c r="E3545" s="1" t="s">
        <v>24</v>
      </c>
      <c r="F3545" s="7">
        <v>3430.0487182161387</v>
      </c>
      <c r="G3545" s="3">
        <v>34.30048718216139</v>
      </c>
    </row>
    <row r="3546" spans="1:7" ht="14.25" customHeight="1" x14ac:dyDescent="0.25">
      <c r="A3546" s="2">
        <v>41547</v>
      </c>
      <c r="B3546" s="1" t="s">
        <v>7</v>
      </c>
      <c r="C3546" s="1" t="s">
        <v>18</v>
      </c>
      <c r="D3546" s="1" t="s">
        <v>25</v>
      </c>
      <c r="E3546" s="1" t="s">
        <v>24</v>
      </c>
      <c r="F3546" s="7">
        <v>1970.3630745867154</v>
      </c>
      <c r="G3546" s="3">
        <v>19.703630745867155</v>
      </c>
    </row>
    <row r="3547" spans="1:7" ht="14.25" customHeight="1" x14ac:dyDescent="0.25">
      <c r="A3547" s="2">
        <v>41547</v>
      </c>
      <c r="B3547" s="1" t="s">
        <v>5</v>
      </c>
      <c r="C3547" s="1" t="s">
        <v>18</v>
      </c>
      <c r="D3547" s="1" t="s">
        <v>25</v>
      </c>
      <c r="E3547" s="1" t="s">
        <v>24</v>
      </c>
      <c r="F3547" s="7">
        <v>1532.0863604123665</v>
      </c>
      <c r="G3547" s="3">
        <v>15.320863604123666</v>
      </c>
    </row>
    <row r="3548" spans="1:7" ht="14.25" customHeight="1" x14ac:dyDescent="0.25">
      <c r="A3548" s="2">
        <v>41547</v>
      </c>
      <c r="B3548" s="1" t="s">
        <v>8</v>
      </c>
      <c r="C3548" s="1" t="s">
        <v>18</v>
      </c>
      <c r="D3548" s="1" t="s">
        <v>25</v>
      </c>
      <c r="E3548" s="1" t="s">
        <v>24</v>
      </c>
      <c r="F3548" s="7">
        <v>2564.8304569846423</v>
      </c>
      <c r="G3548" s="3">
        <v>76.944913709539264</v>
      </c>
    </row>
    <row r="3549" spans="1:7" ht="14.25" customHeight="1" x14ac:dyDescent="0.25">
      <c r="A3549" s="2">
        <v>41547</v>
      </c>
      <c r="B3549" s="1" t="s">
        <v>10</v>
      </c>
      <c r="C3549" s="1" t="s">
        <v>18</v>
      </c>
      <c r="D3549" s="1" t="s">
        <v>25</v>
      </c>
      <c r="E3549" s="1" t="s">
        <v>24</v>
      </c>
      <c r="F3549" s="7">
        <v>3239.6966588121122</v>
      </c>
      <c r="G3549" s="3">
        <v>64.793933176242248</v>
      </c>
    </row>
    <row r="3550" spans="1:7" ht="14.25" customHeight="1" x14ac:dyDescent="0.25">
      <c r="A3550" s="2">
        <v>41547</v>
      </c>
      <c r="B3550" s="1" t="s">
        <v>11</v>
      </c>
      <c r="C3550" s="1" t="s">
        <v>21</v>
      </c>
      <c r="D3550" s="1" t="s">
        <v>25</v>
      </c>
      <c r="E3550" s="1" t="s">
        <v>24</v>
      </c>
      <c r="F3550" s="7">
        <v>2300.7086767165556</v>
      </c>
      <c r="G3550" s="3">
        <v>23.007086767165557</v>
      </c>
    </row>
    <row r="3551" spans="1:7" ht="14.25" customHeight="1" x14ac:dyDescent="0.25">
      <c r="A3551" s="2">
        <v>41547</v>
      </c>
      <c r="B3551" s="1" t="s">
        <v>12</v>
      </c>
      <c r="C3551" s="1" t="s">
        <v>21</v>
      </c>
      <c r="D3551" s="1" t="s">
        <v>25</v>
      </c>
      <c r="E3551" s="1" t="s">
        <v>24</v>
      </c>
      <c r="F3551" s="7">
        <v>2303.3392589836917</v>
      </c>
      <c r="G3551" s="3">
        <v>69.100177769510751</v>
      </c>
    </row>
    <row r="3552" spans="1:7" ht="14.25" customHeight="1" x14ac:dyDescent="0.25">
      <c r="A3552" s="2">
        <v>41547</v>
      </c>
      <c r="B3552" s="1" t="s">
        <v>6</v>
      </c>
      <c r="C3552" s="1" t="s">
        <v>21</v>
      </c>
      <c r="D3552" s="1" t="s">
        <v>25</v>
      </c>
      <c r="E3552" s="1" t="s">
        <v>24</v>
      </c>
      <c r="F3552" s="7">
        <v>3209.0173027165874</v>
      </c>
      <c r="G3552" s="3">
        <v>32.090173027165875</v>
      </c>
    </row>
    <row r="3553" spans="1:7" ht="14.25" customHeight="1" x14ac:dyDescent="0.25">
      <c r="A3553" s="2">
        <v>41547</v>
      </c>
      <c r="B3553" s="1" t="s">
        <v>9</v>
      </c>
      <c r="C3553" s="1" t="s">
        <v>21</v>
      </c>
      <c r="D3553" s="1" t="s">
        <v>25</v>
      </c>
      <c r="E3553" s="1" t="s">
        <v>24</v>
      </c>
      <c r="F3553" s="7">
        <v>2682.539667312461</v>
      </c>
      <c r="G3553" s="3">
        <v>80.476190019373831</v>
      </c>
    </row>
    <row r="3554" spans="1:7" ht="14.25" customHeight="1" x14ac:dyDescent="0.25">
      <c r="A3554" s="2">
        <v>41547</v>
      </c>
      <c r="B3554" s="1" t="s">
        <v>7</v>
      </c>
      <c r="C3554" s="1" t="s">
        <v>18</v>
      </c>
      <c r="D3554" s="1" t="s">
        <v>26</v>
      </c>
      <c r="E3554" s="1" t="s">
        <v>24</v>
      </c>
      <c r="F3554" s="7">
        <v>3041.8981468971037</v>
      </c>
      <c r="G3554" s="3">
        <v>30.418981468971037</v>
      </c>
    </row>
    <row r="3555" spans="1:7" ht="14.25" customHeight="1" x14ac:dyDescent="0.25">
      <c r="A3555" s="2">
        <v>41547</v>
      </c>
      <c r="B3555" s="1" t="s">
        <v>5</v>
      </c>
      <c r="C3555" s="1" t="s">
        <v>18</v>
      </c>
      <c r="D3555" s="1" t="s">
        <v>26</v>
      </c>
      <c r="E3555" s="1" t="s">
        <v>24</v>
      </c>
      <c r="F3555" s="7">
        <v>1939.9108783814461</v>
      </c>
      <c r="G3555" s="3">
        <v>77.596435135257849</v>
      </c>
    </row>
    <row r="3556" spans="1:7" ht="14.25" customHeight="1" x14ac:dyDescent="0.25">
      <c r="A3556" s="2">
        <v>41547</v>
      </c>
      <c r="B3556" s="1" t="s">
        <v>8</v>
      </c>
      <c r="C3556" s="1" t="s">
        <v>18</v>
      </c>
      <c r="D3556" s="1" t="s">
        <v>26</v>
      </c>
      <c r="E3556" s="1" t="s">
        <v>24</v>
      </c>
      <c r="F3556" s="7">
        <v>921.68103911411686</v>
      </c>
      <c r="G3556" s="3">
        <v>64.517672737988178</v>
      </c>
    </row>
    <row r="3557" spans="1:7" ht="14.25" customHeight="1" x14ac:dyDescent="0.25">
      <c r="A3557" s="2">
        <v>41547</v>
      </c>
      <c r="B3557" s="1" t="s">
        <v>10</v>
      </c>
      <c r="C3557" s="1" t="s">
        <v>18</v>
      </c>
      <c r="D3557" s="1" t="s">
        <v>26</v>
      </c>
      <c r="E3557" s="1" t="s">
        <v>24</v>
      </c>
      <c r="F3557" s="7">
        <v>2540.2751380884552</v>
      </c>
      <c r="G3557" s="3">
        <v>25.402751380884553</v>
      </c>
    </row>
    <row r="3558" spans="1:7" ht="14.25" customHeight="1" x14ac:dyDescent="0.25">
      <c r="A3558" s="2">
        <v>41547</v>
      </c>
      <c r="B3558" s="1" t="s">
        <v>11</v>
      </c>
      <c r="C3558" s="1" t="s">
        <v>21</v>
      </c>
      <c r="D3558" s="1" t="s">
        <v>26</v>
      </c>
      <c r="E3558" s="1" t="s">
        <v>24</v>
      </c>
      <c r="F3558" s="7">
        <v>2438.9393762001791</v>
      </c>
      <c r="G3558" s="3">
        <v>24.389393762001792</v>
      </c>
    </row>
    <row r="3559" spans="1:7" ht="14.25" customHeight="1" x14ac:dyDescent="0.25">
      <c r="A3559" s="2">
        <v>41547</v>
      </c>
      <c r="B3559" s="1" t="s">
        <v>12</v>
      </c>
      <c r="C3559" s="1" t="s">
        <v>21</v>
      </c>
      <c r="D3559" s="1" t="s">
        <v>26</v>
      </c>
      <c r="E3559" s="1" t="s">
        <v>24</v>
      </c>
      <c r="F3559" s="7">
        <v>3140.6063647575784</v>
      </c>
      <c r="G3559" s="3">
        <v>157.03031823787893</v>
      </c>
    </row>
    <row r="3560" spans="1:7" ht="14.25" customHeight="1" x14ac:dyDescent="0.25">
      <c r="A3560" s="2">
        <v>41547</v>
      </c>
      <c r="B3560" s="1" t="s">
        <v>6</v>
      </c>
      <c r="C3560" s="1" t="s">
        <v>21</v>
      </c>
      <c r="D3560" s="1" t="s">
        <v>26</v>
      </c>
      <c r="E3560" s="1" t="s">
        <v>24</v>
      </c>
      <c r="F3560" s="7">
        <v>690.81137059145215</v>
      </c>
      <c r="G3560" s="3">
        <v>55.264909647316173</v>
      </c>
    </row>
    <row r="3561" spans="1:7" ht="14.25" customHeight="1" x14ac:dyDescent="0.25">
      <c r="A3561" s="2">
        <v>41547</v>
      </c>
      <c r="B3561" s="1" t="s">
        <v>9</v>
      </c>
      <c r="C3561" s="1" t="s">
        <v>21</v>
      </c>
      <c r="D3561" s="1" t="s">
        <v>26</v>
      </c>
      <c r="E3561" s="1" t="s">
        <v>24</v>
      </c>
      <c r="F3561" s="7">
        <v>3776.3295523247384</v>
      </c>
      <c r="G3561" s="3">
        <v>75.526591046494772</v>
      </c>
    </row>
    <row r="3562" spans="1:7" ht="14.25" customHeight="1" x14ac:dyDescent="0.25">
      <c r="A3562" s="2">
        <v>41547</v>
      </c>
      <c r="B3562" s="1" t="s">
        <v>7</v>
      </c>
      <c r="C3562" s="1" t="s">
        <v>18</v>
      </c>
      <c r="D3562" s="1" t="s">
        <v>27</v>
      </c>
      <c r="E3562" s="1" t="s">
        <v>24</v>
      </c>
      <c r="F3562" s="7">
        <v>1317.2863284428599</v>
      </c>
      <c r="G3562" s="3">
        <v>13.172863284428599</v>
      </c>
    </row>
    <row r="3563" spans="1:7" ht="14.25" customHeight="1" x14ac:dyDescent="0.25">
      <c r="A3563" s="2">
        <v>41547</v>
      </c>
      <c r="B3563" s="1" t="s">
        <v>5</v>
      </c>
      <c r="C3563" s="1" t="s">
        <v>18</v>
      </c>
      <c r="D3563" s="1" t="s">
        <v>27</v>
      </c>
      <c r="E3563" s="1" t="s">
        <v>24</v>
      </c>
      <c r="F3563" s="7">
        <v>1772.509805782486</v>
      </c>
      <c r="G3563" s="3">
        <v>35.450196115649717</v>
      </c>
    </row>
    <row r="3564" spans="1:7" ht="14.25" customHeight="1" x14ac:dyDescent="0.25">
      <c r="A3564" s="2">
        <v>41547</v>
      </c>
      <c r="B3564" s="1" t="s">
        <v>8</v>
      </c>
      <c r="C3564" s="1" t="s">
        <v>18</v>
      </c>
      <c r="D3564" s="1" t="s">
        <v>27</v>
      </c>
      <c r="E3564" s="1" t="s">
        <v>24</v>
      </c>
      <c r="F3564" s="7">
        <v>928.08751619172506</v>
      </c>
      <c r="G3564" s="3">
        <v>37.123500647669005</v>
      </c>
    </row>
    <row r="3565" spans="1:7" ht="14.25" customHeight="1" x14ac:dyDescent="0.25">
      <c r="A3565" s="2">
        <v>41547</v>
      </c>
      <c r="B3565" s="1" t="s">
        <v>10</v>
      </c>
      <c r="C3565" s="1" t="s">
        <v>18</v>
      </c>
      <c r="D3565" s="1" t="s">
        <v>27</v>
      </c>
      <c r="E3565" s="1" t="s">
        <v>24</v>
      </c>
      <c r="F3565" s="7">
        <v>2358.4693817374</v>
      </c>
      <c r="G3565" s="3">
        <v>23.584693817373999</v>
      </c>
    </row>
    <row r="3566" spans="1:7" ht="14.25" customHeight="1" x14ac:dyDescent="0.25">
      <c r="A3566" s="2">
        <v>41547</v>
      </c>
      <c r="B3566" s="1" t="s">
        <v>11</v>
      </c>
      <c r="C3566" s="1" t="s">
        <v>21</v>
      </c>
      <c r="D3566" s="1" t="s">
        <v>27</v>
      </c>
      <c r="E3566" s="1" t="s">
        <v>24</v>
      </c>
      <c r="F3566" s="7">
        <v>2569.6978181609975</v>
      </c>
      <c r="G3566" s="3">
        <v>51.393956363219949</v>
      </c>
    </row>
    <row r="3567" spans="1:7" ht="14.25" customHeight="1" x14ac:dyDescent="0.25">
      <c r="A3567" s="2">
        <v>41547</v>
      </c>
      <c r="B3567" s="1" t="s">
        <v>12</v>
      </c>
      <c r="C3567" s="1" t="s">
        <v>21</v>
      </c>
      <c r="D3567" s="1" t="s">
        <v>27</v>
      </c>
      <c r="E3567" s="1" t="s">
        <v>24</v>
      </c>
      <c r="F3567" s="7">
        <v>5450.2005537961522</v>
      </c>
      <c r="G3567" s="3">
        <v>272.5100276898076</v>
      </c>
    </row>
    <row r="3568" spans="1:7" ht="14.25" customHeight="1" x14ac:dyDescent="0.25">
      <c r="A3568" s="2">
        <v>41547</v>
      </c>
      <c r="B3568" s="1" t="s">
        <v>6</v>
      </c>
      <c r="C3568" s="1" t="s">
        <v>21</v>
      </c>
      <c r="D3568" s="1" t="s">
        <v>27</v>
      </c>
      <c r="E3568" s="1" t="s">
        <v>24</v>
      </c>
      <c r="F3568" s="7">
        <v>4302.9308730634384</v>
      </c>
      <c r="G3568" s="3">
        <v>215.1465436531719</v>
      </c>
    </row>
    <row r="3569" spans="1:7" ht="14.25" customHeight="1" x14ac:dyDescent="0.25">
      <c r="A3569" s="2">
        <v>41547</v>
      </c>
      <c r="B3569" s="1" t="s">
        <v>9</v>
      </c>
      <c r="C3569" s="1" t="s">
        <v>21</v>
      </c>
      <c r="D3569" s="1" t="s">
        <v>27</v>
      </c>
      <c r="E3569" s="1" t="s">
        <v>24</v>
      </c>
      <c r="F3569" s="7">
        <v>906.04641694325437</v>
      </c>
      <c r="G3569" s="3">
        <v>18.120928338865088</v>
      </c>
    </row>
    <row r="3570" spans="1:7" ht="14.25" customHeight="1" x14ac:dyDescent="0.25">
      <c r="A3570" s="2">
        <v>41547</v>
      </c>
      <c r="B3570" s="1" t="s">
        <v>7</v>
      </c>
      <c r="C3570" s="1" t="s">
        <v>18</v>
      </c>
      <c r="D3570" s="1" t="s">
        <v>28</v>
      </c>
      <c r="E3570" s="1" t="s">
        <v>24</v>
      </c>
      <c r="F3570" s="7">
        <v>2386.1638335211942</v>
      </c>
      <c r="G3570" s="3">
        <v>23.861638335211943</v>
      </c>
    </row>
    <row r="3571" spans="1:7" ht="14.25" customHeight="1" x14ac:dyDescent="0.25">
      <c r="A3571" s="2">
        <v>41547</v>
      </c>
      <c r="B3571" s="1" t="s">
        <v>5</v>
      </c>
      <c r="C3571" s="1" t="s">
        <v>18</v>
      </c>
      <c r="D3571" s="1" t="s">
        <v>28</v>
      </c>
      <c r="E3571" s="1" t="s">
        <v>24</v>
      </c>
      <c r="F3571" s="7">
        <v>1688.1190514382781</v>
      </c>
      <c r="G3571" s="3">
        <v>16.88119051438278</v>
      </c>
    </row>
    <row r="3572" spans="1:7" ht="14.25" customHeight="1" x14ac:dyDescent="0.25">
      <c r="A3572" s="2">
        <v>41547</v>
      </c>
      <c r="B3572" s="1" t="s">
        <v>8</v>
      </c>
      <c r="C3572" s="1" t="s">
        <v>18</v>
      </c>
      <c r="D3572" s="1" t="s">
        <v>28</v>
      </c>
      <c r="E3572" s="1" t="s">
        <v>24</v>
      </c>
      <c r="F3572" s="7">
        <v>3568.4331175445045</v>
      </c>
      <c r="G3572" s="3">
        <v>178.42165587722525</v>
      </c>
    </row>
    <row r="3573" spans="1:7" ht="14.25" customHeight="1" x14ac:dyDescent="0.25">
      <c r="A3573" s="2">
        <v>41547</v>
      </c>
      <c r="B3573" s="1" t="s">
        <v>10</v>
      </c>
      <c r="C3573" s="1" t="s">
        <v>18</v>
      </c>
      <c r="D3573" s="1" t="s">
        <v>28</v>
      </c>
      <c r="E3573" s="1" t="s">
        <v>24</v>
      </c>
      <c r="F3573" s="7">
        <v>3363.6140242872134</v>
      </c>
      <c r="G3573" s="3">
        <v>33.636140242872131</v>
      </c>
    </row>
    <row r="3574" spans="1:7" ht="14.25" customHeight="1" x14ac:dyDescent="0.25">
      <c r="A3574" s="2">
        <v>41547</v>
      </c>
      <c r="B3574" s="1" t="s">
        <v>11</v>
      </c>
      <c r="C3574" s="1" t="s">
        <v>21</v>
      </c>
      <c r="D3574" s="1" t="s">
        <v>28</v>
      </c>
      <c r="E3574" s="1" t="s">
        <v>24</v>
      </c>
      <c r="F3574" s="7">
        <v>2249.3780298050615</v>
      </c>
      <c r="G3574" s="3">
        <v>67.481340894151842</v>
      </c>
    </row>
    <row r="3575" spans="1:7" ht="14.25" customHeight="1" x14ac:dyDescent="0.25">
      <c r="A3575" s="2">
        <v>41547</v>
      </c>
      <c r="B3575" s="1" t="s">
        <v>12</v>
      </c>
      <c r="C3575" s="1" t="s">
        <v>21</v>
      </c>
      <c r="D3575" s="1" t="s">
        <v>28</v>
      </c>
      <c r="E3575" s="1" t="s">
        <v>24</v>
      </c>
      <c r="F3575" s="7">
        <v>2690.3616189545205</v>
      </c>
      <c r="G3575" s="3">
        <v>80.710848568635612</v>
      </c>
    </row>
    <row r="3576" spans="1:7" ht="14.25" customHeight="1" x14ac:dyDescent="0.25">
      <c r="A3576" s="2">
        <v>41547</v>
      </c>
      <c r="B3576" s="1" t="s">
        <v>6</v>
      </c>
      <c r="C3576" s="1" t="s">
        <v>21</v>
      </c>
      <c r="D3576" s="1" t="s">
        <v>28</v>
      </c>
      <c r="E3576" s="1" t="s">
        <v>24</v>
      </c>
      <c r="F3576" s="7">
        <v>2671.3098303971192</v>
      </c>
      <c r="G3576" s="3">
        <v>186.99168812779834</v>
      </c>
    </row>
    <row r="3577" spans="1:7" ht="14.25" customHeight="1" x14ac:dyDescent="0.25">
      <c r="A3577" s="2">
        <v>41547</v>
      </c>
      <c r="B3577" s="1" t="s">
        <v>9</v>
      </c>
      <c r="C3577" s="1" t="s">
        <v>21</v>
      </c>
      <c r="D3577" s="1" t="s">
        <v>28</v>
      </c>
      <c r="E3577" s="1" t="s">
        <v>24</v>
      </c>
      <c r="F3577" s="7">
        <v>4245.4319730256648</v>
      </c>
      <c r="G3577" s="3">
        <v>42.45431973025665</v>
      </c>
    </row>
    <row r="3578" spans="1:7" ht="14.25" customHeight="1" x14ac:dyDescent="0.25">
      <c r="A3578" s="2">
        <v>41547</v>
      </c>
      <c r="B3578" s="1" t="s">
        <v>7</v>
      </c>
      <c r="C3578" s="1" t="s">
        <v>18</v>
      </c>
      <c r="D3578" s="1" t="s">
        <v>29</v>
      </c>
      <c r="E3578" s="1" t="s">
        <v>24</v>
      </c>
      <c r="F3578" s="7">
        <v>2243.7451460707125</v>
      </c>
      <c r="G3578" s="3">
        <v>22.437451460707123</v>
      </c>
    </row>
    <row r="3579" spans="1:7" ht="14.25" customHeight="1" x14ac:dyDescent="0.25">
      <c r="A3579" s="2">
        <v>41547</v>
      </c>
      <c r="B3579" s="1" t="s">
        <v>5</v>
      </c>
      <c r="C3579" s="1" t="s">
        <v>18</v>
      </c>
      <c r="D3579" s="1" t="s">
        <v>29</v>
      </c>
      <c r="E3579" s="1" t="s">
        <v>24</v>
      </c>
      <c r="F3579" s="7">
        <v>1249.6174721643438</v>
      </c>
      <c r="G3579" s="3">
        <v>37.488524164930311</v>
      </c>
    </row>
    <row r="3580" spans="1:7" ht="14.25" customHeight="1" x14ac:dyDescent="0.25">
      <c r="A3580" s="2">
        <v>41547</v>
      </c>
      <c r="B3580" s="1" t="s">
        <v>8</v>
      </c>
      <c r="C3580" s="1" t="s">
        <v>18</v>
      </c>
      <c r="D3580" s="1" t="s">
        <v>29</v>
      </c>
      <c r="E3580" s="1" t="s">
        <v>24</v>
      </c>
      <c r="F3580" s="7">
        <v>3962.4083836969194</v>
      </c>
      <c r="G3580" s="3">
        <v>79.248167673938383</v>
      </c>
    </row>
    <row r="3581" spans="1:7" ht="14.25" customHeight="1" x14ac:dyDescent="0.25">
      <c r="A3581" s="2">
        <v>41547</v>
      </c>
      <c r="B3581" s="1" t="s">
        <v>10</v>
      </c>
      <c r="C3581" s="1" t="s">
        <v>18</v>
      </c>
      <c r="D3581" s="1" t="s">
        <v>29</v>
      </c>
      <c r="E3581" s="1" t="s">
        <v>24</v>
      </c>
      <c r="F3581" s="7">
        <v>2949.3259196791764</v>
      </c>
      <c r="G3581" s="3">
        <v>58.98651839358353</v>
      </c>
    </row>
    <row r="3582" spans="1:7" ht="14.25" customHeight="1" x14ac:dyDescent="0.25">
      <c r="A3582" s="2">
        <v>41547</v>
      </c>
      <c r="B3582" s="1" t="s">
        <v>11</v>
      </c>
      <c r="C3582" s="1" t="s">
        <v>21</v>
      </c>
      <c r="D3582" s="1" t="s">
        <v>29</v>
      </c>
      <c r="E3582" s="1" t="s">
        <v>24</v>
      </c>
      <c r="F3582" s="7">
        <v>1775.9091619182741</v>
      </c>
      <c r="G3582" s="3">
        <v>35.518183238365481</v>
      </c>
    </row>
    <row r="3583" spans="1:7" ht="14.25" customHeight="1" x14ac:dyDescent="0.25">
      <c r="A3583" s="2">
        <v>41547</v>
      </c>
      <c r="B3583" s="1" t="s">
        <v>12</v>
      </c>
      <c r="C3583" s="1" t="s">
        <v>21</v>
      </c>
      <c r="D3583" s="1" t="s">
        <v>29</v>
      </c>
      <c r="E3583" s="1" t="s">
        <v>24</v>
      </c>
      <c r="F3583" s="7">
        <v>3861.9654315327016</v>
      </c>
      <c r="G3583" s="3">
        <v>193.09827157663509</v>
      </c>
    </row>
    <row r="3584" spans="1:7" ht="14.25" customHeight="1" x14ac:dyDescent="0.25">
      <c r="A3584" s="2">
        <v>41547</v>
      </c>
      <c r="B3584" s="1" t="s">
        <v>6</v>
      </c>
      <c r="C3584" s="1" t="s">
        <v>21</v>
      </c>
      <c r="D3584" s="1" t="s">
        <v>29</v>
      </c>
      <c r="E3584" s="1" t="s">
        <v>24</v>
      </c>
      <c r="F3584" s="7">
        <v>2215.4804047342227</v>
      </c>
      <c r="G3584" s="3">
        <v>132.92882428405338</v>
      </c>
    </row>
    <row r="3585" spans="1:7" ht="14.25" customHeight="1" x14ac:dyDescent="0.25">
      <c r="A3585" s="2">
        <v>41547</v>
      </c>
      <c r="B3585" s="1" t="s">
        <v>9</v>
      </c>
      <c r="C3585" s="1" t="s">
        <v>21</v>
      </c>
      <c r="D3585" s="1" t="s">
        <v>29</v>
      </c>
      <c r="E3585" s="1" t="s">
        <v>24</v>
      </c>
      <c r="F3585" s="7">
        <v>1529.8159203289283</v>
      </c>
      <c r="G3585" s="3">
        <v>15.298159203289282</v>
      </c>
    </row>
    <row r="3586" spans="1:7" ht="14.25" customHeight="1" x14ac:dyDescent="0.25">
      <c r="A3586" s="2">
        <v>41547</v>
      </c>
      <c r="B3586" s="1" t="s">
        <v>7</v>
      </c>
      <c r="C3586" s="1" t="s">
        <v>18</v>
      </c>
      <c r="D3586" s="1" t="s">
        <v>30</v>
      </c>
      <c r="E3586" s="1" t="s">
        <v>20</v>
      </c>
      <c r="F3586" s="7">
        <v>2311.5997157615702</v>
      </c>
      <c r="G3586" s="3">
        <v>23.115997157615702</v>
      </c>
    </row>
    <row r="3587" spans="1:7" ht="14.25" customHeight="1" x14ac:dyDescent="0.25">
      <c r="A3587" s="2">
        <v>41547</v>
      </c>
      <c r="B3587" s="1" t="s">
        <v>5</v>
      </c>
      <c r="C3587" s="1" t="s">
        <v>18</v>
      </c>
      <c r="D3587" s="1" t="s">
        <v>30</v>
      </c>
      <c r="E3587" s="1" t="s">
        <v>20</v>
      </c>
      <c r="F3587" s="7">
        <v>1513.608694424945</v>
      </c>
      <c r="G3587" s="3">
        <v>60.544347776997803</v>
      </c>
    </row>
    <row r="3588" spans="1:7" ht="14.25" customHeight="1" x14ac:dyDescent="0.25">
      <c r="A3588" s="2">
        <v>41547</v>
      </c>
      <c r="B3588" s="1" t="s">
        <v>8</v>
      </c>
      <c r="C3588" s="1" t="s">
        <v>18</v>
      </c>
      <c r="D3588" s="1" t="s">
        <v>30</v>
      </c>
      <c r="E3588" s="1" t="s">
        <v>20</v>
      </c>
      <c r="F3588" s="7">
        <v>2795.6242414576604</v>
      </c>
      <c r="G3588" s="3">
        <v>139.78121207288302</v>
      </c>
    </row>
    <row r="3589" spans="1:7" ht="14.25" customHeight="1" x14ac:dyDescent="0.25">
      <c r="A3589" s="2">
        <v>41547</v>
      </c>
      <c r="B3589" s="1" t="s">
        <v>10</v>
      </c>
      <c r="C3589" s="1" t="s">
        <v>18</v>
      </c>
      <c r="D3589" s="1" t="s">
        <v>30</v>
      </c>
      <c r="E3589" s="1" t="s">
        <v>20</v>
      </c>
      <c r="F3589" s="7">
        <v>2463.8710576672097</v>
      </c>
      <c r="G3589" s="3">
        <v>49.277421153344193</v>
      </c>
    </row>
    <row r="3590" spans="1:7" ht="14.25" customHeight="1" x14ac:dyDescent="0.25">
      <c r="A3590" s="2">
        <v>41547</v>
      </c>
      <c r="B3590" s="1" t="s">
        <v>11</v>
      </c>
      <c r="C3590" s="1" t="s">
        <v>21</v>
      </c>
      <c r="D3590" s="1" t="s">
        <v>30</v>
      </c>
      <c r="E3590" s="1" t="s">
        <v>20</v>
      </c>
      <c r="F3590" s="7">
        <v>1645.1586644658721</v>
      </c>
      <c r="G3590" s="3">
        <v>32.903173289317444</v>
      </c>
    </row>
    <row r="3591" spans="1:7" ht="14.25" customHeight="1" x14ac:dyDescent="0.25">
      <c r="A3591" s="2">
        <v>41547</v>
      </c>
      <c r="B3591" s="1" t="s">
        <v>12</v>
      </c>
      <c r="C3591" s="1" t="s">
        <v>21</v>
      </c>
      <c r="D3591" s="1" t="s">
        <v>30</v>
      </c>
      <c r="E3591" s="1" t="s">
        <v>20</v>
      </c>
      <c r="F3591" s="7">
        <v>3797.8480996815756</v>
      </c>
      <c r="G3591" s="3">
        <v>75.956961993631509</v>
      </c>
    </row>
    <row r="3592" spans="1:7" ht="14.25" customHeight="1" x14ac:dyDescent="0.25">
      <c r="A3592" s="2">
        <v>41547</v>
      </c>
      <c r="B3592" s="1" t="s">
        <v>6</v>
      </c>
      <c r="C3592" s="1" t="s">
        <v>21</v>
      </c>
      <c r="D3592" s="1" t="s">
        <v>30</v>
      </c>
      <c r="E3592" s="1" t="s">
        <v>20</v>
      </c>
      <c r="F3592" s="7">
        <v>1853.435198055035</v>
      </c>
      <c r="G3592" s="3">
        <v>129.74046386385245</v>
      </c>
    </row>
    <row r="3593" spans="1:7" ht="14.25" customHeight="1" x14ac:dyDescent="0.25">
      <c r="A3593" s="2">
        <v>41547</v>
      </c>
      <c r="B3593" s="1" t="s">
        <v>9</v>
      </c>
      <c r="C3593" s="1" t="s">
        <v>21</v>
      </c>
      <c r="D3593" s="1" t="s">
        <v>30</v>
      </c>
      <c r="E3593" s="1" t="s">
        <v>20</v>
      </c>
      <c r="F3593" s="7">
        <v>2280.252630477074</v>
      </c>
      <c r="G3593" s="3">
        <v>68.407578914312211</v>
      </c>
    </row>
    <row r="3594" spans="1:7" ht="14.25" customHeight="1" x14ac:dyDescent="0.25">
      <c r="A3594" s="2">
        <v>41547</v>
      </c>
      <c r="B3594" s="1" t="s">
        <v>7</v>
      </c>
      <c r="C3594" s="1" t="s">
        <v>18</v>
      </c>
      <c r="D3594" s="1" t="s">
        <v>31</v>
      </c>
      <c r="E3594" s="1" t="s">
        <v>24</v>
      </c>
      <c r="F3594" s="7">
        <v>3729.5719679848066</v>
      </c>
      <c r="G3594" s="3">
        <v>37.295719679848069</v>
      </c>
    </row>
    <row r="3595" spans="1:7" ht="14.25" customHeight="1" x14ac:dyDescent="0.25">
      <c r="A3595" s="2">
        <v>41547</v>
      </c>
      <c r="B3595" s="1" t="s">
        <v>5</v>
      </c>
      <c r="C3595" s="1" t="s">
        <v>18</v>
      </c>
      <c r="D3595" s="1" t="s">
        <v>31</v>
      </c>
      <c r="E3595" s="1" t="s">
        <v>24</v>
      </c>
      <c r="F3595" s="7">
        <v>2662.2865621687051</v>
      </c>
      <c r="G3595" s="3">
        <v>26.622865621687051</v>
      </c>
    </row>
    <row r="3596" spans="1:7" ht="14.25" customHeight="1" x14ac:dyDescent="0.25">
      <c r="A3596" s="2">
        <v>41547</v>
      </c>
      <c r="B3596" s="1" t="s">
        <v>8</v>
      </c>
      <c r="C3596" s="1" t="s">
        <v>18</v>
      </c>
      <c r="D3596" s="1" t="s">
        <v>31</v>
      </c>
      <c r="E3596" s="1" t="s">
        <v>24</v>
      </c>
      <c r="F3596" s="7">
        <v>3249.3359925310906</v>
      </c>
      <c r="G3596" s="3">
        <v>129.97343970124362</v>
      </c>
    </row>
    <row r="3597" spans="1:7" ht="14.25" customHeight="1" x14ac:dyDescent="0.25">
      <c r="A3597" s="2">
        <v>41547</v>
      </c>
      <c r="B3597" s="1" t="s">
        <v>10</v>
      </c>
      <c r="C3597" s="1" t="s">
        <v>18</v>
      </c>
      <c r="D3597" s="1" t="s">
        <v>31</v>
      </c>
      <c r="E3597" s="1" t="s">
        <v>24</v>
      </c>
      <c r="F3597" s="7">
        <v>1518.0693252462911</v>
      </c>
      <c r="G3597" s="3">
        <v>30.361386504925822</v>
      </c>
    </row>
    <row r="3598" spans="1:7" ht="14.25" customHeight="1" x14ac:dyDescent="0.25">
      <c r="A3598" s="2">
        <v>41547</v>
      </c>
      <c r="B3598" s="1" t="s">
        <v>11</v>
      </c>
      <c r="C3598" s="1" t="s">
        <v>21</v>
      </c>
      <c r="D3598" s="1" t="s">
        <v>31</v>
      </c>
      <c r="E3598" s="1" t="s">
        <v>24</v>
      </c>
      <c r="F3598" s="7">
        <v>1988.1982555317722</v>
      </c>
      <c r="G3598" s="3">
        <v>59.645947665953173</v>
      </c>
    </row>
    <row r="3599" spans="1:7" ht="14.25" customHeight="1" x14ac:dyDescent="0.25">
      <c r="A3599" s="2">
        <v>41547</v>
      </c>
      <c r="B3599" s="1" t="s">
        <v>12</v>
      </c>
      <c r="C3599" s="1" t="s">
        <v>21</v>
      </c>
      <c r="D3599" s="1" t="s">
        <v>31</v>
      </c>
      <c r="E3599" s="1" t="s">
        <v>24</v>
      </c>
      <c r="F3599" s="7">
        <v>3206.7582139781557</v>
      </c>
      <c r="G3599" s="3">
        <v>32.067582139781557</v>
      </c>
    </row>
    <row r="3600" spans="1:7" ht="14.25" customHeight="1" x14ac:dyDescent="0.25">
      <c r="A3600" s="2">
        <v>41547</v>
      </c>
      <c r="B3600" s="1" t="s">
        <v>6</v>
      </c>
      <c r="C3600" s="1" t="s">
        <v>21</v>
      </c>
      <c r="D3600" s="1" t="s">
        <v>31</v>
      </c>
      <c r="E3600" s="1" t="s">
        <v>24</v>
      </c>
      <c r="F3600" s="7">
        <v>2708.1270196531909</v>
      </c>
      <c r="G3600" s="3">
        <v>81.243810589595725</v>
      </c>
    </row>
    <row r="3601" spans="1:7" ht="14.25" customHeight="1" x14ac:dyDescent="0.25">
      <c r="A3601" s="2">
        <v>41547</v>
      </c>
      <c r="B3601" s="1" t="s">
        <v>9</v>
      </c>
      <c r="C3601" s="1" t="s">
        <v>21</v>
      </c>
      <c r="D3601" s="1" t="s">
        <v>31</v>
      </c>
      <c r="E3601" s="1" t="s">
        <v>24</v>
      </c>
      <c r="F3601" s="7">
        <v>3198.5364988330252</v>
      </c>
      <c r="G3601" s="3">
        <v>31.985364988330254</v>
      </c>
    </row>
    <row r="3602" spans="1:7" ht="14.25" customHeight="1" x14ac:dyDescent="0.25">
      <c r="A3602" s="2">
        <v>41578</v>
      </c>
      <c r="B3602" s="1" t="s">
        <v>7</v>
      </c>
      <c r="C3602" s="1" t="s">
        <v>18</v>
      </c>
      <c r="D3602" s="1" t="s">
        <v>19</v>
      </c>
      <c r="E3602" s="1" t="s">
        <v>20</v>
      </c>
      <c r="F3602" s="7">
        <v>3761.9260905755473</v>
      </c>
      <c r="G3602" s="3">
        <v>37.619260905755475</v>
      </c>
    </row>
    <row r="3603" spans="1:7" ht="14.25" customHeight="1" x14ac:dyDescent="0.25">
      <c r="A3603" s="2">
        <v>41578</v>
      </c>
      <c r="B3603" s="1" t="s">
        <v>5</v>
      </c>
      <c r="C3603" s="1" t="s">
        <v>18</v>
      </c>
      <c r="D3603" s="1" t="s">
        <v>19</v>
      </c>
      <c r="E3603" s="1" t="s">
        <v>20</v>
      </c>
      <c r="F3603" s="7">
        <v>2970.3163995983273</v>
      </c>
      <c r="G3603" s="3">
        <v>118.8126559839331</v>
      </c>
    </row>
    <row r="3604" spans="1:7" ht="14.25" customHeight="1" x14ac:dyDescent="0.25">
      <c r="A3604" s="2">
        <v>41578</v>
      </c>
      <c r="B3604" s="1" t="s">
        <v>8</v>
      </c>
      <c r="C3604" s="1" t="s">
        <v>18</v>
      </c>
      <c r="D3604" s="1" t="s">
        <v>19</v>
      </c>
      <c r="E3604" s="1" t="s">
        <v>20</v>
      </c>
      <c r="F3604" s="7">
        <v>4478.386735507589</v>
      </c>
      <c r="G3604" s="3">
        <v>134.35160206522767</v>
      </c>
    </row>
    <row r="3605" spans="1:7" ht="14.25" customHeight="1" x14ac:dyDescent="0.25">
      <c r="A3605" s="2">
        <v>41578</v>
      </c>
      <c r="B3605" s="1" t="s">
        <v>10</v>
      </c>
      <c r="C3605" s="1" t="s">
        <v>18</v>
      </c>
      <c r="D3605" s="1" t="s">
        <v>19</v>
      </c>
      <c r="E3605" s="1" t="s">
        <v>20</v>
      </c>
      <c r="F3605" s="7">
        <v>2272.263163625149</v>
      </c>
      <c r="G3605" s="3">
        <v>45.445263272502977</v>
      </c>
    </row>
    <row r="3606" spans="1:7" ht="14.25" customHeight="1" x14ac:dyDescent="0.25">
      <c r="A3606" s="2">
        <v>41578</v>
      </c>
      <c r="B3606" s="1" t="s">
        <v>11</v>
      </c>
      <c r="C3606" s="1" t="s">
        <v>21</v>
      </c>
      <c r="D3606" s="1" t="s">
        <v>19</v>
      </c>
      <c r="E3606" s="1" t="s">
        <v>20</v>
      </c>
      <c r="F3606" s="7">
        <v>1466.209537665914</v>
      </c>
      <c r="G3606" s="3">
        <v>14.66209537665914</v>
      </c>
    </row>
    <row r="3607" spans="1:7" ht="14.25" customHeight="1" x14ac:dyDescent="0.25">
      <c r="A3607" s="2">
        <v>41578</v>
      </c>
      <c r="B3607" s="1" t="s">
        <v>12</v>
      </c>
      <c r="C3607" s="1" t="s">
        <v>21</v>
      </c>
      <c r="D3607" s="1" t="s">
        <v>19</v>
      </c>
      <c r="E3607" s="1" t="s">
        <v>20</v>
      </c>
      <c r="F3607" s="7">
        <v>3705.648937726874</v>
      </c>
      <c r="G3607" s="3">
        <v>148.22595750907496</v>
      </c>
    </row>
    <row r="3608" spans="1:7" ht="14.25" customHeight="1" x14ac:dyDescent="0.25">
      <c r="A3608" s="2">
        <v>41578</v>
      </c>
      <c r="B3608" s="1" t="s">
        <v>6</v>
      </c>
      <c r="C3608" s="1" t="s">
        <v>21</v>
      </c>
      <c r="D3608" s="1" t="s">
        <v>19</v>
      </c>
      <c r="E3608" s="1" t="s">
        <v>20</v>
      </c>
      <c r="F3608" s="7">
        <v>1312.0015855230267</v>
      </c>
      <c r="G3608" s="3">
        <v>26.240031710460535</v>
      </c>
    </row>
    <row r="3609" spans="1:7" ht="14.25" customHeight="1" x14ac:dyDescent="0.25">
      <c r="A3609" s="2">
        <v>41578</v>
      </c>
      <c r="B3609" s="1" t="s">
        <v>9</v>
      </c>
      <c r="C3609" s="1" t="s">
        <v>21</v>
      </c>
      <c r="D3609" s="1" t="s">
        <v>19</v>
      </c>
      <c r="E3609" s="1" t="s">
        <v>20</v>
      </c>
      <c r="F3609" s="7">
        <v>3222.7616017975834</v>
      </c>
      <c r="G3609" s="3">
        <v>32.227616017975834</v>
      </c>
    </row>
    <row r="3610" spans="1:7" ht="14.25" customHeight="1" x14ac:dyDescent="0.25">
      <c r="A3610" s="2">
        <v>41578</v>
      </c>
      <c r="B3610" s="1" t="s">
        <v>7</v>
      </c>
      <c r="C3610" s="1" t="s">
        <v>18</v>
      </c>
      <c r="D3610" s="1" t="s">
        <v>22</v>
      </c>
      <c r="E3610" s="1" t="s">
        <v>20</v>
      </c>
      <c r="F3610" s="7">
        <v>3937.3642424628724</v>
      </c>
      <c r="G3610" s="3">
        <v>39.373642424628727</v>
      </c>
    </row>
    <row r="3611" spans="1:7" ht="14.25" customHeight="1" x14ac:dyDescent="0.25">
      <c r="A3611" s="2">
        <v>41578</v>
      </c>
      <c r="B3611" s="1" t="s">
        <v>5</v>
      </c>
      <c r="C3611" s="1" t="s">
        <v>18</v>
      </c>
      <c r="D3611" s="1" t="s">
        <v>22</v>
      </c>
      <c r="E3611" s="1" t="s">
        <v>20</v>
      </c>
      <c r="F3611" s="7">
        <v>1290.4463172457988</v>
      </c>
      <c r="G3611" s="3">
        <v>25.808926344915974</v>
      </c>
    </row>
    <row r="3612" spans="1:7" ht="14.25" customHeight="1" x14ac:dyDescent="0.25">
      <c r="A3612" s="2">
        <v>41578</v>
      </c>
      <c r="B3612" s="1" t="s">
        <v>8</v>
      </c>
      <c r="C3612" s="1" t="s">
        <v>18</v>
      </c>
      <c r="D3612" s="1" t="s">
        <v>22</v>
      </c>
      <c r="E3612" s="1" t="s">
        <v>20</v>
      </c>
      <c r="F3612" s="7">
        <v>1490.0781647762608</v>
      </c>
      <c r="G3612" s="3">
        <v>14.900781647762608</v>
      </c>
    </row>
    <row r="3613" spans="1:7" ht="14.25" customHeight="1" x14ac:dyDescent="0.25">
      <c r="A3613" s="2">
        <v>41578</v>
      </c>
      <c r="B3613" s="1" t="s">
        <v>10</v>
      </c>
      <c r="C3613" s="1" t="s">
        <v>18</v>
      </c>
      <c r="D3613" s="1" t="s">
        <v>22</v>
      </c>
      <c r="E3613" s="1" t="s">
        <v>20</v>
      </c>
      <c r="F3613" s="7">
        <v>3690.8267044260742</v>
      </c>
      <c r="G3613" s="3">
        <v>73.816534088521479</v>
      </c>
    </row>
    <row r="3614" spans="1:7" ht="14.25" customHeight="1" x14ac:dyDescent="0.25">
      <c r="A3614" s="2">
        <v>41578</v>
      </c>
      <c r="B3614" s="1" t="s">
        <v>11</v>
      </c>
      <c r="C3614" s="1" t="s">
        <v>21</v>
      </c>
      <c r="D3614" s="1" t="s">
        <v>22</v>
      </c>
      <c r="E3614" s="1" t="s">
        <v>20</v>
      </c>
      <c r="F3614" s="7">
        <v>2678.6306788514007</v>
      </c>
      <c r="G3614" s="3">
        <v>53.572613577028015</v>
      </c>
    </row>
    <row r="3615" spans="1:7" ht="14.25" customHeight="1" x14ac:dyDescent="0.25">
      <c r="A3615" s="2">
        <v>41578</v>
      </c>
      <c r="B3615" s="1" t="s">
        <v>12</v>
      </c>
      <c r="C3615" s="1" t="s">
        <v>21</v>
      </c>
      <c r="D3615" s="1" t="s">
        <v>22</v>
      </c>
      <c r="E3615" s="1" t="s">
        <v>20</v>
      </c>
      <c r="F3615" s="7">
        <v>3098.8080347270725</v>
      </c>
      <c r="G3615" s="3">
        <v>92.964241041812159</v>
      </c>
    </row>
    <row r="3616" spans="1:7" ht="14.25" customHeight="1" x14ac:dyDescent="0.25">
      <c r="A3616" s="2">
        <v>41578</v>
      </c>
      <c r="B3616" s="1" t="s">
        <v>6</v>
      </c>
      <c r="C3616" s="1" t="s">
        <v>21</v>
      </c>
      <c r="D3616" s="1" t="s">
        <v>22</v>
      </c>
      <c r="E3616" s="1" t="s">
        <v>20</v>
      </c>
      <c r="F3616" s="7">
        <v>2151.0393851944577</v>
      </c>
      <c r="G3616" s="3">
        <v>129.06236311166748</v>
      </c>
    </row>
    <row r="3617" spans="1:7" ht="14.25" customHeight="1" x14ac:dyDescent="0.25">
      <c r="A3617" s="2">
        <v>41578</v>
      </c>
      <c r="B3617" s="1" t="s">
        <v>9</v>
      </c>
      <c r="C3617" s="1" t="s">
        <v>21</v>
      </c>
      <c r="D3617" s="1" t="s">
        <v>22</v>
      </c>
      <c r="E3617" s="1" t="s">
        <v>20</v>
      </c>
      <c r="F3617" s="7">
        <v>2373.7461981246415</v>
      </c>
      <c r="G3617" s="3">
        <v>94.949847924985662</v>
      </c>
    </row>
    <row r="3618" spans="1:7" ht="14.25" customHeight="1" x14ac:dyDescent="0.25">
      <c r="A3618" s="2">
        <v>41578</v>
      </c>
      <c r="B3618" s="1" t="s">
        <v>7</v>
      </c>
      <c r="C3618" s="1" t="s">
        <v>18</v>
      </c>
      <c r="D3618" s="1" t="s">
        <v>23</v>
      </c>
      <c r="E3618" s="1" t="s">
        <v>24</v>
      </c>
      <c r="F3618" s="7">
        <v>1356.6537149980973</v>
      </c>
      <c r="G3618" s="3">
        <v>13.566537149980972</v>
      </c>
    </row>
    <row r="3619" spans="1:7" ht="14.25" customHeight="1" x14ac:dyDescent="0.25">
      <c r="A3619" s="2">
        <v>41578</v>
      </c>
      <c r="B3619" s="1" t="s">
        <v>5</v>
      </c>
      <c r="C3619" s="1" t="s">
        <v>18</v>
      </c>
      <c r="D3619" s="1" t="s">
        <v>23</v>
      </c>
      <c r="E3619" s="1" t="s">
        <v>24</v>
      </c>
      <c r="F3619" s="7">
        <v>3934.2842717752455</v>
      </c>
      <c r="G3619" s="3">
        <v>196.71421358876228</v>
      </c>
    </row>
    <row r="3620" spans="1:7" ht="14.25" customHeight="1" x14ac:dyDescent="0.25">
      <c r="A3620" s="2">
        <v>41578</v>
      </c>
      <c r="B3620" s="1" t="s">
        <v>8</v>
      </c>
      <c r="C3620" s="1" t="s">
        <v>18</v>
      </c>
      <c r="D3620" s="1" t="s">
        <v>23</v>
      </c>
      <c r="E3620" s="1" t="s">
        <v>24</v>
      </c>
      <c r="F3620" s="7">
        <v>3047.4123952353689</v>
      </c>
      <c r="G3620" s="3">
        <v>182.84474371412213</v>
      </c>
    </row>
    <row r="3621" spans="1:7" ht="14.25" customHeight="1" x14ac:dyDescent="0.25">
      <c r="A3621" s="2">
        <v>41578</v>
      </c>
      <c r="B3621" s="1" t="s">
        <v>10</v>
      </c>
      <c r="C3621" s="1" t="s">
        <v>18</v>
      </c>
      <c r="D3621" s="1" t="s">
        <v>23</v>
      </c>
      <c r="E3621" s="1" t="s">
        <v>24</v>
      </c>
      <c r="F3621" s="7">
        <v>1494.2170143754213</v>
      </c>
      <c r="G3621" s="3">
        <v>14.942170143754213</v>
      </c>
    </row>
    <row r="3622" spans="1:7" ht="14.25" customHeight="1" x14ac:dyDescent="0.25">
      <c r="A3622" s="2">
        <v>41578</v>
      </c>
      <c r="B3622" s="1" t="s">
        <v>11</v>
      </c>
      <c r="C3622" s="1" t="s">
        <v>21</v>
      </c>
      <c r="D3622" s="1" t="s">
        <v>23</v>
      </c>
      <c r="E3622" s="1" t="s">
        <v>24</v>
      </c>
      <c r="F3622" s="7">
        <v>2775.5375034715689</v>
      </c>
      <c r="G3622" s="3">
        <v>55.510750069431381</v>
      </c>
    </row>
    <row r="3623" spans="1:7" ht="14.25" customHeight="1" x14ac:dyDescent="0.25">
      <c r="A3623" s="2">
        <v>41578</v>
      </c>
      <c r="B3623" s="1" t="s">
        <v>12</v>
      </c>
      <c r="C3623" s="1" t="s">
        <v>21</v>
      </c>
      <c r="D3623" s="1" t="s">
        <v>23</v>
      </c>
      <c r="E3623" s="1" t="s">
        <v>24</v>
      </c>
      <c r="F3623" s="7">
        <v>3641.7613371713801</v>
      </c>
      <c r="G3623" s="3">
        <v>182.08806685856899</v>
      </c>
    </row>
    <row r="3624" spans="1:7" ht="14.25" customHeight="1" x14ac:dyDescent="0.25">
      <c r="A3624" s="2">
        <v>41578</v>
      </c>
      <c r="B3624" s="1" t="s">
        <v>6</v>
      </c>
      <c r="C3624" s="1" t="s">
        <v>21</v>
      </c>
      <c r="D3624" s="1" t="s">
        <v>23</v>
      </c>
      <c r="E3624" s="1" t="s">
        <v>24</v>
      </c>
      <c r="F3624" s="7">
        <v>4006.6315028130944</v>
      </c>
      <c r="G3624" s="3">
        <v>320.53052022504755</v>
      </c>
    </row>
    <row r="3625" spans="1:7" ht="14.25" customHeight="1" x14ac:dyDescent="0.25">
      <c r="A3625" s="2">
        <v>41578</v>
      </c>
      <c r="B3625" s="1" t="s">
        <v>9</v>
      </c>
      <c r="C3625" s="1" t="s">
        <v>21</v>
      </c>
      <c r="D3625" s="1" t="s">
        <v>23</v>
      </c>
      <c r="E3625" s="1" t="s">
        <v>24</v>
      </c>
      <c r="F3625" s="7">
        <v>3464.3492053983</v>
      </c>
      <c r="G3625" s="3">
        <v>103.930476161949</v>
      </c>
    </row>
    <row r="3626" spans="1:7" ht="14.25" customHeight="1" x14ac:dyDescent="0.25">
      <c r="A3626" s="2">
        <v>41578</v>
      </c>
      <c r="B3626" s="1" t="s">
        <v>7</v>
      </c>
      <c r="C3626" s="1" t="s">
        <v>18</v>
      </c>
      <c r="D3626" s="1" t="s">
        <v>25</v>
      </c>
      <c r="E3626" s="1" t="s">
        <v>24</v>
      </c>
      <c r="F3626" s="7">
        <v>1970.3630745867154</v>
      </c>
      <c r="G3626" s="3">
        <v>19.703630745867155</v>
      </c>
    </row>
    <row r="3627" spans="1:7" ht="14.25" customHeight="1" x14ac:dyDescent="0.25">
      <c r="A3627" s="2">
        <v>41578</v>
      </c>
      <c r="B3627" s="1" t="s">
        <v>5</v>
      </c>
      <c r="C3627" s="1" t="s">
        <v>18</v>
      </c>
      <c r="D3627" s="1" t="s">
        <v>25</v>
      </c>
      <c r="E3627" s="1" t="s">
        <v>24</v>
      </c>
      <c r="F3627" s="7">
        <v>1547.4072240164901</v>
      </c>
      <c r="G3627" s="3">
        <v>92.84443344098942</v>
      </c>
    </row>
    <row r="3628" spans="1:7" ht="14.25" customHeight="1" x14ac:dyDescent="0.25">
      <c r="A3628" s="2">
        <v>41578</v>
      </c>
      <c r="B3628" s="1" t="s">
        <v>8</v>
      </c>
      <c r="C3628" s="1" t="s">
        <v>18</v>
      </c>
      <c r="D3628" s="1" t="s">
        <v>25</v>
      </c>
      <c r="E3628" s="1" t="s">
        <v>24</v>
      </c>
      <c r="F3628" s="7">
        <v>2616.1270661243352</v>
      </c>
      <c r="G3628" s="3">
        <v>52.322541322486707</v>
      </c>
    </row>
    <row r="3629" spans="1:7" ht="14.25" customHeight="1" x14ac:dyDescent="0.25">
      <c r="A3629" s="2">
        <v>41578</v>
      </c>
      <c r="B3629" s="1" t="s">
        <v>10</v>
      </c>
      <c r="C3629" s="1" t="s">
        <v>18</v>
      </c>
      <c r="D3629" s="1" t="s">
        <v>25</v>
      </c>
      <c r="E3629" s="1" t="s">
        <v>24</v>
      </c>
      <c r="F3629" s="7">
        <v>3304.4905919883545</v>
      </c>
      <c r="G3629" s="3">
        <v>33.044905919883547</v>
      </c>
    </row>
    <row r="3630" spans="1:7" ht="14.25" customHeight="1" x14ac:dyDescent="0.25">
      <c r="A3630" s="2">
        <v>41578</v>
      </c>
      <c r="B3630" s="1" t="s">
        <v>11</v>
      </c>
      <c r="C3630" s="1" t="s">
        <v>21</v>
      </c>
      <c r="D3630" s="1" t="s">
        <v>25</v>
      </c>
      <c r="E3630" s="1" t="s">
        <v>24</v>
      </c>
      <c r="F3630" s="7">
        <v>2369.7299370180522</v>
      </c>
      <c r="G3630" s="3">
        <v>47.39459874036104</v>
      </c>
    </row>
    <row r="3631" spans="1:7" ht="14.25" customHeight="1" x14ac:dyDescent="0.25">
      <c r="A3631" s="2">
        <v>41578</v>
      </c>
      <c r="B3631" s="1" t="s">
        <v>12</v>
      </c>
      <c r="C3631" s="1" t="s">
        <v>21</v>
      </c>
      <c r="D3631" s="1" t="s">
        <v>25</v>
      </c>
      <c r="E3631" s="1" t="s">
        <v>24</v>
      </c>
      <c r="F3631" s="7">
        <v>2211.205688624344</v>
      </c>
      <c r="G3631" s="3">
        <v>22.11205688624344</v>
      </c>
    </row>
    <row r="3632" spans="1:7" ht="14.25" customHeight="1" x14ac:dyDescent="0.25">
      <c r="A3632" s="2">
        <v>41578</v>
      </c>
      <c r="B3632" s="1" t="s">
        <v>6</v>
      </c>
      <c r="C3632" s="1" t="s">
        <v>21</v>
      </c>
      <c r="D3632" s="1" t="s">
        <v>25</v>
      </c>
      <c r="E3632" s="1" t="s">
        <v>24</v>
      </c>
      <c r="F3632" s="7">
        <v>3241.1074757437532</v>
      </c>
      <c r="G3632" s="3">
        <v>162.05537378718765</v>
      </c>
    </row>
    <row r="3633" spans="1:7" ht="14.25" customHeight="1" x14ac:dyDescent="0.25">
      <c r="A3633" s="2">
        <v>41578</v>
      </c>
      <c r="B3633" s="1" t="s">
        <v>9</v>
      </c>
      <c r="C3633" s="1" t="s">
        <v>21</v>
      </c>
      <c r="D3633" s="1" t="s">
        <v>25</v>
      </c>
      <c r="E3633" s="1" t="s">
        <v>24</v>
      </c>
      <c r="F3633" s="7">
        <v>2709.3650639855855</v>
      </c>
      <c r="G3633" s="3">
        <v>108.37460255942342</v>
      </c>
    </row>
    <row r="3634" spans="1:7" ht="14.25" customHeight="1" x14ac:dyDescent="0.25">
      <c r="A3634" s="2">
        <v>41578</v>
      </c>
      <c r="B3634" s="1" t="s">
        <v>7</v>
      </c>
      <c r="C3634" s="1" t="s">
        <v>18</v>
      </c>
      <c r="D3634" s="1" t="s">
        <v>26</v>
      </c>
      <c r="E3634" s="1" t="s">
        <v>24</v>
      </c>
      <c r="F3634" s="7">
        <v>3011.4791654281325</v>
      </c>
      <c r="G3634" s="3">
        <v>30.114791654281326</v>
      </c>
    </row>
    <row r="3635" spans="1:7" ht="14.25" customHeight="1" x14ac:dyDescent="0.25">
      <c r="A3635" s="2">
        <v>41578</v>
      </c>
      <c r="B3635" s="1" t="s">
        <v>5</v>
      </c>
      <c r="C3635" s="1" t="s">
        <v>18</v>
      </c>
      <c r="D3635" s="1" t="s">
        <v>26</v>
      </c>
      <c r="E3635" s="1" t="s">
        <v>24</v>
      </c>
      <c r="F3635" s="7">
        <v>1842.9153344623737</v>
      </c>
      <c r="G3635" s="3">
        <v>55.287460033871213</v>
      </c>
    </row>
    <row r="3636" spans="1:7" ht="14.25" customHeight="1" x14ac:dyDescent="0.25">
      <c r="A3636" s="2">
        <v>41578</v>
      </c>
      <c r="B3636" s="1" t="s">
        <v>8</v>
      </c>
      <c r="C3636" s="1" t="s">
        <v>18</v>
      </c>
      <c r="D3636" s="1" t="s">
        <v>26</v>
      </c>
      <c r="E3636" s="1" t="s">
        <v>24</v>
      </c>
      <c r="F3636" s="7">
        <v>986.19871185210502</v>
      </c>
      <c r="G3636" s="3">
        <v>29.58596135556315</v>
      </c>
    </row>
    <row r="3637" spans="1:7" ht="14.25" customHeight="1" x14ac:dyDescent="0.25">
      <c r="A3637" s="2">
        <v>41578</v>
      </c>
      <c r="B3637" s="1" t="s">
        <v>10</v>
      </c>
      <c r="C3637" s="1" t="s">
        <v>18</v>
      </c>
      <c r="D3637" s="1" t="s">
        <v>26</v>
      </c>
      <c r="E3637" s="1" t="s">
        <v>24</v>
      </c>
      <c r="F3637" s="7">
        <v>2540.2751380884552</v>
      </c>
      <c r="G3637" s="3">
        <v>25.402751380884553</v>
      </c>
    </row>
    <row r="3638" spans="1:7" ht="14.25" customHeight="1" x14ac:dyDescent="0.25">
      <c r="A3638" s="2">
        <v>41578</v>
      </c>
      <c r="B3638" s="1" t="s">
        <v>11</v>
      </c>
      <c r="C3638" s="1" t="s">
        <v>21</v>
      </c>
      <c r="D3638" s="1" t="s">
        <v>26</v>
      </c>
      <c r="E3638" s="1" t="s">
        <v>24</v>
      </c>
      <c r="F3638" s="7">
        <v>2438.9393762001791</v>
      </c>
      <c r="G3638" s="3">
        <v>24.389393762001792</v>
      </c>
    </row>
    <row r="3639" spans="1:7" ht="14.25" customHeight="1" x14ac:dyDescent="0.25">
      <c r="A3639" s="2">
        <v>41578</v>
      </c>
      <c r="B3639" s="1" t="s">
        <v>12</v>
      </c>
      <c r="C3639" s="1" t="s">
        <v>21</v>
      </c>
      <c r="D3639" s="1" t="s">
        <v>26</v>
      </c>
      <c r="E3639" s="1" t="s">
        <v>24</v>
      </c>
      <c r="F3639" s="7">
        <v>3077.7942374624267</v>
      </c>
      <c r="G3639" s="3">
        <v>30.777942374624267</v>
      </c>
    </row>
    <row r="3640" spans="1:7" ht="14.25" customHeight="1" x14ac:dyDescent="0.25">
      <c r="A3640" s="2">
        <v>41578</v>
      </c>
      <c r="B3640" s="1" t="s">
        <v>6</v>
      </c>
      <c r="C3640" s="1" t="s">
        <v>21</v>
      </c>
      <c r="D3640" s="1" t="s">
        <v>26</v>
      </c>
      <c r="E3640" s="1" t="s">
        <v>24</v>
      </c>
      <c r="F3640" s="7">
        <v>676.99514317962314</v>
      </c>
      <c r="G3640" s="3">
        <v>6.7699514317962315</v>
      </c>
    </row>
    <row r="3641" spans="1:7" ht="14.25" customHeight="1" x14ac:dyDescent="0.25">
      <c r="A3641" s="2">
        <v>41578</v>
      </c>
      <c r="B3641" s="1" t="s">
        <v>9</v>
      </c>
      <c r="C3641" s="1" t="s">
        <v>21</v>
      </c>
      <c r="D3641" s="1" t="s">
        <v>26</v>
      </c>
      <c r="E3641" s="1" t="s">
        <v>24</v>
      </c>
      <c r="F3641" s="7">
        <v>3889.6194388944805</v>
      </c>
      <c r="G3641" s="3">
        <v>116.68858316683442</v>
      </c>
    </row>
    <row r="3642" spans="1:7" ht="14.25" customHeight="1" x14ac:dyDescent="0.25">
      <c r="A3642" s="2">
        <v>41578</v>
      </c>
      <c r="B3642" s="1" t="s">
        <v>7</v>
      </c>
      <c r="C3642" s="1" t="s">
        <v>18</v>
      </c>
      <c r="D3642" s="1" t="s">
        <v>27</v>
      </c>
      <c r="E3642" s="1" t="s">
        <v>24</v>
      </c>
      <c r="F3642" s="7">
        <v>1304.1134651584314</v>
      </c>
      <c r="G3642" s="3">
        <v>13.041134651584313</v>
      </c>
    </row>
    <row r="3643" spans="1:7" ht="14.25" customHeight="1" x14ac:dyDescent="0.25">
      <c r="A3643" s="2">
        <v>41578</v>
      </c>
      <c r="B3643" s="1" t="s">
        <v>5</v>
      </c>
      <c r="C3643" s="1" t="s">
        <v>18</v>
      </c>
      <c r="D3643" s="1" t="s">
        <v>27</v>
      </c>
      <c r="E3643" s="1" t="s">
        <v>24</v>
      </c>
      <c r="F3643" s="7">
        <v>1790.2349038403108</v>
      </c>
      <c r="G3643" s="3">
        <v>89.511745192015553</v>
      </c>
    </row>
    <row r="3644" spans="1:7" ht="14.25" customHeight="1" x14ac:dyDescent="0.25">
      <c r="A3644" s="2">
        <v>41578</v>
      </c>
      <c r="B3644" s="1" t="s">
        <v>8</v>
      </c>
      <c r="C3644" s="1" t="s">
        <v>18</v>
      </c>
      <c r="D3644" s="1" t="s">
        <v>27</v>
      </c>
      <c r="E3644" s="1" t="s">
        <v>24</v>
      </c>
      <c r="F3644" s="7">
        <v>974.49189200131127</v>
      </c>
      <c r="G3644" s="3">
        <v>48.724594600065565</v>
      </c>
    </row>
    <row r="3645" spans="1:7" ht="14.25" customHeight="1" x14ac:dyDescent="0.25">
      <c r="A3645" s="2">
        <v>41578</v>
      </c>
      <c r="B3645" s="1" t="s">
        <v>10</v>
      </c>
      <c r="C3645" s="1" t="s">
        <v>18</v>
      </c>
      <c r="D3645" s="1" t="s">
        <v>27</v>
      </c>
      <c r="E3645" s="1" t="s">
        <v>24</v>
      </c>
      <c r="F3645" s="7">
        <v>2382.054075554774</v>
      </c>
      <c r="G3645" s="3">
        <v>47.641081511095479</v>
      </c>
    </row>
    <row r="3646" spans="1:7" ht="14.25" customHeight="1" x14ac:dyDescent="0.25">
      <c r="A3646" s="2">
        <v>41578</v>
      </c>
      <c r="B3646" s="1" t="s">
        <v>11</v>
      </c>
      <c r="C3646" s="1" t="s">
        <v>21</v>
      </c>
      <c r="D3646" s="1" t="s">
        <v>27</v>
      </c>
      <c r="E3646" s="1" t="s">
        <v>24</v>
      </c>
      <c r="F3646" s="7">
        <v>2492.6068836161676</v>
      </c>
      <c r="G3646" s="3">
        <v>49.852137672323352</v>
      </c>
    </row>
    <row r="3647" spans="1:7" ht="14.25" customHeight="1" x14ac:dyDescent="0.25">
      <c r="A3647" s="2">
        <v>41578</v>
      </c>
      <c r="B3647" s="1" t="s">
        <v>12</v>
      </c>
      <c r="C3647" s="1" t="s">
        <v>21</v>
      </c>
      <c r="D3647" s="1" t="s">
        <v>27</v>
      </c>
      <c r="E3647" s="1" t="s">
        <v>24</v>
      </c>
      <c r="F3647" s="7">
        <v>5613.7065704100369</v>
      </c>
      <c r="G3647" s="3">
        <v>280.68532852050186</v>
      </c>
    </row>
    <row r="3648" spans="1:7" ht="14.25" customHeight="1" x14ac:dyDescent="0.25">
      <c r="A3648" s="2">
        <v>41578</v>
      </c>
      <c r="B3648" s="1" t="s">
        <v>6</v>
      </c>
      <c r="C3648" s="1" t="s">
        <v>21</v>
      </c>
      <c r="D3648" s="1" t="s">
        <v>27</v>
      </c>
      <c r="E3648" s="1" t="s">
        <v>24</v>
      </c>
      <c r="F3648" s="7">
        <v>4044.7550206796323</v>
      </c>
      <c r="G3648" s="3">
        <v>161.79020082718529</v>
      </c>
    </row>
    <row r="3649" spans="1:7" ht="14.25" customHeight="1" x14ac:dyDescent="0.25">
      <c r="A3649" s="2">
        <v>41578</v>
      </c>
      <c r="B3649" s="1" t="s">
        <v>9</v>
      </c>
      <c r="C3649" s="1" t="s">
        <v>21</v>
      </c>
      <c r="D3649" s="1" t="s">
        <v>27</v>
      </c>
      <c r="E3649" s="1" t="s">
        <v>24</v>
      </c>
      <c r="F3649" s="7">
        <v>942.28827362098457</v>
      </c>
      <c r="G3649" s="3">
        <v>37.691530944839386</v>
      </c>
    </row>
    <row r="3650" spans="1:7" ht="14.25" customHeight="1" x14ac:dyDescent="0.25">
      <c r="A3650" s="2">
        <v>41578</v>
      </c>
      <c r="B3650" s="1" t="s">
        <v>7</v>
      </c>
      <c r="C3650" s="1" t="s">
        <v>18</v>
      </c>
      <c r="D3650" s="1" t="s">
        <v>28</v>
      </c>
      <c r="E3650" s="1" t="s">
        <v>24</v>
      </c>
      <c r="F3650" s="7">
        <v>2410.0254718564061</v>
      </c>
      <c r="G3650" s="3">
        <v>24.100254718564059</v>
      </c>
    </row>
    <row r="3651" spans="1:7" ht="14.25" customHeight="1" x14ac:dyDescent="0.25">
      <c r="A3651" s="2">
        <v>41578</v>
      </c>
      <c r="B3651" s="1" t="s">
        <v>5</v>
      </c>
      <c r="C3651" s="1" t="s">
        <v>18</v>
      </c>
      <c r="D3651" s="1" t="s">
        <v>28</v>
      </c>
      <c r="E3651" s="1" t="s">
        <v>24</v>
      </c>
      <c r="F3651" s="7">
        <v>1637.4754798951299</v>
      </c>
      <c r="G3651" s="3">
        <v>32.749509597902595</v>
      </c>
    </row>
    <row r="3652" spans="1:7" ht="14.25" customHeight="1" x14ac:dyDescent="0.25">
      <c r="A3652" s="2">
        <v>41578</v>
      </c>
      <c r="B3652" s="1" t="s">
        <v>8</v>
      </c>
      <c r="C3652" s="1" t="s">
        <v>18</v>
      </c>
      <c r="D3652" s="1" t="s">
        <v>28</v>
      </c>
      <c r="E3652" s="1" t="s">
        <v>24</v>
      </c>
      <c r="F3652" s="7">
        <v>3675.4861110708398</v>
      </c>
      <c r="G3652" s="3">
        <v>73.509722221416794</v>
      </c>
    </row>
    <row r="3653" spans="1:7" ht="14.25" customHeight="1" x14ac:dyDescent="0.25">
      <c r="A3653" s="2">
        <v>41578</v>
      </c>
      <c r="B3653" s="1" t="s">
        <v>10</v>
      </c>
      <c r="C3653" s="1" t="s">
        <v>18</v>
      </c>
      <c r="D3653" s="1" t="s">
        <v>28</v>
      </c>
      <c r="E3653" s="1" t="s">
        <v>24</v>
      </c>
      <c r="F3653" s="7">
        <v>3363.6140242872134</v>
      </c>
      <c r="G3653" s="3">
        <v>67.272280485744261</v>
      </c>
    </row>
    <row r="3654" spans="1:7" ht="14.25" customHeight="1" x14ac:dyDescent="0.25">
      <c r="A3654" s="2">
        <v>41578</v>
      </c>
      <c r="B3654" s="1" t="s">
        <v>11</v>
      </c>
      <c r="C3654" s="1" t="s">
        <v>21</v>
      </c>
      <c r="D3654" s="1" t="s">
        <v>28</v>
      </c>
      <c r="E3654" s="1" t="s">
        <v>24</v>
      </c>
      <c r="F3654" s="7">
        <v>2181.8966889109097</v>
      </c>
      <c r="G3654" s="3">
        <v>65.45690066732729</v>
      </c>
    </row>
    <row r="3655" spans="1:7" ht="14.25" customHeight="1" x14ac:dyDescent="0.25">
      <c r="A3655" s="2">
        <v>41578</v>
      </c>
      <c r="B3655" s="1" t="s">
        <v>12</v>
      </c>
      <c r="C3655" s="1" t="s">
        <v>21</v>
      </c>
      <c r="D3655" s="1" t="s">
        <v>28</v>
      </c>
      <c r="E3655" s="1" t="s">
        <v>24</v>
      </c>
      <c r="F3655" s="7">
        <v>2663.4580027649754</v>
      </c>
      <c r="G3655" s="3">
        <v>53.269160055299508</v>
      </c>
    </row>
    <row r="3656" spans="1:7" ht="14.25" customHeight="1" x14ac:dyDescent="0.25">
      <c r="A3656" s="2">
        <v>41578</v>
      </c>
      <c r="B3656" s="1" t="s">
        <v>6</v>
      </c>
      <c r="C3656" s="1" t="s">
        <v>21</v>
      </c>
      <c r="D3656" s="1" t="s">
        <v>28</v>
      </c>
      <c r="E3656" s="1" t="s">
        <v>24</v>
      </c>
      <c r="F3656" s="7">
        <v>2885.0146168288888</v>
      </c>
      <c r="G3656" s="3">
        <v>230.8011693463111</v>
      </c>
    </row>
    <row r="3657" spans="1:7" ht="14.25" customHeight="1" x14ac:dyDescent="0.25">
      <c r="A3657" s="2">
        <v>41578</v>
      </c>
      <c r="B3657" s="1" t="s">
        <v>9</v>
      </c>
      <c r="C3657" s="1" t="s">
        <v>21</v>
      </c>
      <c r="D3657" s="1" t="s">
        <v>28</v>
      </c>
      <c r="E3657" s="1" t="s">
        <v>24</v>
      </c>
      <c r="F3657" s="7">
        <v>4160.5233335651519</v>
      </c>
      <c r="G3657" s="3">
        <v>124.81570000695456</v>
      </c>
    </row>
    <row r="3658" spans="1:7" ht="14.25" customHeight="1" x14ac:dyDescent="0.25">
      <c r="A3658" s="2">
        <v>41578</v>
      </c>
      <c r="B3658" s="1" t="s">
        <v>7</v>
      </c>
      <c r="C3658" s="1" t="s">
        <v>18</v>
      </c>
      <c r="D3658" s="1" t="s">
        <v>29</v>
      </c>
      <c r="E3658" s="1" t="s">
        <v>24</v>
      </c>
      <c r="F3658" s="7">
        <v>2243.7451460707125</v>
      </c>
      <c r="G3658" s="3">
        <v>22.437451460707123</v>
      </c>
    </row>
    <row r="3659" spans="1:7" ht="14.25" customHeight="1" x14ac:dyDescent="0.25">
      <c r="A3659" s="2">
        <v>41578</v>
      </c>
      <c r="B3659" s="1" t="s">
        <v>5</v>
      </c>
      <c r="C3659" s="1" t="s">
        <v>18</v>
      </c>
      <c r="D3659" s="1" t="s">
        <v>29</v>
      </c>
      <c r="E3659" s="1" t="s">
        <v>24</v>
      </c>
      <c r="F3659" s="7">
        <v>1312.0983457725611</v>
      </c>
      <c r="G3659" s="3">
        <v>13.120983457725611</v>
      </c>
    </row>
    <row r="3660" spans="1:7" ht="14.25" customHeight="1" x14ac:dyDescent="0.25">
      <c r="A3660" s="2">
        <v>41578</v>
      </c>
      <c r="B3660" s="1" t="s">
        <v>8</v>
      </c>
      <c r="C3660" s="1" t="s">
        <v>18</v>
      </c>
      <c r="D3660" s="1" t="s">
        <v>29</v>
      </c>
      <c r="E3660" s="1" t="s">
        <v>24</v>
      </c>
      <c r="F3660" s="7">
        <v>4041.6565513708579</v>
      </c>
      <c r="G3660" s="3">
        <v>242.49939308225149</v>
      </c>
    </row>
    <row r="3661" spans="1:7" ht="14.25" customHeight="1" x14ac:dyDescent="0.25">
      <c r="A3661" s="2">
        <v>41578</v>
      </c>
      <c r="B3661" s="1" t="s">
        <v>10</v>
      </c>
      <c r="C3661" s="1" t="s">
        <v>18</v>
      </c>
      <c r="D3661" s="1" t="s">
        <v>29</v>
      </c>
      <c r="E3661" s="1" t="s">
        <v>24</v>
      </c>
      <c r="F3661" s="7">
        <v>2949.3259196791764</v>
      </c>
      <c r="G3661" s="3">
        <v>58.98651839358353</v>
      </c>
    </row>
    <row r="3662" spans="1:7" ht="14.25" customHeight="1" x14ac:dyDescent="0.25">
      <c r="A3662" s="2">
        <v>41578</v>
      </c>
      <c r="B3662" s="1" t="s">
        <v>11</v>
      </c>
      <c r="C3662" s="1" t="s">
        <v>21</v>
      </c>
      <c r="D3662" s="1" t="s">
        <v>29</v>
      </c>
      <c r="E3662" s="1" t="s">
        <v>24</v>
      </c>
      <c r="F3662" s="7">
        <v>1740.3909786799086</v>
      </c>
      <c r="G3662" s="3">
        <v>17.403909786799087</v>
      </c>
    </row>
    <row r="3663" spans="1:7" ht="14.25" customHeight="1" x14ac:dyDescent="0.25">
      <c r="A3663" s="2">
        <v>41578</v>
      </c>
      <c r="B3663" s="1" t="s">
        <v>12</v>
      </c>
      <c r="C3663" s="1" t="s">
        <v>21</v>
      </c>
      <c r="D3663" s="1" t="s">
        <v>29</v>
      </c>
      <c r="E3663" s="1" t="s">
        <v>24</v>
      </c>
      <c r="F3663" s="7">
        <v>4055.0637031093365</v>
      </c>
      <c r="G3663" s="3">
        <v>40.550637031093366</v>
      </c>
    </row>
    <row r="3664" spans="1:7" ht="14.25" customHeight="1" x14ac:dyDescent="0.25">
      <c r="A3664" s="2">
        <v>41578</v>
      </c>
      <c r="B3664" s="1" t="s">
        <v>6</v>
      </c>
      <c r="C3664" s="1" t="s">
        <v>21</v>
      </c>
      <c r="D3664" s="1" t="s">
        <v>29</v>
      </c>
      <c r="E3664" s="1" t="s">
        <v>24</v>
      </c>
      <c r="F3664" s="7">
        <v>2304.0996209235918</v>
      </c>
      <c r="G3664" s="3">
        <v>184.32796967388734</v>
      </c>
    </row>
    <row r="3665" spans="1:7" ht="14.25" customHeight="1" x14ac:dyDescent="0.25">
      <c r="A3665" s="2">
        <v>41578</v>
      </c>
      <c r="B3665" s="1" t="s">
        <v>9</v>
      </c>
      <c r="C3665" s="1" t="s">
        <v>21</v>
      </c>
      <c r="D3665" s="1" t="s">
        <v>29</v>
      </c>
      <c r="E3665" s="1" t="s">
        <v>24</v>
      </c>
      <c r="F3665" s="7">
        <v>1468.6232835157712</v>
      </c>
      <c r="G3665" s="3">
        <v>29.372465670315425</v>
      </c>
    </row>
    <row r="3666" spans="1:7" ht="14.25" customHeight="1" x14ac:dyDescent="0.25">
      <c r="A3666" s="2">
        <v>41578</v>
      </c>
      <c r="B3666" s="1" t="s">
        <v>7</v>
      </c>
      <c r="C3666" s="1" t="s">
        <v>18</v>
      </c>
      <c r="D3666" s="1" t="s">
        <v>30</v>
      </c>
      <c r="E3666" s="1" t="s">
        <v>20</v>
      </c>
      <c r="F3666" s="7">
        <v>2334.715712919186</v>
      </c>
      <c r="G3666" s="3">
        <v>23.34715712919186</v>
      </c>
    </row>
    <row r="3667" spans="1:7" ht="14.25" customHeight="1" x14ac:dyDescent="0.25">
      <c r="A3667" s="2">
        <v>41578</v>
      </c>
      <c r="B3667" s="1" t="s">
        <v>5</v>
      </c>
      <c r="C3667" s="1" t="s">
        <v>18</v>
      </c>
      <c r="D3667" s="1" t="s">
        <v>30</v>
      </c>
      <c r="E3667" s="1" t="s">
        <v>20</v>
      </c>
      <c r="F3667" s="7">
        <v>1453.0643466479473</v>
      </c>
      <c r="G3667" s="3">
        <v>87.18386079887685</v>
      </c>
    </row>
    <row r="3668" spans="1:7" ht="14.25" customHeight="1" x14ac:dyDescent="0.25">
      <c r="A3668" s="2">
        <v>41578</v>
      </c>
      <c r="B3668" s="1" t="s">
        <v>8</v>
      </c>
      <c r="C3668" s="1" t="s">
        <v>18</v>
      </c>
      <c r="D3668" s="1" t="s">
        <v>30</v>
      </c>
      <c r="E3668" s="1" t="s">
        <v>20</v>
      </c>
      <c r="F3668" s="7">
        <v>2795.6242414576604</v>
      </c>
      <c r="G3668" s="3">
        <v>83.868727243729808</v>
      </c>
    </row>
    <row r="3669" spans="1:7" ht="14.25" customHeight="1" x14ac:dyDescent="0.25">
      <c r="A3669" s="2">
        <v>41578</v>
      </c>
      <c r="B3669" s="1" t="s">
        <v>10</v>
      </c>
      <c r="C3669" s="1" t="s">
        <v>18</v>
      </c>
      <c r="D3669" s="1" t="s">
        <v>30</v>
      </c>
      <c r="E3669" s="1" t="s">
        <v>20</v>
      </c>
      <c r="F3669" s="7">
        <v>2488.5097682438818</v>
      </c>
      <c r="G3669" s="3">
        <v>49.770195364877637</v>
      </c>
    </row>
    <row r="3670" spans="1:7" ht="14.25" customHeight="1" x14ac:dyDescent="0.25">
      <c r="A3670" s="2">
        <v>41578</v>
      </c>
      <c r="B3670" s="1" t="s">
        <v>11</v>
      </c>
      <c r="C3670" s="1" t="s">
        <v>21</v>
      </c>
      <c r="D3670" s="1" t="s">
        <v>30</v>
      </c>
      <c r="E3670" s="1" t="s">
        <v>20</v>
      </c>
      <c r="F3670" s="7">
        <v>1645.1586644658721</v>
      </c>
      <c r="G3670" s="3">
        <v>32.903173289317444</v>
      </c>
    </row>
    <row r="3671" spans="1:7" ht="14.25" customHeight="1" x14ac:dyDescent="0.25">
      <c r="A3671" s="2">
        <v>41578</v>
      </c>
      <c r="B3671" s="1" t="s">
        <v>12</v>
      </c>
      <c r="C3671" s="1" t="s">
        <v>21</v>
      </c>
      <c r="D3671" s="1" t="s">
        <v>30</v>
      </c>
      <c r="E3671" s="1" t="s">
        <v>20</v>
      </c>
      <c r="F3671" s="7">
        <v>3911.783542672023</v>
      </c>
      <c r="G3671" s="3">
        <v>39.117835426720234</v>
      </c>
    </row>
    <row r="3672" spans="1:7" ht="14.25" customHeight="1" x14ac:dyDescent="0.25">
      <c r="A3672" s="2">
        <v>41578</v>
      </c>
      <c r="B3672" s="1" t="s">
        <v>6</v>
      </c>
      <c r="C3672" s="1" t="s">
        <v>21</v>
      </c>
      <c r="D3672" s="1" t="s">
        <v>30</v>
      </c>
      <c r="E3672" s="1" t="s">
        <v>20</v>
      </c>
      <c r="F3672" s="7">
        <v>1964.6413099383371</v>
      </c>
      <c r="G3672" s="3">
        <v>39.29282619876674</v>
      </c>
    </row>
    <row r="3673" spans="1:7" ht="14.25" customHeight="1" x14ac:dyDescent="0.25">
      <c r="A3673" s="2">
        <v>41578</v>
      </c>
      <c r="B3673" s="1" t="s">
        <v>9</v>
      </c>
      <c r="C3673" s="1" t="s">
        <v>21</v>
      </c>
      <c r="D3673" s="1" t="s">
        <v>30</v>
      </c>
      <c r="E3673" s="1" t="s">
        <v>20</v>
      </c>
      <c r="F3673" s="7">
        <v>2234.6475778675326</v>
      </c>
      <c r="G3673" s="3">
        <v>89.385903114701307</v>
      </c>
    </row>
    <row r="3674" spans="1:7" ht="14.25" customHeight="1" x14ac:dyDescent="0.25">
      <c r="A3674" s="2">
        <v>41578</v>
      </c>
      <c r="B3674" s="1" t="s">
        <v>7</v>
      </c>
      <c r="C3674" s="1" t="s">
        <v>18</v>
      </c>
      <c r="D3674" s="1" t="s">
        <v>31</v>
      </c>
      <c r="E3674" s="1" t="s">
        <v>24</v>
      </c>
      <c r="F3674" s="7">
        <v>3729.5719679848066</v>
      </c>
      <c r="G3674" s="3">
        <v>37.295719679848069</v>
      </c>
    </row>
    <row r="3675" spans="1:7" ht="14.25" customHeight="1" x14ac:dyDescent="0.25">
      <c r="A3675" s="2">
        <v>41578</v>
      </c>
      <c r="B3675" s="1" t="s">
        <v>5</v>
      </c>
      <c r="C3675" s="1" t="s">
        <v>18</v>
      </c>
      <c r="D3675" s="1" t="s">
        <v>31</v>
      </c>
      <c r="E3675" s="1" t="s">
        <v>24</v>
      </c>
      <c r="F3675" s="7">
        <v>2529.1722340602701</v>
      </c>
      <c r="G3675" s="3">
        <v>25.2917223406027</v>
      </c>
    </row>
    <row r="3676" spans="1:7" ht="14.25" customHeight="1" x14ac:dyDescent="0.25">
      <c r="A3676" s="2">
        <v>41578</v>
      </c>
      <c r="B3676" s="1" t="s">
        <v>8</v>
      </c>
      <c r="C3676" s="1" t="s">
        <v>18</v>
      </c>
      <c r="D3676" s="1" t="s">
        <v>31</v>
      </c>
      <c r="E3676" s="1" t="s">
        <v>24</v>
      </c>
      <c r="F3676" s="7">
        <v>3249.3359925310906</v>
      </c>
      <c r="G3676" s="3">
        <v>162.46679962655452</v>
      </c>
    </row>
    <row r="3677" spans="1:7" ht="14.25" customHeight="1" x14ac:dyDescent="0.25">
      <c r="A3677" s="2">
        <v>41578</v>
      </c>
      <c r="B3677" s="1" t="s">
        <v>10</v>
      </c>
      <c r="C3677" s="1" t="s">
        <v>18</v>
      </c>
      <c r="D3677" s="1" t="s">
        <v>31</v>
      </c>
      <c r="E3677" s="1" t="s">
        <v>24</v>
      </c>
      <c r="F3677" s="7">
        <v>1487.7079387413653</v>
      </c>
      <c r="G3677" s="3">
        <v>29.754158774827307</v>
      </c>
    </row>
    <row r="3678" spans="1:7" ht="14.25" customHeight="1" x14ac:dyDescent="0.25">
      <c r="A3678" s="2">
        <v>41578</v>
      </c>
      <c r="B3678" s="1" t="s">
        <v>11</v>
      </c>
      <c r="C3678" s="1" t="s">
        <v>21</v>
      </c>
      <c r="D3678" s="1" t="s">
        <v>31</v>
      </c>
      <c r="E3678" s="1" t="s">
        <v>24</v>
      </c>
      <c r="F3678" s="7">
        <v>1948.4342904211369</v>
      </c>
      <c r="G3678" s="3">
        <v>58.453028712634108</v>
      </c>
    </row>
    <row r="3679" spans="1:7" ht="14.25" customHeight="1" x14ac:dyDescent="0.25">
      <c r="A3679" s="2">
        <v>41578</v>
      </c>
      <c r="B3679" s="1" t="s">
        <v>12</v>
      </c>
      <c r="C3679" s="1" t="s">
        <v>21</v>
      </c>
      <c r="D3679" s="1" t="s">
        <v>31</v>
      </c>
      <c r="E3679" s="1" t="s">
        <v>24</v>
      </c>
      <c r="F3679" s="7">
        <v>3142.6230496985927</v>
      </c>
      <c r="G3679" s="3">
        <v>62.852460993971853</v>
      </c>
    </row>
    <row r="3680" spans="1:7" ht="14.25" customHeight="1" x14ac:dyDescent="0.25">
      <c r="A3680" s="2">
        <v>41578</v>
      </c>
      <c r="B3680" s="1" t="s">
        <v>6</v>
      </c>
      <c r="C3680" s="1" t="s">
        <v>21</v>
      </c>
      <c r="D3680" s="1" t="s">
        <v>31</v>
      </c>
      <c r="E3680" s="1" t="s">
        <v>24</v>
      </c>
      <c r="F3680" s="7">
        <v>2518.5581282774674</v>
      </c>
      <c r="G3680" s="3">
        <v>176.29906897942274</v>
      </c>
    </row>
    <row r="3681" spans="1:7" ht="14.25" customHeight="1" x14ac:dyDescent="0.25">
      <c r="A3681" s="2">
        <v>41578</v>
      </c>
      <c r="B3681" s="1" t="s">
        <v>9</v>
      </c>
      <c r="C3681" s="1" t="s">
        <v>21</v>
      </c>
      <c r="D3681" s="1" t="s">
        <v>31</v>
      </c>
      <c r="E3681" s="1" t="s">
        <v>24</v>
      </c>
      <c r="F3681" s="7">
        <v>3070.5950388797041</v>
      </c>
      <c r="G3681" s="3">
        <v>30.705950388797042</v>
      </c>
    </row>
    <row r="3682" spans="1:7" ht="14.25" customHeight="1" x14ac:dyDescent="0.25">
      <c r="A3682" s="2">
        <v>41608</v>
      </c>
      <c r="B3682" s="1" t="s">
        <v>7</v>
      </c>
      <c r="C3682" s="1" t="s">
        <v>18</v>
      </c>
      <c r="D3682" s="1" t="s">
        <v>19</v>
      </c>
      <c r="E3682" s="1" t="s">
        <v>20</v>
      </c>
      <c r="F3682" s="7">
        <v>3724.306829669792</v>
      </c>
      <c r="G3682" s="3">
        <v>37.243068296697921</v>
      </c>
    </row>
    <row r="3683" spans="1:7" ht="14.25" customHeight="1" x14ac:dyDescent="0.25">
      <c r="A3683" s="2">
        <v>41608</v>
      </c>
      <c r="B3683" s="1" t="s">
        <v>5</v>
      </c>
      <c r="C3683" s="1" t="s">
        <v>18</v>
      </c>
      <c r="D3683" s="1" t="s">
        <v>19</v>
      </c>
      <c r="E3683" s="1" t="s">
        <v>20</v>
      </c>
      <c r="F3683" s="7">
        <v>2881.2069076103776</v>
      </c>
      <c r="G3683" s="3">
        <v>28.812069076103775</v>
      </c>
    </row>
    <row r="3684" spans="1:7" ht="14.25" customHeight="1" x14ac:dyDescent="0.25">
      <c r="A3684" s="2">
        <v>41608</v>
      </c>
      <c r="B3684" s="1" t="s">
        <v>8</v>
      </c>
      <c r="C3684" s="1" t="s">
        <v>18</v>
      </c>
      <c r="D3684" s="1" t="s">
        <v>19</v>
      </c>
      <c r="E3684" s="1" t="s">
        <v>20</v>
      </c>
      <c r="F3684" s="7">
        <v>4523.170602862665</v>
      </c>
      <c r="G3684" s="3">
        <v>135.69511808587995</v>
      </c>
    </row>
    <row r="3685" spans="1:7" ht="14.25" customHeight="1" x14ac:dyDescent="0.25">
      <c r="A3685" s="2">
        <v>41608</v>
      </c>
      <c r="B3685" s="1" t="s">
        <v>10</v>
      </c>
      <c r="C3685" s="1" t="s">
        <v>18</v>
      </c>
      <c r="D3685" s="1" t="s">
        <v>19</v>
      </c>
      <c r="E3685" s="1" t="s">
        <v>20</v>
      </c>
      <c r="F3685" s="7">
        <v>2294.9857952614007</v>
      </c>
      <c r="G3685" s="3">
        <v>45.899715905228014</v>
      </c>
    </row>
    <row r="3686" spans="1:7" ht="14.25" customHeight="1" x14ac:dyDescent="0.25">
      <c r="A3686" s="2">
        <v>41608</v>
      </c>
      <c r="B3686" s="1" t="s">
        <v>11</v>
      </c>
      <c r="C3686" s="1" t="s">
        <v>21</v>
      </c>
      <c r="D3686" s="1" t="s">
        <v>19</v>
      </c>
      <c r="E3686" s="1" t="s">
        <v>20</v>
      </c>
      <c r="F3686" s="7">
        <v>1466.209537665914</v>
      </c>
      <c r="G3686" s="3">
        <v>29.32419075331828</v>
      </c>
    </row>
    <row r="3687" spans="1:7" ht="14.25" customHeight="1" x14ac:dyDescent="0.25">
      <c r="A3687" s="2">
        <v>41608</v>
      </c>
      <c r="B3687" s="1" t="s">
        <v>12</v>
      </c>
      <c r="C3687" s="1" t="s">
        <v>21</v>
      </c>
      <c r="D3687" s="1" t="s">
        <v>19</v>
      </c>
      <c r="E3687" s="1" t="s">
        <v>20</v>
      </c>
      <c r="F3687" s="7">
        <v>3890.9313846132177</v>
      </c>
      <c r="G3687" s="3">
        <v>38.909313846132179</v>
      </c>
    </row>
    <row r="3688" spans="1:7" ht="14.25" customHeight="1" x14ac:dyDescent="0.25">
      <c r="A3688" s="2">
        <v>41608</v>
      </c>
      <c r="B3688" s="1" t="s">
        <v>6</v>
      </c>
      <c r="C3688" s="1" t="s">
        <v>21</v>
      </c>
      <c r="D3688" s="1" t="s">
        <v>19</v>
      </c>
      <c r="E3688" s="1" t="s">
        <v>20</v>
      </c>
      <c r="F3688" s="7">
        <v>1259.5215221021056</v>
      </c>
      <c r="G3688" s="3">
        <v>100.76172176816844</v>
      </c>
    </row>
    <row r="3689" spans="1:7" ht="14.25" customHeight="1" x14ac:dyDescent="0.25">
      <c r="A3689" s="2">
        <v>41608</v>
      </c>
      <c r="B3689" s="1" t="s">
        <v>9</v>
      </c>
      <c r="C3689" s="1" t="s">
        <v>21</v>
      </c>
      <c r="D3689" s="1" t="s">
        <v>19</v>
      </c>
      <c r="E3689" s="1" t="s">
        <v>20</v>
      </c>
      <c r="F3689" s="7">
        <v>3351.6720658694867</v>
      </c>
      <c r="G3689" s="3">
        <v>134.06688263477946</v>
      </c>
    </row>
    <row r="3690" spans="1:7" ht="14.25" customHeight="1" x14ac:dyDescent="0.25">
      <c r="A3690" s="2">
        <v>41608</v>
      </c>
      <c r="B3690" s="1" t="s">
        <v>7</v>
      </c>
      <c r="C3690" s="1" t="s">
        <v>18</v>
      </c>
      <c r="D3690" s="1" t="s">
        <v>22</v>
      </c>
      <c r="E3690" s="1" t="s">
        <v>20</v>
      </c>
      <c r="F3690" s="7">
        <v>3937.3642424628724</v>
      </c>
      <c r="G3690" s="3">
        <v>39.373642424628727</v>
      </c>
    </row>
    <row r="3691" spans="1:7" ht="14.25" customHeight="1" x14ac:dyDescent="0.25">
      <c r="A3691" s="2">
        <v>41608</v>
      </c>
      <c r="B3691" s="1" t="s">
        <v>5</v>
      </c>
      <c r="C3691" s="1" t="s">
        <v>18</v>
      </c>
      <c r="D3691" s="1" t="s">
        <v>22</v>
      </c>
      <c r="E3691" s="1" t="s">
        <v>20</v>
      </c>
      <c r="F3691" s="7">
        <v>1354.9686331080889</v>
      </c>
      <c r="G3691" s="3">
        <v>27.099372662161777</v>
      </c>
    </row>
    <row r="3692" spans="1:7" ht="14.25" customHeight="1" x14ac:dyDescent="0.25">
      <c r="A3692" s="2">
        <v>41608</v>
      </c>
      <c r="B3692" s="1" t="s">
        <v>8</v>
      </c>
      <c r="C3692" s="1" t="s">
        <v>18</v>
      </c>
      <c r="D3692" s="1" t="s">
        <v>22</v>
      </c>
      <c r="E3692" s="1" t="s">
        <v>20</v>
      </c>
      <c r="F3692" s="7">
        <v>1534.7805097195487</v>
      </c>
      <c r="G3692" s="3">
        <v>15.347805097195486</v>
      </c>
    </row>
    <row r="3693" spans="1:7" ht="14.25" customHeight="1" x14ac:dyDescent="0.25">
      <c r="A3693" s="2">
        <v>41608</v>
      </c>
      <c r="B3693" s="1" t="s">
        <v>10</v>
      </c>
      <c r="C3693" s="1" t="s">
        <v>18</v>
      </c>
      <c r="D3693" s="1" t="s">
        <v>22</v>
      </c>
      <c r="E3693" s="1" t="s">
        <v>20</v>
      </c>
      <c r="F3693" s="7">
        <v>3764.6432385145959</v>
      </c>
      <c r="G3693" s="3">
        <v>37.646432385145957</v>
      </c>
    </row>
    <row r="3694" spans="1:7" ht="14.25" customHeight="1" x14ac:dyDescent="0.25">
      <c r="A3694" s="2">
        <v>41608</v>
      </c>
      <c r="B3694" s="1" t="s">
        <v>11</v>
      </c>
      <c r="C3694" s="1" t="s">
        <v>21</v>
      </c>
      <c r="D3694" s="1" t="s">
        <v>22</v>
      </c>
      <c r="E3694" s="1" t="s">
        <v>20</v>
      </c>
      <c r="F3694" s="7">
        <v>2732.2032924284285</v>
      </c>
      <c r="G3694" s="3">
        <v>27.322032924284287</v>
      </c>
    </row>
    <row r="3695" spans="1:7" ht="14.25" customHeight="1" x14ac:dyDescent="0.25">
      <c r="A3695" s="2">
        <v>41608</v>
      </c>
      <c r="B3695" s="1" t="s">
        <v>12</v>
      </c>
      <c r="C3695" s="1" t="s">
        <v>21</v>
      </c>
      <c r="D3695" s="1" t="s">
        <v>22</v>
      </c>
      <c r="E3695" s="1" t="s">
        <v>20</v>
      </c>
      <c r="F3695" s="7">
        <v>3160.7841954216137</v>
      </c>
      <c r="G3695" s="3">
        <v>94.823525862648424</v>
      </c>
    </row>
    <row r="3696" spans="1:7" ht="14.25" customHeight="1" x14ac:dyDescent="0.25">
      <c r="A3696" s="2">
        <v>41608</v>
      </c>
      <c r="B3696" s="1" t="s">
        <v>6</v>
      </c>
      <c r="C3696" s="1" t="s">
        <v>21</v>
      </c>
      <c r="D3696" s="1" t="s">
        <v>22</v>
      </c>
      <c r="E3696" s="1" t="s">
        <v>20</v>
      </c>
      <c r="F3696" s="7">
        <v>2000.4666282308458</v>
      </c>
      <c r="G3696" s="3">
        <v>120.02799769385074</v>
      </c>
    </row>
    <row r="3697" spans="1:7" ht="14.25" customHeight="1" x14ac:dyDescent="0.25">
      <c r="A3697" s="2">
        <v>41608</v>
      </c>
      <c r="B3697" s="1" t="s">
        <v>9</v>
      </c>
      <c r="C3697" s="1" t="s">
        <v>21</v>
      </c>
      <c r="D3697" s="1" t="s">
        <v>22</v>
      </c>
      <c r="E3697" s="1" t="s">
        <v>20</v>
      </c>
      <c r="F3697" s="7">
        <v>2468.6960460496271</v>
      </c>
      <c r="G3697" s="3">
        <v>24.68696046049627</v>
      </c>
    </row>
    <row r="3698" spans="1:7" ht="14.25" customHeight="1" x14ac:dyDescent="0.25">
      <c r="A3698" s="2">
        <v>41608</v>
      </c>
      <c r="B3698" s="1" t="s">
        <v>7</v>
      </c>
      <c r="C3698" s="1" t="s">
        <v>18</v>
      </c>
      <c r="D3698" s="1" t="s">
        <v>23</v>
      </c>
      <c r="E3698" s="1" t="s">
        <v>24</v>
      </c>
      <c r="F3698" s="7">
        <v>1356.6537149980973</v>
      </c>
      <c r="G3698" s="3">
        <v>13.566537149980972</v>
      </c>
    </row>
    <row r="3699" spans="1:7" ht="14.25" customHeight="1" x14ac:dyDescent="0.25">
      <c r="A3699" s="2">
        <v>41608</v>
      </c>
      <c r="B3699" s="1" t="s">
        <v>5</v>
      </c>
      <c r="C3699" s="1" t="s">
        <v>18</v>
      </c>
      <c r="D3699" s="1" t="s">
        <v>23</v>
      </c>
      <c r="E3699" s="1" t="s">
        <v>24</v>
      </c>
      <c r="F3699" s="7">
        <v>3973.6271144929979</v>
      </c>
      <c r="G3699" s="3">
        <v>119.20881343478993</v>
      </c>
    </row>
    <row r="3700" spans="1:7" ht="14.25" customHeight="1" x14ac:dyDescent="0.25">
      <c r="A3700" s="2">
        <v>41608</v>
      </c>
      <c r="B3700" s="1" t="s">
        <v>8</v>
      </c>
      <c r="C3700" s="1" t="s">
        <v>18</v>
      </c>
      <c r="D3700" s="1" t="s">
        <v>23</v>
      </c>
      <c r="E3700" s="1" t="s">
        <v>24</v>
      </c>
      <c r="F3700" s="7">
        <v>2955.9900233783078</v>
      </c>
      <c r="G3700" s="3">
        <v>177.35940140269847</v>
      </c>
    </row>
    <row r="3701" spans="1:7" ht="14.25" customHeight="1" x14ac:dyDescent="0.25">
      <c r="A3701" s="2">
        <v>41608</v>
      </c>
      <c r="B3701" s="1" t="s">
        <v>10</v>
      </c>
      <c r="C3701" s="1" t="s">
        <v>18</v>
      </c>
      <c r="D3701" s="1" t="s">
        <v>23</v>
      </c>
      <c r="E3701" s="1" t="s">
        <v>24</v>
      </c>
      <c r="F3701" s="7">
        <v>1509.1591845191756</v>
      </c>
      <c r="G3701" s="3">
        <v>15.091591845191756</v>
      </c>
    </row>
    <row r="3702" spans="1:7" ht="14.25" customHeight="1" x14ac:dyDescent="0.25">
      <c r="A3702" s="2">
        <v>41608</v>
      </c>
      <c r="B3702" s="1" t="s">
        <v>11</v>
      </c>
      <c r="C3702" s="1" t="s">
        <v>21</v>
      </c>
      <c r="D3702" s="1" t="s">
        <v>23</v>
      </c>
      <c r="E3702" s="1" t="s">
        <v>24</v>
      </c>
      <c r="F3702" s="7">
        <v>2720.0267534021377</v>
      </c>
      <c r="G3702" s="3">
        <v>27.200267534021378</v>
      </c>
    </row>
    <row r="3703" spans="1:7" ht="14.25" customHeight="1" x14ac:dyDescent="0.25">
      <c r="A3703" s="2">
        <v>41608</v>
      </c>
      <c r="B3703" s="1" t="s">
        <v>12</v>
      </c>
      <c r="C3703" s="1" t="s">
        <v>21</v>
      </c>
      <c r="D3703" s="1" t="s">
        <v>23</v>
      </c>
      <c r="E3703" s="1" t="s">
        <v>24</v>
      </c>
      <c r="F3703" s="7">
        <v>3714.5965639148076</v>
      </c>
      <c r="G3703" s="3">
        <v>37.145965639148073</v>
      </c>
    </row>
    <row r="3704" spans="1:7" ht="14.25" customHeight="1" x14ac:dyDescent="0.25">
      <c r="A3704" s="2">
        <v>41608</v>
      </c>
      <c r="B3704" s="1" t="s">
        <v>6</v>
      </c>
      <c r="C3704" s="1" t="s">
        <v>21</v>
      </c>
      <c r="D3704" s="1" t="s">
        <v>23</v>
      </c>
      <c r="E3704" s="1" t="s">
        <v>24</v>
      </c>
      <c r="F3704" s="7">
        <v>3686.1009825880469</v>
      </c>
      <c r="G3704" s="3">
        <v>221.16605895528284</v>
      </c>
    </row>
    <row r="3705" spans="1:7" ht="14.25" customHeight="1" x14ac:dyDescent="0.25">
      <c r="A3705" s="2">
        <v>41608</v>
      </c>
      <c r="B3705" s="1" t="s">
        <v>9</v>
      </c>
      <c r="C3705" s="1" t="s">
        <v>21</v>
      </c>
      <c r="D3705" s="1" t="s">
        <v>23</v>
      </c>
      <c r="E3705" s="1" t="s">
        <v>24</v>
      </c>
      <c r="F3705" s="7">
        <v>3360.4187292363508</v>
      </c>
      <c r="G3705" s="3">
        <v>33.604187292363505</v>
      </c>
    </row>
    <row r="3706" spans="1:7" ht="14.25" customHeight="1" x14ac:dyDescent="0.25">
      <c r="A3706" s="2">
        <v>41608</v>
      </c>
      <c r="B3706" s="1" t="s">
        <v>7</v>
      </c>
      <c r="C3706" s="1" t="s">
        <v>18</v>
      </c>
      <c r="D3706" s="1" t="s">
        <v>25</v>
      </c>
      <c r="E3706" s="1" t="s">
        <v>24</v>
      </c>
      <c r="F3706" s="7">
        <v>1970.3630745867154</v>
      </c>
      <c r="G3706" s="3">
        <v>19.703630745867155</v>
      </c>
    </row>
    <row r="3707" spans="1:7" ht="14.25" customHeight="1" x14ac:dyDescent="0.25">
      <c r="A3707" s="2">
        <v>41608</v>
      </c>
      <c r="B3707" s="1" t="s">
        <v>5</v>
      </c>
      <c r="C3707" s="1" t="s">
        <v>18</v>
      </c>
      <c r="D3707" s="1" t="s">
        <v>25</v>
      </c>
      <c r="E3707" s="1" t="s">
        <v>24</v>
      </c>
      <c r="F3707" s="7">
        <v>1562.8812962566549</v>
      </c>
      <c r="G3707" s="3">
        <v>93.77287777539928</v>
      </c>
    </row>
    <row r="3708" spans="1:7" ht="14.25" customHeight="1" x14ac:dyDescent="0.25">
      <c r="A3708" s="2">
        <v>41608</v>
      </c>
      <c r="B3708" s="1" t="s">
        <v>8</v>
      </c>
      <c r="C3708" s="1" t="s">
        <v>18</v>
      </c>
      <c r="D3708" s="1" t="s">
        <v>25</v>
      </c>
      <c r="E3708" s="1" t="s">
        <v>24</v>
      </c>
      <c r="F3708" s="7">
        <v>2459.1594421568752</v>
      </c>
      <c r="G3708" s="3">
        <v>147.54956652941252</v>
      </c>
    </row>
    <row r="3709" spans="1:7" ht="14.25" customHeight="1" x14ac:dyDescent="0.25">
      <c r="A3709" s="2">
        <v>41608</v>
      </c>
      <c r="B3709" s="1" t="s">
        <v>10</v>
      </c>
      <c r="C3709" s="1" t="s">
        <v>18</v>
      </c>
      <c r="D3709" s="1" t="s">
        <v>25</v>
      </c>
      <c r="E3709" s="1" t="s">
        <v>24</v>
      </c>
      <c r="F3709" s="7">
        <v>3238.4007801485873</v>
      </c>
      <c r="G3709" s="3">
        <v>64.768015602971744</v>
      </c>
    </row>
    <row r="3710" spans="1:7" ht="14.25" customHeight="1" x14ac:dyDescent="0.25">
      <c r="A3710" s="2">
        <v>41608</v>
      </c>
      <c r="B3710" s="1" t="s">
        <v>11</v>
      </c>
      <c r="C3710" s="1" t="s">
        <v>21</v>
      </c>
      <c r="D3710" s="1" t="s">
        <v>25</v>
      </c>
      <c r="E3710" s="1" t="s">
        <v>24</v>
      </c>
      <c r="F3710" s="7">
        <v>2346.0326376478715</v>
      </c>
      <c r="G3710" s="3">
        <v>46.92065275295743</v>
      </c>
    </row>
    <row r="3711" spans="1:7" ht="14.25" customHeight="1" x14ac:dyDescent="0.25">
      <c r="A3711" s="2">
        <v>41608</v>
      </c>
      <c r="B3711" s="1" t="s">
        <v>12</v>
      </c>
      <c r="C3711" s="1" t="s">
        <v>21</v>
      </c>
      <c r="D3711" s="1" t="s">
        <v>25</v>
      </c>
      <c r="E3711" s="1" t="s">
        <v>24</v>
      </c>
      <c r="F3711" s="7">
        <v>2233.3177455105874</v>
      </c>
      <c r="G3711" s="3">
        <v>89.332709820423503</v>
      </c>
    </row>
    <row r="3712" spans="1:7" ht="14.25" customHeight="1" x14ac:dyDescent="0.25">
      <c r="A3712" s="2">
        <v>41608</v>
      </c>
      <c r="B3712" s="1" t="s">
        <v>6</v>
      </c>
      <c r="C3712" s="1" t="s">
        <v>21</v>
      </c>
      <c r="D3712" s="1" t="s">
        <v>25</v>
      </c>
      <c r="E3712" s="1" t="s">
        <v>24</v>
      </c>
      <c r="F3712" s="7">
        <v>3500.3960738032533</v>
      </c>
      <c r="G3712" s="3">
        <v>280.03168590426026</v>
      </c>
    </row>
    <row r="3713" spans="1:7" ht="14.25" customHeight="1" x14ac:dyDescent="0.25">
      <c r="A3713" s="2">
        <v>41608</v>
      </c>
      <c r="B3713" s="1" t="s">
        <v>9</v>
      </c>
      <c r="C3713" s="1" t="s">
        <v>21</v>
      </c>
      <c r="D3713" s="1" t="s">
        <v>25</v>
      </c>
      <c r="E3713" s="1" t="s">
        <v>24</v>
      </c>
      <c r="F3713" s="7">
        <v>2628.084112066018</v>
      </c>
      <c r="G3713" s="3">
        <v>52.561682241320362</v>
      </c>
    </row>
    <row r="3714" spans="1:7" ht="14.25" customHeight="1" x14ac:dyDescent="0.25">
      <c r="A3714" s="2">
        <v>41608</v>
      </c>
      <c r="B3714" s="1" t="s">
        <v>7</v>
      </c>
      <c r="C3714" s="1" t="s">
        <v>18</v>
      </c>
      <c r="D3714" s="1" t="s">
        <v>26</v>
      </c>
      <c r="E3714" s="1" t="s">
        <v>24</v>
      </c>
      <c r="F3714" s="7">
        <v>2981.3643737738512</v>
      </c>
      <c r="G3714" s="3">
        <v>29.813643737738513</v>
      </c>
    </row>
    <row r="3715" spans="1:7" ht="14.25" customHeight="1" x14ac:dyDescent="0.25">
      <c r="A3715" s="2">
        <v>41608</v>
      </c>
      <c r="B3715" s="1" t="s">
        <v>5</v>
      </c>
      <c r="C3715" s="1" t="s">
        <v>18</v>
      </c>
      <c r="D3715" s="1" t="s">
        <v>26</v>
      </c>
      <c r="E3715" s="1" t="s">
        <v>24</v>
      </c>
      <c r="F3715" s="7">
        <v>1732.3404143946314</v>
      </c>
      <c r="G3715" s="3">
        <v>69.293616575785251</v>
      </c>
    </row>
    <row r="3716" spans="1:7" ht="14.25" customHeight="1" x14ac:dyDescent="0.25">
      <c r="A3716" s="2">
        <v>41608</v>
      </c>
      <c r="B3716" s="1" t="s">
        <v>8</v>
      </c>
      <c r="C3716" s="1" t="s">
        <v>18</v>
      </c>
      <c r="D3716" s="1" t="s">
        <v>26</v>
      </c>
      <c r="E3716" s="1" t="s">
        <v>24</v>
      </c>
      <c r="F3716" s="7">
        <v>946.75076337802079</v>
      </c>
      <c r="G3716" s="3">
        <v>37.870030535120833</v>
      </c>
    </row>
    <row r="3717" spans="1:7" ht="14.25" customHeight="1" x14ac:dyDescent="0.25">
      <c r="A3717" s="2">
        <v>41608</v>
      </c>
      <c r="B3717" s="1" t="s">
        <v>10</v>
      </c>
      <c r="C3717" s="1" t="s">
        <v>18</v>
      </c>
      <c r="D3717" s="1" t="s">
        <v>26</v>
      </c>
      <c r="E3717" s="1" t="s">
        <v>24</v>
      </c>
      <c r="F3717" s="7">
        <v>2565.6778894693398</v>
      </c>
      <c r="G3717" s="3">
        <v>25.656778894693399</v>
      </c>
    </row>
    <row r="3718" spans="1:7" ht="14.25" customHeight="1" x14ac:dyDescent="0.25">
      <c r="A3718" s="2">
        <v>41608</v>
      </c>
      <c r="B3718" s="1" t="s">
        <v>11</v>
      </c>
      <c r="C3718" s="1" t="s">
        <v>21</v>
      </c>
      <c r="D3718" s="1" t="s">
        <v>26</v>
      </c>
      <c r="E3718" s="1" t="s">
        <v>24</v>
      </c>
      <c r="F3718" s="7">
        <v>2414.5499824381773</v>
      </c>
      <c r="G3718" s="3">
        <v>72.436499473145318</v>
      </c>
    </row>
    <row r="3719" spans="1:7" ht="14.25" customHeight="1" x14ac:dyDescent="0.25">
      <c r="A3719" s="2">
        <v>41608</v>
      </c>
      <c r="B3719" s="1" t="s">
        <v>12</v>
      </c>
      <c r="C3719" s="1" t="s">
        <v>21</v>
      </c>
      <c r="D3719" s="1" t="s">
        <v>26</v>
      </c>
      <c r="E3719" s="1" t="s">
        <v>24</v>
      </c>
      <c r="F3719" s="7">
        <v>3108.572179837051</v>
      </c>
      <c r="G3719" s="3">
        <v>62.171443596741021</v>
      </c>
    </row>
    <row r="3720" spans="1:7" ht="14.25" customHeight="1" x14ac:dyDescent="0.25">
      <c r="A3720" s="2">
        <v>41608</v>
      </c>
      <c r="B3720" s="1" t="s">
        <v>6</v>
      </c>
      <c r="C3720" s="1" t="s">
        <v>21</v>
      </c>
      <c r="D3720" s="1" t="s">
        <v>26</v>
      </c>
      <c r="E3720" s="1" t="s">
        <v>24</v>
      </c>
      <c r="F3720" s="7">
        <v>643.14538602064204</v>
      </c>
      <c r="G3720" s="3">
        <v>6.4314538602064202</v>
      </c>
    </row>
    <row r="3721" spans="1:7" ht="14.25" customHeight="1" x14ac:dyDescent="0.25">
      <c r="A3721" s="2">
        <v>41608</v>
      </c>
      <c r="B3721" s="1" t="s">
        <v>9</v>
      </c>
      <c r="C3721" s="1" t="s">
        <v>21</v>
      </c>
      <c r="D3721" s="1" t="s">
        <v>26</v>
      </c>
      <c r="E3721" s="1" t="s">
        <v>24</v>
      </c>
      <c r="F3721" s="7">
        <v>3967.4118276723702</v>
      </c>
      <c r="G3721" s="3">
        <v>158.69647310689481</v>
      </c>
    </row>
    <row r="3722" spans="1:7" ht="14.25" customHeight="1" x14ac:dyDescent="0.25">
      <c r="A3722" s="2">
        <v>41608</v>
      </c>
      <c r="B3722" s="1" t="s">
        <v>7</v>
      </c>
      <c r="C3722" s="1" t="s">
        <v>18</v>
      </c>
      <c r="D3722" s="1" t="s">
        <v>27</v>
      </c>
      <c r="E3722" s="1" t="s">
        <v>24</v>
      </c>
      <c r="F3722" s="7">
        <v>1304.1134651584314</v>
      </c>
      <c r="G3722" s="3">
        <v>13.041134651584313</v>
      </c>
    </row>
    <row r="3723" spans="1:7" ht="14.25" customHeight="1" x14ac:dyDescent="0.25">
      <c r="A3723" s="2">
        <v>41608</v>
      </c>
      <c r="B3723" s="1" t="s">
        <v>5</v>
      </c>
      <c r="C3723" s="1" t="s">
        <v>18</v>
      </c>
      <c r="D3723" s="1" t="s">
        <v>27</v>
      </c>
      <c r="E3723" s="1" t="s">
        <v>24</v>
      </c>
      <c r="F3723" s="7">
        <v>1718.6255076866985</v>
      </c>
      <c r="G3723" s="3">
        <v>51.558765230600955</v>
      </c>
    </row>
    <row r="3724" spans="1:7" ht="14.25" customHeight="1" x14ac:dyDescent="0.25">
      <c r="A3724" s="2">
        <v>41608</v>
      </c>
      <c r="B3724" s="1" t="s">
        <v>8</v>
      </c>
      <c r="C3724" s="1" t="s">
        <v>18</v>
      </c>
      <c r="D3724" s="1" t="s">
        <v>27</v>
      </c>
      <c r="E3724" s="1" t="s">
        <v>24</v>
      </c>
      <c r="F3724" s="7">
        <v>945.25713524127195</v>
      </c>
      <c r="G3724" s="3">
        <v>66.167999466889029</v>
      </c>
    </row>
    <row r="3725" spans="1:7" ht="14.25" customHeight="1" x14ac:dyDescent="0.25">
      <c r="A3725" s="2">
        <v>41608</v>
      </c>
      <c r="B3725" s="1" t="s">
        <v>10</v>
      </c>
      <c r="C3725" s="1" t="s">
        <v>18</v>
      </c>
      <c r="D3725" s="1" t="s">
        <v>27</v>
      </c>
      <c r="E3725" s="1" t="s">
        <v>24</v>
      </c>
      <c r="F3725" s="7">
        <v>2382.054075554774</v>
      </c>
      <c r="G3725" s="3">
        <v>47.641081511095479</v>
      </c>
    </row>
    <row r="3726" spans="1:7" ht="14.25" customHeight="1" x14ac:dyDescent="0.25">
      <c r="A3726" s="2">
        <v>41608</v>
      </c>
      <c r="B3726" s="1" t="s">
        <v>11</v>
      </c>
      <c r="C3726" s="1" t="s">
        <v>21</v>
      </c>
      <c r="D3726" s="1" t="s">
        <v>27</v>
      </c>
      <c r="E3726" s="1" t="s">
        <v>24</v>
      </c>
      <c r="F3726" s="7">
        <v>2492.6068836161676</v>
      </c>
      <c r="G3726" s="3">
        <v>74.778206508485027</v>
      </c>
    </row>
    <row r="3727" spans="1:7" ht="14.25" customHeight="1" x14ac:dyDescent="0.25">
      <c r="A3727" s="2">
        <v>41608</v>
      </c>
      <c r="B3727" s="1" t="s">
        <v>12</v>
      </c>
      <c r="C3727" s="1" t="s">
        <v>21</v>
      </c>
      <c r="D3727" s="1" t="s">
        <v>27</v>
      </c>
      <c r="E3727" s="1" t="s">
        <v>24</v>
      </c>
      <c r="F3727" s="7">
        <v>5782.117767522338</v>
      </c>
      <c r="G3727" s="3">
        <v>289.10588837611687</v>
      </c>
    </row>
    <row r="3728" spans="1:7" ht="14.25" customHeight="1" x14ac:dyDescent="0.25">
      <c r="A3728" s="2">
        <v>41608</v>
      </c>
      <c r="B3728" s="1" t="s">
        <v>6</v>
      </c>
      <c r="C3728" s="1" t="s">
        <v>21</v>
      </c>
      <c r="D3728" s="1" t="s">
        <v>27</v>
      </c>
      <c r="E3728" s="1" t="s">
        <v>24</v>
      </c>
      <c r="F3728" s="7">
        <v>4246.9927717136143</v>
      </c>
      <c r="G3728" s="3">
        <v>297.289494019953</v>
      </c>
    </row>
    <row r="3729" spans="1:7" ht="14.25" customHeight="1" x14ac:dyDescent="0.25">
      <c r="A3729" s="2">
        <v>41608</v>
      </c>
      <c r="B3729" s="1" t="s">
        <v>9</v>
      </c>
      <c r="C3729" s="1" t="s">
        <v>21</v>
      </c>
      <c r="D3729" s="1" t="s">
        <v>27</v>
      </c>
      <c r="E3729" s="1" t="s">
        <v>24</v>
      </c>
      <c r="F3729" s="7">
        <v>961.13403909340423</v>
      </c>
      <c r="G3729" s="3">
        <v>19.222680781868085</v>
      </c>
    </row>
    <row r="3730" spans="1:7" ht="14.25" customHeight="1" x14ac:dyDescent="0.25">
      <c r="A3730" s="2">
        <v>41608</v>
      </c>
      <c r="B3730" s="1" t="s">
        <v>7</v>
      </c>
      <c r="C3730" s="1" t="s">
        <v>18</v>
      </c>
      <c r="D3730" s="1" t="s">
        <v>28</v>
      </c>
      <c r="E3730" s="1" t="s">
        <v>24</v>
      </c>
      <c r="F3730" s="7">
        <v>2385.9252171378421</v>
      </c>
      <c r="G3730" s="3">
        <v>23.859252171378422</v>
      </c>
    </row>
    <row r="3731" spans="1:7" ht="14.25" customHeight="1" x14ac:dyDescent="0.25">
      <c r="A3731" s="2">
        <v>41608</v>
      </c>
      <c r="B3731" s="1" t="s">
        <v>5</v>
      </c>
      <c r="C3731" s="1" t="s">
        <v>18</v>
      </c>
      <c r="D3731" s="1" t="s">
        <v>28</v>
      </c>
      <c r="E3731" s="1" t="s">
        <v>24</v>
      </c>
      <c r="F3731" s="7">
        <v>1604.7259702972274</v>
      </c>
      <c r="G3731" s="3">
        <v>96.28355821783363</v>
      </c>
    </row>
    <row r="3732" spans="1:7" ht="14.25" customHeight="1" x14ac:dyDescent="0.25">
      <c r="A3732" s="2">
        <v>41608</v>
      </c>
      <c r="B3732" s="1" t="s">
        <v>8</v>
      </c>
      <c r="C3732" s="1" t="s">
        <v>18</v>
      </c>
      <c r="D3732" s="1" t="s">
        <v>28</v>
      </c>
      <c r="E3732" s="1" t="s">
        <v>24</v>
      </c>
      <c r="F3732" s="7">
        <v>3785.7506944029651</v>
      </c>
      <c r="G3732" s="3">
        <v>189.28753472014824</v>
      </c>
    </row>
    <row r="3733" spans="1:7" ht="14.25" customHeight="1" x14ac:dyDescent="0.25">
      <c r="A3733" s="2">
        <v>41608</v>
      </c>
      <c r="B3733" s="1" t="s">
        <v>10</v>
      </c>
      <c r="C3733" s="1" t="s">
        <v>18</v>
      </c>
      <c r="D3733" s="1" t="s">
        <v>28</v>
      </c>
      <c r="E3733" s="1" t="s">
        <v>24</v>
      </c>
      <c r="F3733" s="7">
        <v>3296.341743801469</v>
      </c>
      <c r="G3733" s="3">
        <v>32.963417438014687</v>
      </c>
    </row>
    <row r="3734" spans="1:7" ht="14.25" customHeight="1" x14ac:dyDescent="0.25">
      <c r="A3734" s="2">
        <v>41608</v>
      </c>
      <c r="B3734" s="1" t="s">
        <v>11</v>
      </c>
      <c r="C3734" s="1" t="s">
        <v>21</v>
      </c>
      <c r="D3734" s="1" t="s">
        <v>28</v>
      </c>
      <c r="E3734" s="1" t="s">
        <v>24</v>
      </c>
      <c r="F3734" s="7">
        <v>2160.0777220218006</v>
      </c>
      <c r="G3734" s="3">
        <v>64.802331660654019</v>
      </c>
    </row>
    <row r="3735" spans="1:7" ht="14.25" customHeight="1" x14ac:dyDescent="0.25">
      <c r="A3735" s="2">
        <v>41608</v>
      </c>
      <c r="B3735" s="1" t="s">
        <v>12</v>
      </c>
      <c r="C3735" s="1" t="s">
        <v>21</v>
      </c>
      <c r="D3735" s="1" t="s">
        <v>28</v>
      </c>
      <c r="E3735" s="1" t="s">
        <v>24</v>
      </c>
      <c r="F3735" s="7">
        <v>2556.9196826543762</v>
      </c>
      <c r="G3735" s="3">
        <v>76.707590479631293</v>
      </c>
    </row>
    <row r="3736" spans="1:7" ht="14.25" customHeight="1" x14ac:dyDescent="0.25">
      <c r="A3736" s="2">
        <v>41608</v>
      </c>
      <c r="B3736" s="1" t="s">
        <v>6</v>
      </c>
      <c r="C3736" s="1" t="s">
        <v>21</v>
      </c>
      <c r="D3736" s="1" t="s">
        <v>28</v>
      </c>
      <c r="E3736" s="1" t="s">
        <v>24</v>
      </c>
      <c r="F3736" s="7">
        <v>2885.0146168288888</v>
      </c>
      <c r="G3736" s="3">
        <v>115.40058467315555</v>
      </c>
    </row>
    <row r="3737" spans="1:7" ht="14.25" customHeight="1" x14ac:dyDescent="0.25">
      <c r="A3737" s="2">
        <v>41608</v>
      </c>
      <c r="B3737" s="1" t="s">
        <v>9</v>
      </c>
      <c r="C3737" s="1" t="s">
        <v>21</v>
      </c>
      <c r="D3737" s="1" t="s">
        <v>28</v>
      </c>
      <c r="E3737" s="1" t="s">
        <v>24</v>
      </c>
      <c r="F3737" s="7">
        <v>4285.3390335721069</v>
      </c>
      <c r="G3737" s="3">
        <v>85.706780671442132</v>
      </c>
    </row>
    <row r="3738" spans="1:7" ht="14.25" customHeight="1" x14ac:dyDescent="0.25">
      <c r="A3738" s="2">
        <v>41608</v>
      </c>
      <c r="B3738" s="1" t="s">
        <v>7</v>
      </c>
      <c r="C3738" s="1" t="s">
        <v>18</v>
      </c>
      <c r="D3738" s="1" t="s">
        <v>29</v>
      </c>
      <c r="E3738" s="1" t="s">
        <v>24</v>
      </c>
      <c r="F3738" s="7">
        <v>2266.1825975314196</v>
      </c>
      <c r="G3738" s="3">
        <v>22.661825975314194</v>
      </c>
    </row>
    <row r="3739" spans="1:7" ht="14.25" customHeight="1" x14ac:dyDescent="0.25">
      <c r="A3739" s="2">
        <v>41608</v>
      </c>
      <c r="B3739" s="1" t="s">
        <v>5</v>
      </c>
      <c r="C3739" s="1" t="s">
        <v>18</v>
      </c>
      <c r="D3739" s="1" t="s">
        <v>29</v>
      </c>
      <c r="E3739" s="1" t="s">
        <v>24</v>
      </c>
      <c r="F3739" s="7">
        <v>1246.493428483933</v>
      </c>
      <c r="G3739" s="3">
        <v>62.324671424196652</v>
      </c>
    </row>
    <row r="3740" spans="1:7" ht="14.25" customHeight="1" x14ac:dyDescent="0.25">
      <c r="A3740" s="2">
        <v>41608</v>
      </c>
      <c r="B3740" s="1" t="s">
        <v>8</v>
      </c>
      <c r="C3740" s="1" t="s">
        <v>18</v>
      </c>
      <c r="D3740" s="1" t="s">
        <v>29</v>
      </c>
      <c r="E3740" s="1" t="s">
        <v>24</v>
      </c>
      <c r="F3740" s="7">
        <v>3839.5737238023148</v>
      </c>
      <c r="G3740" s="3">
        <v>76.79147447604629</v>
      </c>
    </row>
    <row r="3741" spans="1:7" ht="14.25" customHeight="1" x14ac:dyDescent="0.25">
      <c r="A3741" s="2">
        <v>41608</v>
      </c>
      <c r="B3741" s="1" t="s">
        <v>10</v>
      </c>
      <c r="C3741" s="1" t="s">
        <v>18</v>
      </c>
      <c r="D3741" s="1" t="s">
        <v>29</v>
      </c>
      <c r="E3741" s="1" t="s">
        <v>24</v>
      </c>
      <c r="F3741" s="7">
        <v>2978.8191788759682</v>
      </c>
      <c r="G3741" s="3">
        <v>59.576383577519366</v>
      </c>
    </row>
    <row r="3742" spans="1:7" ht="14.25" customHeight="1" x14ac:dyDescent="0.25">
      <c r="A3742" s="2">
        <v>41608</v>
      </c>
      <c r="B3742" s="1" t="s">
        <v>11</v>
      </c>
      <c r="C3742" s="1" t="s">
        <v>21</v>
      </c>
      <c r="D3742" s="1" t="s">
        <v>29</v>
      </c>
      <c r="E3742" s="1" t="s">
        <v>24</v>
      </c>
      <c r="F3742" s="7">
        <v>1722.9870688931096</v>
      </c>
      <c r="G3742" s="3">
        <v>17.229870688931097</v>
      </c>
    </row>
    <row r="3743" spans="1:7" ht="14.25" customHeight="1" x14ac:dyDescent="0.25">
      <c r="A3743" s="2">
        <v>41608</v>
      </c>
      <c r="B3743" s="1" t="s">
        <v>12</v>
      </c>
      <c r="C3743" s="1" t="s">
        <v>21</v>
      </c>
      <c r="D3743" s="1" t="s">
        <v>29</v>
      </c>
      <c r="E3743" s="1" t="s">
        <v>24</v>
      </c>
      <c r="F3743" s="7">
        <v>4217.2662512337101</v>
      </c>
      <c r="G3743" s="3">
        <v>126.51798753701131</v>
      </c>
    </row>
    <row r="3744" spans="1:7" ht="14.25" customHeight="1" x14ac:dyDescent="0.25">
      <c r="A3744" s="2">
        <v>41608</v>
      </c>
      <c r="B3744" s="1" t="s">
        <v>6</v>
      </c>
      <c r="C3744" s="1" t="s">
        <v>21</v>
      </c>
      <c r="D3744" s="1" t="s">
        <v>29</v>
      </c>
      <c r="E3744" s="1" t="s">
        <v>24</v>
      </c>
      <c r="F3744" s="7">
        <v>2188.8946398774124</v>
      </c>
      <c r="G3744" s="3">
        <v>175.11157119019299</v>
      </c>
    </row>
    <row r="3745" spans="1:7" ht="14.25" customHeight="1" x14ac:dyDescent="0.25">
      <c r="A3745" s="2">
        <v>41608</v>
      </c>
      <c r="B3745" s="1" t="s">
        <v>9</v>
      </c>
      <c r="C3745" s="1" t="s">
        <v>21</v>
      </c>
      <c r="D3745" s="1" t="s">
        <v>29</v>
      </c>
      <c r="E3745" s="1" t="s">
        <v>24</v>
      </c>
      <c r="F3745" s="7">
        <v>1424.5645850102981</v>
      </c>
      <c r="G3745" s="3">
        <v>56.982583400411926</v>
      </c>
    </row>
    <row r="3746" spans="1:7" ht="14.25" customHeight="1" x14ac:dyDescent="0.25">
      <c r="A3746" s="2">
        <v>41608</v>
      </c>
      <c r="B3746" s="1" t="s">
        <v>7</v>
      </c>
      <c r="C3746" s="1" t="s">
        <v>18</v>
      </c>
      <c r="D3746" s="1" t="s">
        <v>30</v>
      </c>
      <c r="E3746" s="1" t="s">
        <v>20</v>
      </c>
      <c r="F3746" s="7">
        <v>2311.3685557899939</v>
      </c>
      <c r="G3746" s="3">
        <v>23.113685557899938</v>
      </c>
    </row>
    <row r="3747" spans="1:7" ht="14.25" customHeight="1" x14ac:dyDescent="0.25">
      <c r="A3747" s="2">
        <v>41608</v>
      </c>
      <c r="B3747" s="1" t="s">
        <v>5</v>
      </c>
      <c r="C3747" s="1" t="s">
        <v>18</v>
      </c>
      <c r="D3747" s="1" t="s">
        <v>30</v>
      </c>
      <c r="E3747" s="1" t="s">
        <v>20</v>
      </c>
      <c r="F3747" s="7">
        <v>1424.0030597149885</v>
      </c>
      <c r="G3747" s="3">
        <v>85.440183582899294</v>
      </c>
    </row>
    <row r="3748" spans="1:7" ht="14.25" customHeight="1" x14ac:dyDescent="0.25">
      <c r="A3748" s="2">
        <v>41608</v>
      </c>
      <c r="B3748" s="1" t="s">
        <v>8</v>
      </c>
      <c r="C3748" s="1" t="s">
        <v>18</v>
      </c>
      <c r="D3748" s="1" t="s">
        <v>30</v>
      </c>
      <c r="E3748" s="1" t="s">
        <v>20</v>
      </c>
      <c r="F3748" s="7">
        <v>2683.7992717993538</v>
      </c>
      <c r="G3748" s="3">
        <v>187.86594902595476</v>
      </c>
    </row>
    <row r="3749" spans="1:7" ht="14.25" customHeight="1" x14ac:dyDescent="0.25">
      <c r="A3749" s="2">
        <v>41608</v>
      </c>
      <c r="B3749" s="1" t="s">
        <v>10</v>
      </c>
      <c r="C3749" s="1" t="s">
        <v>18</v>
      </c>
      <c r="D3749" s="1" t="s">
        <v>30</v>
      </c>
      <c r="E3749" s="1" t="s">
        <v>20</v>
      </c>
      <c r="F3749" s="7">
        <v>2513.3948659263206</v>
      </c>
      <c r="G3749" s="3">
        <v>50.267897318526408</v>
      </c>
    </row>
    <row r="3750" spans="1:7" ht="14.25" customHeight="1" x14ac:dyDescent="0.25">
      <c r="A3750" s="2">
        <v>41608</v>
      </c>
      <c r="B3750" s="1" t="s">
        <v>11</v>
      </c>
      <c r="C3750" s="1" t="s">
        <v>21</v>
      </c>
      <c r="D3750" s="1" t="s">
        <v>30</v>
      </c>
      <c r="E3750" s="1" t="s">
        <v>20</v>
      </c>
      <c r="F3750" s="7">
        <v>1661.6102511105307</v>
      </c>
      <c r="G3750" s="3">
        <v>16.616102511105307</v>
      </c>
    </row>
    <row r="3751" spans="1:7" ht="14.25" customHeight="1" x14ac:dyDescent="0.25">
      <c r="A3751" s="2">
        <v>41608</v>
      </c>
      <c r="B3751" s="1" t="s">
        <v>12</v>
      </c>
      <c r="C3751" s="1" t="s">
        <v>21</v>
      </c>
      <c r="D3751" s="1" t="s">
        <v>30</v>
      </c>
      <c r="E3751" s="1" t="s">
        <v>20</v>
      </c>
      <c r="F3751" s="7">
        <v>3833.5478718185827</v>
      </c>
      <c r="G3751" s="3">
        <v>153.3419148727433</v>
      </c>
    </row>
    <row r="3752" spans="1:7" ht="14.25" customHeight="1" x14ac:dyDescent="0.25">
      <c r="A3752" s="2">
        <v>41608</v>
      </c>
      <c r="B3752" s="1" t="s">
        <v>6</v>
      </c>
      <c r="C3752" s="1" t="s">
        <v>21</v>
      </c>
      <c r="D3752" s="1" t="s">
        <v>30</v>
      </c>
      <c r="E3752" s="1" t="s">
        <v>20</v>
      </c>
      <c r="F3752" s="7">
        <v>2023.5805492364873</v>
      </c>
      <c r="G3752" s="3">
        <v>121.41483295418924</v>
      </c>
    </row>
    <row r="3753" spans="1:7" ht="14.25" customHeight="1" x14ac:dyDescent="0.25">
      <c r="A3753" s="2">
        <v>41608</v>
      </c>
      <c r="B3753" s="1" t="s">
        <v>9</v>
      </c>
      <c r="C3753" s="1" t="s">
        <v>21</v>
      </c>
      <c r="D3753" s="1" t="s">
        <v>30</v>
      </c>
      <c r="E3753" s="1" t="s">
        <v>20</v>
      </c>
      <c r="F3753" s="7">
        <v>2167.6081505315065</v>
      </c>
      <c r="G3753" s="3">
        <v>43.352163010630129</v>
      </c>
    </row>
    <row r="3754" spans="1:7" ht="14.25" customHeight="1" x14ac:dyDescent="0.25">
      <c r="A3754" s="2">
        <v>41608</v>
      </c>
      <c r="B3754" s="1" t="s">
        <v>7</v>
      </c>
      <c r="C3754" s="1" t="s">
        <v>18</v>
      </c>
      <c r="D3754" s="1" t="s">
        <v>31</v>
      </c>
      <c r="E3754" s="1" t="s">
        <v>24</v>
      </c>
      <c r="F3754" s="7">
        <v>3766.8676876646546</v>
      </c>
      <c r="G3754" s="3">
        <v>37.668676876646543</v>
      </c>
    </row>
    <row r="3755" spans="1:7" ht="14.25" customHeight="1" x14ac:dyDescent="0.25">
      <c r="A3755" s="2">
        <v>41608</v>
      </c>
      <c r="B3755" s="1" t="s">
        <v>5</v>
      </c>
      <c r="C3755" s="1" t="s">
        <v>18</v>
      </c>
      <c r="D3755" s="1" t="s">
        <v>31</v>
      </c>
      <c r="E3755" s="1" t="s">
        <v>24</v>
      </c>
      <c r="F3755" s="7">
        <v>2377.421900016654</v>
      </c>
      <c r="G3755" s="3">
        <v>71.322657000499618</v>
      </c>
    </row>
    <row r="3756" spans="1:7" ht="14.25" customHeight="1" x14ac:dyDescent="0.25">
      <c r="A3756" s="2">
        <v>41608</v>
      </c>
      <c r="B3756" s="1" t="s">
        <v>8</v>
      </c>
      <c r="C3756" s="1" t="s">
        <v>18</v>
      </c>
      <c r="D3756" s="1" t="s">
        <v>31</v>
      </c>
      <c r="E3756" s="1" t="s">
        <v>24</v>
      </c>
      <c r="F3756" s="7">
        <v>3216.8426326057797</v>
      </c>
      <c r="G3756" s="3">
        <v>193.01055795634679</v>
      </c>
    </row>
    <row r="3757" spans="1:7" ht="14.25" customHeight="1" x14ac:dyDescent="0.25">
      <c r="A3757" s="2">
        <v>41608</v>
      </c>
      <c r="B3757" s="1" t="s">
        <v>10</v>
      </c>
      <c r="C3757" s="1" t="s">
        <v>18</v>
      </c>
      <c r="D3757" s="1" t="s">
        <v>31</v>
      </c>
      <c r="E3757" s="1" t="s">
        <v>24</v>
      </c>
      <c r="F3757" s="7">
        <v>1457.9537799665379</v>
      </c>
      <c r="G3757" s="3">
        <v>14.579537799665379</v>
      </c>
    </row>
    <row r="3758" spans="1:7" ht="14.25" customHeight="1" x14ac:dyDescent="0.25">
      <c r="A3758" s="2">
        <v>41608</v>
      </c>
      <c r="B3758" s="1" t="s">
        <v>11</v>
      </c>
      <c r="C3758" s="1" t="s">
        <v>21</v>
      </c>
      <c r="D3758" s="1" t="s">
        <v>31</v>
      </c>
      <c r="E3758" s="1" t="s">
        <v>24</v>
      </c>
      <c r="F3758" s="7">
        <v>1967.9186333253483</v>
      </c>
      <c r="G3758" s="3">
        <v>59.037558999760449</v>
      </c>
    </row>
    <row r="3759" spans="1:7" ht="14.25" customHeight="1" x14ac:dyDescent="0.25">
      <c r="A3759" s="2">
        <v>41608</v>
      </c>
      <c r="B3759" s="1" t="s">
        <v>12</v>
      </c>
      <c r="C3759" s="1" t="s">
        <v>21</v>
      </c>
      <c r="D3759" s="1" t="s">
        <v>31</v>
      </c>
      <c r="E3759" s="1" t="s">
        <v>24</v>
      </c>
      <c r="F3759" s="7">
        <v>3079.7705887046209</v>
      </c>
      <c r="G3759" s="3">
        <v>153.98852943523104</v>
      </c>
    </row>
    <row r="3760" spans="1:7" ht="14.25" customHeight="1" x14ac:dyDescent="0.25">
      <c r="A3760" s="2">
        <v>41608</v>
      </c>
      <c r="B3760" s="1" t="s">
        <v>6</v>
      </c>
      <c r="C3760" s="1" t="s">
        <v>21</v>
      </c>
      <c r="D3760" s="1" t="s">
        <v>31</v>
      </c>
      <c r="E3760" s="1" t="s">
        <v>24</v>
      </c>
      <c r="F3760" s="7">
        <v>2342.2590592980446</v>
      </c>
      <c r="G3760" s="3">
        <v>140.53554355788268</v>
      </c>
    </row>
    <row r="3761" spans="1:7" ht="14.25" customHeight="1" x14ac:dyDescent="0.25">
      <c r="A3761" s="2">
        <v>41608</v>
      </c>
      <c r="B3761" s="1" t="s">
        <v>9</v>
      </c>
      <c r="C3761" s="1" t="s">
        <v>21</v>
      </c>
      <c r="D3761" s="1" t="s">
        <v>31</v>
      </c>
      <c r="E3761" s="1" t="s">
        <v>24</v>
      </c>
      <c r="F3761" s="7">
        <v>3009.1831381021102</v>
      </c>
      <c r="G3761" s="3">
        <v>60.183662762042204</v>
      </c>
    </row>
    <row r="3762" spans="1:7" ht="14.25" customHeight="1" x14ac:dyDescent="0.25">
      <c r="A3762" s="2">
        <v>41639</v>
      </c>
      <c r="B3762" s="1" t="s">
        <v>7</v>
      </c>
      <c r="C3762" s="1" t="s">
        <v>18</v>
      </c>
      <c r="D3762" s="1" t="s">
        <v>19</v>
      </c>
      <c r="E3762" s="1" t="s">
        <v>20</v>
      </c>
      <c r="F3762" s="7">
        <v>3724.306829669792</v>
      </c>
      <c r="G3762" s="3">
        <v>37.243068296697921</v>
      </c>
    </row>
    <row r="3763" spans="1:7" ht="14.25" customHeight="1" x14ac:dyDescent="0.25">
      <c r="A3763" s="2">
        <v>41639</v>
      </c>
      <c r="B3763" s="1" t="s">
        <v>5</v>
      </c>
      <c r="C3763" s="1" t="s">
        <v>18</v>
      </c>
      <c r="D3763" s="1" t="s">
        <v>19</v>
      </c>
      <c r="E3763" s="1" t="s">
        <v>20</v>
      </c>
      <c r="F3763" s="7">
        <v>3025.2672529908964</v>
      </c>
      <c r="G3763" s="3">
        <v>121.01069011963585</v>
      </c>
    </row>
    <row r="3764" spans="1:7" ht="14.25" customHeight="1" x14ac:dyDescent="0.25">
      <c r="A3764" s="2">
        <v>41639</v>
      </c>
      <c r="B3764" s="1" t="s">
        <v>8</v>
      </c>
      <c r="C3764" s="1" t="s">
        <v>18</v>
      </c>
      <c r="D3764" s="1" t="s">
        <v>19</v>
      </c>
      <c r="E3764" s="1" t="s">
        <v>20</v>
      </c>
      <c r="F3764" s="7">
        <v>4523.170602862665</v>
      </c>
      <c r="G3764" s="3">
        <v>90.463412057253294</v>
      </c>
    </row>
    <row r="3765" spans="1:7" ht="14.25" customHeight="1" x14ac:dyDescent="0.25">
      <c r="A3765" s="2">
        <v>41639</v>
      </c>
      <c r="B3765" s="1" t="s">
        <v>10</v>
      </c>
      <c r="C3765" s="1" t="s">
        <v>18</v>
      </c>
      <c r="D3765" s="1" t="s">
        <v>19</v>
      </c>
      <c r="E3765" s="1" t="s">
        <v>20</v>
      </c>
      <c r="F3765" s="7">
        <v>2317.9356532140146</v>
      </c>
      <c r="G3765" s="3">
        <v>23.179356532140147</v>
      </c>
    </row>
    <row r="3766" spans="1:7" ht="14.25" customHeight="1" x14ac:dyDescent="0.25">
      <c r="A3766" s="2">
        <v>41639</v>
      </c>
      <c r="B3766" s="1" t="s">
        <v>11</v>
      </c>
      <c r="C3766" s="1" t="s">
        <v>21</v>
      </c>
      <c r="D3766" s="1" t="s">
        <v>19</v>
      </c>
      <c r="E3766" s="1" t="s">
        <v>20</v>
      </c>
      <c r="F3766" s="7">
        <v>1495.5337284192324</v>
      </c>
      <c r="G3766" s="3">
        <v>44.866011852576975</v>
      </c>
    </row>
    <row r="3767" spans="1:7" ht="14.25" customHeight="1" x14ac:dyDescent="0.25">
      <c r="A3767" s="2">
        <v>41639</v>
      </c>
      <c r="B3767" s="1" t="s">
        <v>12</v>
      </c>
      <c r="C3767" s="1" t="s">
        <v>21</v>
      </c>
      <c r="D3767" s="1" t="s">
        <v>19</v>
      </c>
      <c r="E3767" s="1" t="s">
        <v>20</v>
      </c>
      <c r="F3767" s="7">
        <v>3929.8406984593498</v>
      </c>
      <c r="G3767" s="3">
        <v>39.298406984593498</v>
      </c>
    </row>
    <row r="3768" spans="1:7" ht="14.25" customHeight="1" x14ac:dyDescent="0.25">
      <c r="A3768" s="2">
        <v>41639</v>
      </c>
      <c r="B3768" s="1" t="s">
        <v>6</v>
      </c>
      <c r="C3768" s="1" t="s">
        <v>21</v>
      </c>
      <c r="D3768" s="1" t="s">
        <v>19</v>
      </c>
      <c r="E3768" s="1" t="s">
        <v>20</v>
      </c>
      <c r="F3768" s="7">
        <v>1309.9023829861899</v>
      </c>
      <c r="G3768" s="3">
        <v>52.396095319447596</v>
      </c>
    </row>
    <row r="3769" spans="1:7" ht="14.25" customHeight="1" x14ac:dyDescent="0.25">
      <c r="A3769" s="2">
        <v>41639</v>
      </c>
      <c r="B3769" s="1" t="s">
        <v>9</v>
      </c>
      <c r="C3769" s="1" t="s">
        <v>21</v>
      </c>
      <c r="D3769" s="1" t="s">
        <v>19</v>
      </c>
      <c r="E3769" s="1" t="s">
        <v>20</v>
      </c>
      <c r="F3769" s="7">
        <v>3251.1219038934023</v>
      </c>
      <c r="G3769" s="3">
        <v>130.04487615573609</v>
      </c>
    </row>
    <row r="3770" spans="1:7" ht="14.25" customHeight="1" x14ac:dyDescent="0.25">
      <c r="A3770" s="2">
        <v>41639</v>
      </c>
      <c r="B3770" s="1" t="s">
        <v>7</v>
      </c>
      <c r="C3770" s="1" t="s">
        <v>18</v>
      </c>
      <c r="D3770" s="1" t="s">
        <v>22</v>
      </c>
      <c r="E3770" s="1" t="s">
        <v>20</v>
      </c>
      <c r="F3770" s="7">
        <v>3897.9906000382439</v>
      </c>
      <c r="G3770" s="3">
        <v>38.979906000382442</v>
      </c>
    </row>
    <row r="3771" spans="1:7" ht="14.25" customHeight="1" x14ac:dyDescent="0.25">
      <c r="A3771" s="2">
        <v>41639</v>
      </c>
      <c r="B3771" s="1" t="s">
        <v>5</v>
      </c>
      <c r="C3771" s="1" t="s">
        <v>18</v>
      </c>
      <c r="D3771" s="1" t="s">
        <v>22</v>
      </c>
      <c r="E3771" s="1" t="s">
        <v>20</v>
      </c>
      <c r="F3771" s="7">
        <v>1287.2202014526845</v>
      </c>
      <c r="G3771" s="3">
        <v>12.872202014526845</v>
      </c>
    </row>
    <row r="3772" spans="1:7" ht="14.25" customHeight="1" x14ac:dyDescent="0.25">
      <c r="A3772" s="2">
        <v>41639</v>
      </c>
      <c r="B3772" s="1" t="s">
        <v>8</v>
      </c>
      <c r="C3772" s="1" t="s">
        <v>18</v>
      </c>
      <c r="D3772" s="1" t="s">
        <v>22</v>
      </c>
      <c r="E3772" s="1" t="s">
        <v>20</v>
      </c>
      <c r="F3772" s="7">
        <v>1580.8239250111351</v>
      </c>
      <c r="G3772" s="3">
        <v>15.808239250111351</v>
      </c>
    </row>
    <row r="3773" spans="1:7" ht="14.25" customHeight="1" x14ac:dyDescent="0.25">
      <c r="A3773" s="2">
        <v>41639</v>
      </c>
      <c r="B3773" s="1" t="s">
        <v>10</v>
      </c>
      <c r="C3773" s="1" t="s">
        <v>18</v>
      </c>
      <c r="D3773" s="1" t="s">
        <v>22</v>
      </c>
      <c r="E3773" s="1" t="s">
        <v>20</v>
      </c>
      <c r="F3773" s="7">
        <v>3726.9968061294499</v>
      </c>
      <c r="G3773" s="3">
        <v>37.269968061294499</v>
      </c>
    </row>
    <row r="3774" spans="1:7" ht="14.25" customHeight="1" x14ac:dyDescent="0.25">
      <c r="A3774" s="2">
        <v>41639</v>
      </c>
      <c r="B3774" s="1" t="s">
        <v>11</v>
      </c>
      <c r="C3774" s="1" t="s">
        <v>21</v>
      </c>
      <c r="D3774" s="1" t="s">
        <v>22</v>
      </c>
      <c r="E3774" s="1" t="s">
        <v>20</v>
      </c>
      <c r="F3774" s="7">
        <v>2786.8473582769971</v>
      </c>
      <c r="G3774" s="3">
        <v>83.605420748309911</v>
      </c>
    </row>
    <row r="3775" spans="1:7" ht="14.25" customHeight="1" x14ac:dyDescent="0.25">
      <c r="A3775" s="2">
        <v>41639</v>
      </c>
      <c r="B3775" s="1" t="s">
        <v>12</v>
      </c>
      <c r="C3775" s="1" t="s">
        <v>21</v>
      </c>
      <c r="D3775" s="1" t="s">
        <v>22</v>
      </c>
      <c r="E3775" s="1" t="s">
        <v>20</v>
      </c>
      <c r="F3775" s="7">
        <v>3065.9606695589655</v>
      </c>
      <c r="G3775" s="3">
        <v>91.978820086768977</v>
      </c>
    </row>
    <row r="3776" spans="1:7" ht="14.25" customHeight="1" x14ac:dyDescent="0.25">
      <c r="A3776" s="2">
        <v>41639</v>
      </c>
      <c r="B3776" s="1" t="s">
        <v>6</v>
      </c>
      <c r="C3776" s="1" t="s">
        <v>21</v>
      </c>
      <c r="D3776" s="1" t="s">
        <v>22</v>
      </c>
      <c r="E3776" s="1" t="s">
        <v>20</v>
      </c>
      <c r="F3776" s="7">
        <v>1840.4292979723782</v>
      </c>
      <c r="G3776" s="3">
        <v>147.23434383779025</v>
      </c>
    </row>
    <row r="3777" spans="1:7" ht="14.25" customHeight="1" x14ac:dyDescent="0.25">
      <c r="A3777" s="2">
        <v>41639</v>
      </c>
      <c r="B3777" s="1" t="s">
        <v>9</v>
      </c>
      <c r="C3777" s="1" t="s">
        <v>21</v>
      </c>
      <c r="D3777" s="1" t="s">
        <v>22</v>
      </c>
      <c r="E3777" s="1" t="s">
        <v>20</v>
      </c>
      <c r="F3777" s="7">
        <v>2493.3830065101233</v>
      </c>
      <c r="G3777" s="3">
        <v>74.8014901953037</v>
      </c>
    </row>
    <row r="3778" spans="1:7" ht="14.25" customHeight="1" x14ac:dyDescent="0.25">
      <c r="A3778" s="2">
        <v>41639</v>
      </c>
      <c r="B3778" s="1" t="s">
        <v>7</v>
      </c>
      <c r="C3778" s="1" t="s">
        <v>18</v>
      </c>
      <c r="D3778" s="1" t="s">
        <v>23</v>
      </c>
      <c r="E3778" s="1" t="s">
        <v>24</v>
      </c>
      <c r="F3778" s="7">
        <v>1370.2202521480783</v>
      </c>
      <c r="G3778" s="3">
        <v>13.702202521480784</v>
      </c>
    </row>
    <row r="3779" spans="1:7" ht="14.25" customHeight="1" x14ac:dyDescent="0.25">
      <c r="A3779" s="2">
        <v>41639</v>
      </c>
      <c r="B3779" s="1" t="s">
        <v>5</v>
      </c>
      <c r="C3779" s="1" t="s">
        <v>18</v>
      </c>
      <c r="D3779" s="1" t="s">
        <v>23</v>
      </c>
      <c r="E3779" s="1" t="s">
        <v>24</v>
      </c>
      <c r="F3779" s="7">
        <v>3933.8908433480678</v>
      </c>
      <c r="G3779" s="3">
        <v>157.3556337339227</v>
      </c>
    </row>
    <row r="3780" spans="1:7" ht="14.25" customHeight="1" x14ac:dyDescent="0.25">
      <c r="A3780" s="2">
        <v>41639</v>
      </c>
      <c r="B3780" s="1" t="s">
        <v>8</v>
      </c>
      <c r="C3780" s="1" t="s">
        <v>18</v>
      </c>
      <c r="D3780" s="1" t="s">
        <v>23</v>
      </c>
      <c r="E3780" s="1" t="s">
        <v>24</v>
      </c>
      <c r="F3780" s="7">
        <v>2749.0707217418262</v>
      </c>
      <c r="G3780" s="3">
        <v>54.981414434836523</v>
      </c>
    </row>
    <row r="3781" spans="1:7" ht="14.25" customHeight="1" x14ac:dyDescent="0.25">
      <c r="A3781" s="2">
        <v>41639</v>
      </c>
      <c r="B3781" s="1" t="s">
        <v>10</v>
      </c>
      <c r="C3781" s="1" t="s">
        <v>18</v>
      </c>
      <c r="D3781" s="1" t="s">
        <v>23</v>
      </c>
      <c r="E3781" s="1" t="s">
        <v>24</v>
      </c>
      <c r="F3781" s="7">
        <v>1524.2507763643673</v>
      </c>
      <c r="G3781" s="3">
        <v>15.242507763643673</v>
      </c>
    </row>
    <row r="3782" spans="1:7" ht="14.25" customHeight="1" x14ac:dyDescent="0.25">
      <c r="A3782" s="2">
        <v>41639</v>
      </c>
      <c r="B3782" s="1" t="s">
        <v>11</v>
      </c>
      <c r="C3782" s="1" t="s">
        <v>21</v>
      </c>
      <c r="D3782" s="1" t="s">
        <v>23</v>
      </c>
      <c r="E3782" s="1" t="s">
        <v>24</v>
      </c>
      <c r="F3782" s="7">
        <v>2665.626218334095</v>
      </c>
      <c r="G3782" s="3">
        <v>53.312524366681899</v>
      </c>
    </row>
    <row r="3783" spans="1:7" ht="14.25" customHeight="1" x14ac:dyDescent="0.25">
      <c r="A3783" s="2">
        <v>41639</v>
      </c>
      <c r="B3783" s="1" t="s">
        <v>12</v>
      </c>
      <c r="C3783" s="1" t="s">
        <v>21</v>
      </c>
      <c r="D3783" s="1" t="s">
        <v>23</v>
      </c>
      <c r="E3783" s="1" t="s">
        <v>24</v>
      </c>
      <c r="F3783" s="7">
        <v>3863.1804264714001</v>
      </c>
      <c r="G3783" s="3">
        <v>38.631804264713999</v>
      </c>
    </row>
    <row r="3784" spans="1:7" ht="14.25" customHeight="1" x14ac:dyDescent="0.25">
      <c r="A3784" s="2">
        <v>41639</v>
      </c>
      <c r="B3784" s="1" t="s">
        <v>6</v>
      </c>
      <c r="C3784" s="1" t="s">
        <v>21</v>
      </c>
      <c r="D3784" s="1" t="s">
        <v>23</v>
      </c>
      <c r="E3784" s="1" t="s">
        <v>24</v>
      </c>
      <c r="F3784" s="7">
        <v>3944.12805136921</v>
      </c>
      <c r="G3784" s="3">
        <v>236.64768308215258</v>
      </c>
    </row>
    <row r="3785" spans="1:7" ht="14.25" customHeight="1" x14ac:dyDescent="0.25">
      <c r="A3785" s="2">
        <v>41639</v>
      </c>
      <c r="B3785" s="1" t="s">
        <v>9</v>
      </c>
      <c r="C3785" s="1" t="s">
        <v>21</v>
      </c>
      <c r="D3785" s="1" t="s">
        <v>23</v>
      </c>
      <c r="E3785" s="1" t="s">
        <v>24</v>
      </c>
      <c r="F3785" s="7">
        <v>3461.2312911134413</v>
      </c>
      <c r="G3785" s="3">
        <v>138.44925164453764</v>
      </c>
    </row>
    <row r="3786" spans="1:7" ht="14.25" customHeight="1" x14ac:dyDescent="0.25">
      <c r="A3786" s="2">
        <v>41639</v>
      </c>
      <c r="B3786" s="1" t="s">
        <v>7</v>
      </c>
      <c r="C3786" s="1" t="s">
        <v>18</v>
      </c>
      <c r="D3786" s="1" t="s">
        <v>25</v>
      </c>
      <c r="E3786" s="1" t="s">
        <v>24</v>
      </c>
      <c r="F3786" s="7">
        <v>1950.6594438408481</v>
      </c>
      <c r="G3786" s="3">
        <v>19.506594438408481</v>
      </c>
    </row>
    <row r="3787" spans="1:7" ht="14.25" customHeight="1" x14ac:dyDescent="0.25">
      <c r="A3787" s="2">
        <v>41639</v>
      </c>
      <c r="B3787" s="1" t="s">
        <v>5</v>
      </c>
      <c r="C3787" s="1" t="s">
        <v>18</v>
      </c>
      <c r="D3787" s="1" t="s">
        <v>25</v>
      </c>
      <c r="E3787" s="1" t="s">
        <v>24</v>
      </c>
      <c r="F3787" s="7">
        <v>1469.1084184812555</v>
      </c>
      <c r="G3787" s="3">
        <v>88.146505108875331</v>
      </c>
    </row>
    <row r="3788" spans="1:7" ht="14.25" customHeight="1" x14ac:dyDescent="0.25">
      <c r="A3788" s="2">
        <v>41639</v>
      </c>
      <c r="B3788" s="1" t="s">
        <v>8</v>
      </c>
      <c r="C3788" s="1" t="s">
        <v>18</v>
      </c>
      <c r="D3788" s="1" t="s">
        <v>25</v>
      </c>
      <c r="E3788" s="1" t="s">
        <v>24</v>
      </c>
      <c r="F3788" s="7">
        <v>2385.3846588921688</v>
      </c>
      <c r="G3788" s="3">
        <v>95.415386355686749</v>
      </c>
    </row>
    <row r="3789" spans="1:7" ht="14.25" customHeight="1" x14ac:dyDescent="0.25">
      <c r="A3789" s="2">
        <v>41639</v>
      </c>
      <c r="B3789" s="1" t="s">
        <v>10</v>
      </c>
      <c r="C3789" s="1" t="s">
        <v>18</v>
      </c>
      <c r="D3789" s="1" t="s">
        <v>25</v>
      </c>
      <c r="E3789" s="1" t="s">
        <v>24</v>
      </c>
      <c r="F3789" s="7">
        <v>3206.0167723471013</v>
      </c>
      <c r="G3789" s="3">
        <v>64.120335446942022</v>
      </c>
    </row>
    <row r="3790" spans="1:7" ht="14.25" customHeight="1" x14ac:dyDescent="0.25">
      <c r="A3790" s="2">
        <v>41639</v>
      </c>
      <c r="B3790" s="1" t="s">
        <v>11</v>
      </c>
      <c r="C3790" s="1" t="s">
        <v>21</v>
      </c>
      <c r="D3790" s="1" t="s">
        <v>25</v>
      </c>
      <c r="E3790" s="1" t="s">
        <v>24</v>
      </c>
      <c r="F3790" s="7">
        <v>2275.6516585184354</v>
      </c>
      <c r="G3790" s="3">
        <v>22.756516585184354</v>
      </c>
    </row>
    <row r="3791" spans="1:7" ht="14.25" customHeight="1" x14ac:dyDescent="0.25">
      <c r="A3791" s="2">
        <v>41639</v>
      </c>
      <c r="B3791" s="1" t="s">
        <v>12</v>
      </c>
      <c r="C3791" s="1" t="s">
        <v>21</v>
      </c>
      <c r="D3791" s="1" t="s">
        <v>25</v>
      </c>
      <c r="E3791" s="1" t="s">
        <v>24</v>
      </c>
      <c r="F3791" s="7">
        <v>2322.650455331011</v>
      </c>
      <c r="G3791" s="3">
        <v>92.906018213240444</v>
      </c>
    </row>
    <row r="3792" spans="1:7" ht="14.25" customHeight="1" x14ac:dyDescent="0.25">
      <c r="A3792" s="2">
        <v>41639</v>
      </c>
      <c r="B3792" s="1" t="s">
        <v>6</v>
      </c>
      <c r="C3792" s="1" t="s">
        <v>21</v>
      </c>
      <c r="D3792" s="1" t="s">
        <v>25</v>
      </c>
      <c r="E3792" s="1" t="s">
        <v>24</v>
      </c>
      <c r="F3792" s="7">
        <v>3745.4237989694811</v>
      </c>
      <c r="G3792" s="3">
        <v>112.36271396908444</v>
      </c>
    </row>
    <row r="3793" spans="1:7" ht="14.25" customHeight="1" x14ac:dyDescent="0.25">
      <c r="A3793" s="2">
        <v>41639</v>
      </c>
      <c r="B3793" s="1" t="s">
        <v>9</v>
      </c>
      <c r="C3793" s="1" t="s">
        <v>21</v>
      </c>
      <c r="D3793" s="1" t="s">
        <v>25</v>
      </c>
      <c r="E3793" s="1" t="s">
        <v>24</v>
      </c>
      <c r="F3793" s="7">
        <v>2575.5224298246976</v>
      </c>
      <c r="G3793" s="3">
        <v>25.755224298246976</v>
      </c>
    </row>
    <row r="3794" spans="1:7" ht="14.25" customHeight="1" x14ac:dyDescent="0.25">
      <c r="A3794" s="2">
        <v>41639</v>
      </c>
      <c r="B3794" s="1" t="s">
        <v>7</v>
      </c>
      <c r="C3794" s="1" t="s">
        <v>18</v>
      </c>
      <c r="D3794" s="1" t="s">
        <v>26</v>
      </c>
      <c r="E3794" s="1" t="s">
        <v>24</v>
      </c>
      <c r="F3794" s="7">
        <v>2951.5507300361128</v>
      </c>
      <c r="G3794" s="3">
        <v>29.515507300361129</v>
      </c>
    </row>
    <row r="3795" spans="1:7" ht="14.25" customHeight="1" x14ac:dyDescent="0.25">
      <c r="A3795" s="2">
        <v>41639</v>
      </c>
      <c r="B3795" s="1" t="s">
        <v>5</v>
      </c>
      <c r="C3795" s="1" t="s">
        <v>18</v>
      </c>
      <c r="D3795" s="1" t="s">
        <v>26</v>
      </c>
      <c r="E3795" s="1" t="s">
        <v>24</v>
      </c>
      <c r="F3795" s="7">
        <v>1818.9574351143629</v>
      </c>
      <c r="G3795" s="3">
        <v>18.18957435114363</v>
      </c>
    </row>
    <row r="3796" spans="1:7" ht="14.25" customHeight="1" x14ac:dyDescent="0.25">
      <c r="A3796" s="2">
        <v>41639</v>
      </c>
      <c r="B3796" s="1" t="s">
        <v>8</v>
      </c>
      <c r="C3796" s="1" t="s">
        <v>18</v>
      </c>
      <c r="D3796" s="1" t="s">
        <v>26</v>
      </c>
      <c r="E3796" s="1" t="s">
        <v>24</v>
      </c>
      <c r="F3796" s="7">
        <v>946.75076337802079</v>
      </c>
      <c r="G3796" s="3">
        <v>66.272553436461465</v>
      </c>
    </row>
    <row r="3797" spans="1:7" ht="14.25" customHeight="1" x14ac:dyDescent="0.25">
      <c r="A3797" s="2">
        <v>41639</v>
      </c>
      <c r="B3797" s="1" t="s">
        <v>10</v>
      </c>
      <c r="C3797" s="1" t="s">
        <v>18</v>
      </c>
      <c r="D3797" s="1" t="s">
        <v>26</v>
      </c>
      <c r="E3797" s="1" t="s">
        <v>24</v>
      </c>
      <c r="F3797" s="7">
        <v>2514.364331679953</v>
      </c>
      <c r="G3797" s="3">
        <v>50.287286633599059</v>
      </c>
    </row>
    <row r="3798" spans="1:7" ht="14.25" customHeight="1" x14ac:dyDescent="0.25">
      <c r="A3798" s="2">
        <v>41639</v>
      </c>
      <c r="B3798" s="1" t="s">
        <v>11</v>
      </c>
      <c r="C3798" s="1" t="s">
        <v>21</v>
      </c>
      <c r="D3798" s="1" t="s">
        <v>26</v>
      </c>
      <c r="E3798" s="1" t="s">
        <v>24</v>
      </c>
      <c r="F3798" s="7">
        <v>2462.840982086941</v>
      </c>
      <c r="G3798" s="3">
        <v>24.628409820869411</v>
      </c>
    </row>
    <row r="3799" spans="1:7" ht="14.25" customHeight="1" x14ac:dyDescent="0.25">
      <c r="A3799" s="2">
        <v>41639</v>
      </c>
      <c r="B3799" s="1" t="s">
        <v>12</v>
      </c>
      <c r="C3799" s="1" t="s">
        <v>21</v>
      </c>
      <c r="D3799" s="1" t="s">
        <v>26</v>
      </c>
      <c r="E3799" s="1" t="s">
        <v>24</v>
      </c>
      <c r="F3799" s="7">
        <v>3232.915067030533</v>
      </c>
      <c r="G3799" s="3">
        <v>129.31660268122133</v>
      </c>
    </row>
    <row r="3800" spans="1:7" ht="14.25" customHeight="1" x14ac:dyDescent="0.25">
      <c r="A3800" s="2">
        <v>41639</v>
      </c>
      <c r="B3800" s="1" t="s">
        <v>6</v>
      </c>
      <c r="C3800" s="1" t="s">
        <v>21</v>
      </c>
      <c r="D3800" s="1" t="s">
        <v>26</v>
      </c>
      <c r="E3800" s="1" t="s">
        <v>24</v>
      </c>
      <c r="F3800" s="7">
        <v>662.43974760126127</v>
      </c>
      <c r="G3800" s="3">
        <v>19.873192428037836</v>
      </c>
    </row>
    <row r="3801" spans="1:7" ht="14.25" customHeight="1" x14ac:dyDescent="0.25">
      <c r="A3801" s="2">
        <v>41639</v>
      </c>
      <c r="B3801" s="1" t="s">
        <v>9</v>
      </c>
      <c r="C3801" s="1" t="s">
        <v>21</v>
      </c>
      <c r="D3801" s="1" t="s">
        <v>26</v>
      </c>
      <c r="E3801" s="1" t="s">
        <v>24</v>
      </c>
      <c r="F3801" s="7">
        <v>3888.0635911189229</v>
      </c>
      <c r="G3801" s="3">
        <v>77.761271822378461</v>
      </c>
    </row>
    <row r="3802" spans="1:7" ht="14.25" customHeight="1" x14ac:dyDescent="0.25">
      <c r="A3802" s="2">
        <v>41639</v>
      </c>
      <c r="B3802" s="1" t="s">
        <v>7</v>
      </c>
      <c r="C3802" s="1" t="s">
        <v>18</v>
      </c>
      <c r="D3802" s="1" t="s">
        <v>27</v>
      </c>
      <c r="E3802" s="1" t="s">
        <v>24</v>
      </c>
      <c r="F3802" s="7">
        <v>1291.072330506847</v>
      </c>
      <c r="G3802" s="3">
        <v>12.910723305068471</v>
      </c>
    </row>
    <row r="3803" spans="1:7" ht="14.25" customHeight="1" x14ac:dyDescent="0.25">
      <c r="A3803" s="2">
        <v>41639</v>
      </c>
      <c r="B3803" s="1" t="s">
        <v>5</v>
      </c>
      <c r="C3803" s="1" t="s">
        <v>18</v>
      </c>
      <c r="D3803" s="1" t="s">
        <v>27</v>
      </c>
      <c r="E3803" s="1" t="s">
        <v>24</v>
      </c>
      <c r="F3803" s="7">
        <v>1718.6255076866985</v>
      </c>
      <c r="G3803" s="3">
        <v>17.186255076866985</v>
      </c>
    </row>
    <row r="3804" spans="1:7" ht="14.25" customHeight="1" x14ac:dyDescent="0.25">
      <c r="A3804" s="2">
        <v>41639</v>
      </c>
      <c r="B3804" s="1" t="s">
        <v>8</v>
      </c>
      <c r="C3804" s="1" t="s">
        <v>18</v>
      </c>
      <c r="D3804" s="1" t="s">
        <v>27</v>
      </c>
      <c r="E3804" s="1" t="s">
        <v>24</v>
      </c>
      <c r="F3804" s="7">
        <v>888.54170712679559</v>
      </c>
      <c r="G3804" s="3">
        <v>62.197919498875692</v>
      </c>
    </row>
    <row r="3805" spans="1:7" ht="14.25" customHeight="1" x14ac:dyDescent="0.25">
      <c r="A3805" s="2">
        <v>41639</v>
      </c>
      <c r="B3805" s="1" t="s">
        <v>10</v>
      </c>
      <c r="C3805" s="1" t="s">
        <v>18</v>
      </c>
      <c r="D3805" s="1" t="s">
        <v>27</v>
      </c>
      <c r="E3805" s="1" t="s">
        <v>24</v>
      </c>
      <c r="F3805" s="7">
        <v>2429.6951570658694</v>
      </c>
      <c r="G3805" s="3">
        <v>24.296951570658692</v>
      </c>
    </row>
    <row r="3806" spans="1:7" ht="14.25" customHeight="1" x14ac:dyDescent="0.25">
      <c r="A3806" s="2">
        <v>41639</v>
      </c>
      <c r="B3806" s="1" t="s">
        <v>11</v>
      </c>
      <c r="C3806" s="1" t="s">
        <v>21</v>
      </c>
      <c r="D3806" s="1" t="s">
        <v>27</v>
      </c>
      <c r="E3806" s="1" t="s">
        <v>24</v>
      </c>
      <c r="F3806" s="7">
        <v>2567.3850901246524</v>
      </c>
      <c r="G3806" s="3">
        <v>25.673850901246524</v>
      </c>
    </row>
    <row r="3807" spans="1:7" ht="14.25" customHeight="1" x14ac:dyDescent="0.25">
      <c r="A3807" s="2">
        <v>41639</v>
      </c>
      <c r="B3807" s="1" t="s">
        <v>12</v>
      </c>
      <c r="C3807" s="1" t="s">
        <v>21</v>
      </c>
      <c r="D3807" s="1" t="s">
        <v>27</v>
      </c>
      <c r="E3807" s="1" t="s">
        <v>24</v>
      </c>
      <c r="F3807" s="7">
        <v>5493.011879146221</v>
      </c>
      <c r="G3807" s="3">
        <v>164.79035637438662</v>
      </c>
    </row>
    <row r="3808" spans="1:7" ht="14.25" customHeight="1" x14ac:dyDescent="0.25">
      <c r="A3808" s="2">
        <v>41639</v>
      </c>
      <c r="B3808" s="1" t="s">
        <v>6</v>
      </c>
      <c r="C3808" s="1" t="s">
        <v>21</v>
      </c>
      <c r="D3808" s="1" t="s">
        <v>27</v>
      </c>
      <c r="E3808" s="1" t="s">
        <v>24</v>
      </c>
      <c r="F3808" s="7">
        <v>4459.3424102992949</v>
      </c>
      <c r="G3808" s="3">
        <v>312.15396872095067</v>
      </c>
    </row>
    <row r="3809" spans="1:7" ht="14.25" customHeight="1" x14ac:dyDescent="0.25">
      <c r="A3809" s="2">
        <v>41639</v>
      </c>
      <c r="B3809" s="1" t="s">
        <v>9</v>
      </c>
      <c r="C3809" s="1" t="s">
        <v>21</v>
      </c>
      <c r="D3809" s="1" t="s">
        <v>27</v>
      </c>
      <c r="E3809" s="1" t="s">
        <v>24</v>
      </c>
      <c r="F3809" s="7">
        <v>941.91135831153611</v>
      </c>
      <c r="G3809" s="3">
        <v>18.838227166230723</v>
      </c>
    </row>
    <row r="3810" spans="1:7" ht="14.25" customHeight="1" x14ac:dyDescent="0.25">
      <c r="A3810" s="2">
        <v>41639</v>
      </c>
      <c r="B3810" s="1" t="s">
        <v>7</v>
      </c>
      <c r="C3810" s="1" t="s">
        <v>18</v>
      </c>
      <c r="D3810" s="1" t="s">
        <v>28</v>
      </c>
      <c r="E3810" s="1" t="s">
        <v>24</v>
      </c>
      <c r="F3810" s="7">
        <v>2362.0659649664635</v>
      </c>
      <c r="G3810" s="3">
        <v>23.620659649664635</v>
      </c>
    </row>
    <row r="3811" spans="1:7" ht="14.25" customHeight="1" x14ac:dyDescent="0.25">
      <c r="A3811" s="2">
        <v>41639</v>
      </c>
      <c r="B3811" s="1" t="s">
        <v>5</v>
      </c>
      <c r="C3811" s="1" t="s">
        <v>18</v>
      </c>
      <c r="D3811" s="1" t="s">
        <v>28</v>
      </c>
      <c r="E3811" s="1" t="s">
        <v>24</v>
      </c>
      <c r="F3811" s="7">
        <v>1588.6787105942551</v>
      </c>
      <c r="G3811" s="3">
        <v>79.433935529712755</v>
      </c>
    </row>
    <row r="3812" spans="1:7" ht="14.25" customHeight="1" x14ac:dyDescent="0.25">
      <c r="A3812" s="2">
        <v>41639</v>
      </c>
      <c r="B3812" s="1" t="s">
        <v>8</v>
      </c>
      <c r="C3812" s="1" t="s">
        <v>18</v>
      </c>
      <c r="D3812" s="1" t="s">
        <v>28</v>
      </c>
      <c r="E3812" s="1" t="s">
        <v>24</v>
      </c>
      <c r="F3812" s="7">
        <v>3672.178173570876</v>
      </c>
      <c r="G3812" s="3">
        <v>73.443563471417519</v>
      </c>
    </row>
    <row r="3813" spans="1:7" ht="14.25" customHeight="1" x14ac:dyDescent="0.25">
      <c r="A3813" s="2">
        <v>41639</v>
      </c>
      <c r="B3813" s="1" t="s">
        <v>10</v>
      </c>
      <c r="C3813" s="1" t="s">
        <v>18</v>
      </c>
      <c r="D3813" s="1" t="s">
        <v>28</v>
      </c>
      <c r="E3813" s="1" t="s">
        <v>24</v>
      </c>
      <c r="F3813" s="7">
        <v>3230.4149089254397</v>
      </c>
      <c r="G3813" s="3">
        <v>64.60829817850879</v>
      </c>
    </row>
    <row r="3814" spans="1:7" ht="14.25" customHeight="1" x14ac:dyDescent="0.25">
      <c r="A3814" s="2">
        <v>41639</v>
      </c>
      <c r="B3814" s="1" t="s">
        <v>11</v>
      </c>
      <c r="C3814" s="1" t="s">
        <v>21</v>
      </c>
      <c r="D3814" s="1" t="s">
        <v>28</v>
      </c>
      <c r="E3814" s="1" t="s">
        <v>24</v>
      </c>
      <c r="F3814" s="7">
        <v>2116.8761675813644</v>
      </c>
      <c r="G3814" s="3">
        <v>42.33752335162729</v>
      </c>
    </row>
    <row r="3815" spans="1:7" ht="14.25" customHeight="1" x14ac:dyDescent="0.25">
      <c r="A3815" s="2">
        <v>41639</v>
      </c>
      <c r="B3815" s="1" t="s">
        <v>12</v>
      </c>
      <c r="C3815" s="1" t="s">
        <v>21</v>
      </c>
      <c r="D3815" s="1" t="s">
        <v>28</v>
      </c>
      <c r="E3815" s="1" t="s">
        <v>24</v>
      </c>
      <c r="F3815" s="7">
        <v>2684.7656667870951</v>
      </c>
      <c r="G3815" s="3">
        <v>53.695313335741901</v>
      </c>
    </row>
    <row r="3816" spans="1:7" ht="14.25" customHeight="1" x14ac:dyDescent="0.25">
      <c r="A3816" s="2">
        <v>41639</v>
      </c>
      <c r="B3816" s="1" t="s">
        <v>6</v>
      </c>
      <c r="C3816" s="1" t="s">
        <v>21</v>
      </c>
      <c r="D3816" s="1" t="s">
        <v>28</v>
      </c>
      <c r="E3816" s="1" t="s">
        <v>24</v>
      </c>
      <c r="F3816" s="7">
        <v>2683.0635936508666</v>
      </c>
      <c r="G3816" s="3">
        <v>214.64508749206934</v>
      </c>
    </row>
    <row r="3817" spans="1:7" ht="14.25" customHeight="1" x14ac:dyDescent="0.25">
      <c r="A3817" s="2">
        <v>41639</v>
      </c>
      <c r="B3817" s="1" t="s">
        <v>9</v>
      </c>
      <c r="C3817" s="1" t="s">
        <v>21</v>
      </c>
      <c r="D3817" s="1" t="s">
        <v>28</v>
      </c>
      <c r="E3817" s="1" t="s">
        <v>24</v>
      </c>
      <c r="F3817" s="7">
        <v>4413.8992045792702</v>
      </c>
      <c r="G3817" s="3">
        <v>132.41697613737813</v>
      </c>
    </row>
    <row r="3818" spans="1:7" ht="14.25" customHeight="1" x14ac:dyDescent="0.25">
      <c r="A3818" s="2">
        <v>41639</v>
      </c>
      <c r="B3818" s="1" t="s">
        <v>7</v>
      </c>
      <c r="C3818" s="1" t="s">
        <v>18</v>
      </c>
      <c r="D3818" s="1" t="s">
        <v>29</v>
      </c>
      <c r="E3818" s="1" t="s">
        <v>24</v>
      </c>
      <c r="F3818" s="7">
        <v>2266.1825975314196</v>
      </c>
      <c r="G3818" s="3">
        <v>22.661825975314194</v>
      </c>
    </row>
    <row r="3819" spans="1:7" ht="14.25" customHeight="1" x14ac:dyDescent="0.25">
      <c r="A3819" s="2">
        <v>41639</v>
      </c>
      <c r="B3819" s="1" t="s">
        <v>5</v>
      </c>
      <c r="C3819" s="1" t="s">
        <v>18</v>
      </c>
      <c r="D3819" s="1" t="s">
        <v>29</v>
      </c>
      <c r="E3819" s="1" t="s">
        <v>24</v>
      </c>
      <c r="F3819" s="7">
        <v>1246.493428483933</v>
      </c>
      <c r="G3819" s="3">
        <v>24.929868569678661</v>
      </c>
    </row>
    <row r="3820" spans="1:7" ht="14.25" customHeight="1" x14ac:dyDescent="0.25">
      <c r="A3820" s="2">
        <v>41639</v>
      </c>
      <c r="B3820" s="1" t="s">
        <v>8</v>
      </c>
      <c r="C3820" s="1" t="s">
        <v>18</v>
      </c>
      <c r="D3820" s="1" t="s">
        <v>29</v>
      </c>
      <c r="E3820" s="1" t="s">
        <v>24</v>
      </c>
      <c r="F3820" s="7">
        <v>4108.343884468477</v>
      </c>
      <c r="G3820" s="3">
        <v>164.33375537873908</v>
      </c>
    </row>
    <row r="3821" spans="1:7" ht="14.25" customHeight="1" x14ac:dyDescent="0.25">
      <c r="A3821" s="2">
        <v>41639</v>
      </c>
      <c r="B3821" s="1" t="s">
        <v>10</v>
      </c>
      <c r="C3821" s="1" t="s">
        <v>18</v>
      </c>
      <c r="D3821" s="1" t="s">
        <v>29</v>
      </c>
      <c r="E3821" s="1" t="s">
        <v>24</v>
      </c>
      <c r="F3821" s="7">
        <v>3038.3955624534874</v>
      </c>
      <c r="G3821" s="3">
        <v>30.383955624534874</v>
      </c>
    </row>
    <row r="3822" spans="1:7" ht="14.25" customHeight="1" x14ac:dyDescent="0.25">
      <c r="A3822" s="2">
        <v>41639</v>
      </c>
      <c r="B3822" s="1" t="s">
        <v>11</v>
      </c>
      <c r="C3822" s="1" t="s">
        <v>21</v>
      </c>
      <c r="D3822" s="1" t="s">
        <v>29</v>
      </c>
      <c r="E3822" s="1" t="s">
        <v>24</v>
      </c>
      <c r="F3822" s="7">
        <v>1774.6766809599028</v>
      </c>
      <c r="G3822" s="3">
        <v>53.240300428797084</v>
      </c>
    </row>
    <row r="3823" spans="1:7" ht="14.25" customHeight="1" x14ac:dyDescent="0.25">
      <c r="A3823" s="2">
        <v>41639</v>
      </c>
      <c r="B3823" s="1" t="s">
        <v>12</v>
      </c>
      <c r="C3823" s="1" t="s">
        <v>21</v>
      </c>
      <c r="D3823" s="1" t="s">
        <v>29</v>
      </c>
      <c r="E3823" s="1" t="s">
        <v>24</v>
      </c>
      <c r="F3823" s="7">
        <v>4217.2662512337101</v>
      </c>
      <c r="G3823" s="3">
        <v>126.51798753701131</v>
      </c>
    </row>
    <row r="3824" spans="1:7" ht="14.25" customHeight="1" x14ac:dyDescent="0.25">
      <c r="A3824" s="2">
        <v>41639</v>
      </c>
      <c r="B3824" s="1" t="s">
        <v>6</v>
      </c>
      <c r="C3824" s="1" t="s">
        <v>21</v>
      </c>
      <c r="D3824" s="1" t="s">
        <v>29</v>
      </c>
      <c r="E3824" s="1" t="s">
        <v>24</v>
      </c>
      <c r="F3824" s="7">
        <v>2188.8946398774124</v>
      </c>
      <c r="G3824" s="3">
        <v>109.44473199387063</v>
      </c>
    </row>
    <row r="3825" spans="1:7" ht="14.25" customHeight="1" x14ac:dyDescent="0.25">
      <c r="A3825" s="2">
        <v>41639</v>
      </c>
      <c r="B3825" s="1" t="s">
        <v>9</v>
      </c>
      <c r="C3825" s="1" t="s">
        <v>21</v>
      </c>
      <c r="D3825" s="1" t="s">
        <v>29</v>
      </c>
      <c r="E3825" s="1" t="s">
        <v>24</v>
      </c>
      <c r="F3825" s="7">
        <v>1410.318939160195</v>
      </c>
      <c r="G3825" s="3">
        <v>56.412757566407798</v>
      </c>
    </row>
    <row r="3826" spans="1:7" ht="14.25" customHeight="1" x14ac:dyDescent="0.25">
      <c r="A3826" s="2">
        <v>41639</v>
      </c>
      <c r="B3826" s="1" t="s">
        <v>7</v>
      </c>
      <c r="C3826" s="1" t="s">
        <v>18</v>
      </c>
      <c r="D3826" s="1" t="s">
        <v>30</v>
      </c>
      <c r="E3826" s="1" t="s">
        <v>20</v>
      </c>
      <c r="F3826" s="7">
        <v>2334.4822413478937</v>
      </c>
      <c r="G3826" s="3">
        <v>23.344822413478937</v>
      </c>
    </row>
    <row r="3827" spans="1:7" ht="14.25" customHeight="1" x14ac:dyDescent="0.25">
      <c r="A3827" s="2">
        <v>41639</v>
      </c>
      <c r="B3827" s="1" t="s">
        <v>5</v>
      </c>
      <c r="C3827" s="1" t="s">
        <v>18</v>
      </c>
      <c r="D3827" s="1" t="s">
        <v>30</v>
      </c>
      <c r="E3827" s="1" t="s">
        <v>20</v>
      </c>
      <c r="F3827" s="7">
        <v>1395.5229985206886</v>
      </c>
      <c r="G3827" s="3">
        <v>13.955229985206886</v>
      </c>
    </row>
    <row r="3828" spans="1:7" ht="14.25" customHeight="1" x14ac:dyDescent="0.25">
      <c r="A3828" s="2">
        <v>41639</v>
      </c>
      <c r="B3828" s="1" t="s">
        <v>8</v>
      </c>
      <c r="C3828" s="1" t="s">
        <v>18</v>
      </c>
      <c r="D3828" s="1" t="s">
        <v>30</v>
      </c>
      <c r="E3828" s="1" t="s">
        <v>20</v>
      </c>
      <c r="F3828" s="7">
        <v>2656.9612790813603</v>
      </c>
      <c r="G3828" s="3">
        <v>79.708838372440809</v>
      </c>
    </row>
    <row r="3829" spans="1:7" ht="14.25" customHeight="1" x14ac:dyDescent="0.25">
      <c r="A3829" s="2">
        <v>41639</v>
      </c>
      <c r="B3829" s="1" t="s">
        <v>10</v>
      </c>
      <c r="C3829" s="1" t="s">
        <v>18</v>
      </c>
      <c r="D3829" s="1" t="s">
        <v>30</v>
      </c>
      <c r="E3829" s="1" t="s">
        <v>20</v>
      </c>
      <c r="F3829" s="7">
        <v>2563.6627632448472</v>
      </c>
      <c r="G3829" s="3">
        <v>25.636627632448473</v>
      </c>
    </row>
    <row r="3830" spans="1:7" ht="14.25" customHeight="1" x14ac:dyDescent="0.25">
      <c r="A3830" s="2">
        <v>41639</v>
      </c>
      <c r="B3830" s="1" t="s">
        <v>11</v>
      </c>
      <c r="C3830" s="1" t="s">
        <v>21</v>
      </c>
      <c r="D3830" s="1" t="s">
        <v>30</v>
      </c>
      <c r="E3830" s="1" t="s">
        <v>20</v>
      </c>
      <c r="F3830" s="7">
        <v>1644.9941485994254</v>
      </c>
      <c r="G3830" s="3">
        <v>16.449941485994255</v>
      </c>
    </row>
    <row r="3831" spans="1:7" ht="14.25" customHeight="1" x14ac:dyDescent="0.25">
      <c r="A3831" s="2">
        <v>41639</v>
      </c>
      <c r="B3831" s="1" t="s">
        <v>12</v>
      </c>
      <c r="C3831" s="1" t="s">
        <v>21</v>
      </c>
      <c r="D3831" s="1" t="s">
        <v>30</v>
      </c>
      <c r="E3831" s="1" t="s">
        <v>20</v>
      </c>
      <c r="F3831" s="7">
        <v>3680.2059569458393</v>
      </c>
      <c r="G3831" s="3">
        <v>73.604119138916786</v>
      </c>
    </row>
    <row r="3832" spans="1:7" ht="14.25" customHeight="1" x14ac:dyDescent="0.25">
      <c r="A3832" s="2">
        <v>41639</v>
      </c>
      <c r="B3832" s="1" t="s">
        <v>6</v>
      </c>
      <c r="C3832" s="1" t="s">
        <v>21</v>
      </c>
      <c r="D3832" s="1" t="s">
        <v>30</v>
      </c>
      <c r="E3832" s="1" t="s">
        <v>20</v>
      </c>
      <c r="F3832" s="7">
        <v>1881.9299107899333</v>
      </c>
      <c r="G3832" s="3">
        <v>18.819299107899333</v>
      </c>
    </row>
    <row r="3833" spans="1:7" ht="14.25" customHeight="1" x14ac:dyDescent="0.25">
      <c r="A3833" s="2">
        <v>41639</v>
      </c>
      <c r="B3833" s="1" t="s">
        <v>9</v>
      </c>
      <c r="C3833" s="1" t="s">
        <v>21</v>
      </c>
      <c r="D3833" s="1" t="s">
        <v>30</v>
      </c>
      <c r="E3833" s="1" t="s">
        <v>20</v>
      </c>
      <c r="F3833" s="7">
        <v>2254.3124765527668</v>
      </c>
      <c r="G3833" s="3">
        <v>67.629374296583009</v>
      </c>
    </row>
    <row r="3834" spans="1:7" ht="14.25" customHeight="1" x14ac:dyDescent="0.25">
      <c r="A3834" s="2">
        <v>41639</v>
      </c>
      <c r="B3834" s="1" t="s">
        <v>7</v>
      </c>
      <c r="C3834" s="1" t="s">
        <v>18</v>
      </c>
      <c r="D3834" s="1" t="s">
        <v>31</v>
      </c>
      <c r="E3834" s="1" t="s">
        <v>24</v>
      </c>
      <c r="F3834" s="7">
        <v>3766.8676876646546</v>
      </c>
      <c r="G3834" s="3">
        <v>37.668676876646543</v>
      </c>
    </row>
    <row r="3835" spans="1:7" ht="14.25" customHeight="1" x14ac:dyDescent="0.25">
      <c r="A3835" s="2">
        <v>41639</v>
      </c>
      <c r="B3835" s="1" t="s">
        <v>5</v>
      </c>
      <c r="C3835" s="1" t="s">
        <v>18</v>
      </c>
      <c r="D3835" s="1" t="s">
        <v>31</v>
      </c>
      <c r="E3835" s="1" t="s">
        <v>24</v>
      </c>
      <c r="F3835" s="7">
        <v>2401.1961190168204</v>
      </c>
      <c r="G3835" s="3">
        <v>24.011961190168204</v>
      </c>
    </row>
    <row r="3836" spans="1:7" ht="14.25" customHeight="1" x14ac:dyDescent="0.25">
      <c r="A3836" s="2">
        <v>41639</v>
      </c>
      <c r="B3836" s="1" t="s">
        <v>8</v>
      </c>
      <c r="C3836" s="1" t="s">
        <v>18</v>
      </c>
      <c r="D3836" s="1" t="s">
        <v>31</v>
      </c>
      <c r="E3836" s="1" t="s">
        <v>24</v>
      </c>
      <c r="F3836" s="7">
        <v>3184.6742062797221</v>
      </c>
      <c r="G3836" s="3">
        <v>191.08045237678331</v>
      </c>
    </row>
    <row r="3837" spans="1:7" ht="14.25" customHeight="1" x14ac:dyDescent="0.25">
      <c r="A3837" s="2">
        <v>41639</v>
      </c>
      <c r="B3837" s="1" t="s">
        <v>10</v>
      </c>
      <c r="C3837" s="1" t="s">
        <v>18</v>
      </c>
      <c r="D3837" s="1" t="s">
        <v>31</v>
      </c>
      <c r="E3837" s="1" t="s">
        <v>24</v>
      </c>
      <c r="F3837" s="7">
        <v>1472.5333177662033</v>
      </c>
      <c r="G3837" s="3">
        <v>14.725333177662032</v>
      </c>
    </row>
    <row r="3838" spans="1:7" ht="14.25" customHeight="1" x14ac:dyDescent="0.25">
      <c r="A3838" s="2">
        <v>41639</v>
      </c>
      <c r="B3838" s="1" t="s">
        <v>11</v>
      </c>
      <c r="C3838" s="1" t="s">
        <v>21</v>
      </c>
      <c r="D3838" s="1" t="s">
        <v>31</v>
      </c>
      <c r="E3838" s="1" t="s">
        <v>24</v>
      </c>
      <c r="F3838" s="7">
        <v>2026.9561923251088</v>
      </c>
      <c r="G3838" s="3">
        <v>20.269561923251089</v>
      </c>
    </row>
    <row r="3839" spans="1:7" ht="14.25" customHeight="1" x14ac:dyDescent="0.25">
      <c r="A3839" s="2">
        <v>41639</v>
      </c>
      <c r="B3839" s="1" t="s">
        <v>12</v>
      </c>
      <c r="C3839" s="1" t="s">
        <v>21</v>
      </c>
      <c r="D3839" s="1" t="s">
        <v>31</v>
      </c>
      <c r="E3839" s="1" t="s">
        <v>24</v>
      </c>
      <c r="F3839" s="7">
        <v>2987.3774710434823</v>
      </c>
      <c r="G3839" s="3">
        <v>119.49509884173929</v>
      </c>
    </row>
    <row r="3840" spans="1:7" ht="14.25" customHeight="1" x14ac:dyDescent="0.25">
      <c r="A3840" s="2">
        <v>41639</v>
      </c>
      <c r="B3840" s="1" t="s">
        <v>6</v>
      </c>
      <c r="C3840" s="1" t="s">
        <v>21</v>
      </c>
      <c r="D3840" s="1" t="s">
        <v>31</v>
      </c>
      <c r="E3840" s="1" t="s">
        <v>24</v>
      </c>
      <c r="F3840" s="7">
        <v>2201.7235157401619</v>
      </c>
      <c r="G3840" s="3">
        <v>176.13788125921295</v>
      </c>
    </row>
    <row r="3841" spans="1:7" ht="14.25" customHeight="1" x14ac:dyDescent="0.25">
      <c r="A3841" s="2">
        <v>41639</v>
      </c>
      <c r="B3841" s="1" t="s">
        <v>9</v>
      </c>
      <c r="C3841" s="1" t="s">
        <v>21</v>
      </c>
      <c r="D3841" s="1" t="s">
        <v>31</v>
      </c>
      <c r="E3841" s="1" t="s">
        <v>24</v>
      </c>
      <c r="F3841" s="7">
        <v>3039.2749694831314</v>
      </c>
      <c r="G3841" s="3">
        <v>60.785499389662625</v>
      </c>
    </row>
    <row r="3842" spans="1:7" ht="14.25" customHeight="1" x14ac:dyDescent="0.25">
      <c r="A3842" s="2">
        <v>41670</v>
      </c>
      <c r="B3842" s="1" t="s">
        <v>7</v>
      </c>
      <c r="C3842" s="1" t="s">
        <v>18</v>
      </c>
      <c r="D3842" s="1" t="s">
        <v>19</v>
      </c>
      <c r="E3842" s="1" t="s">
        <v>20</v>
      </c>
      <c r="F3842" s="7">
        <v>3761.5498979664899</v>
      </c>
      <c r="G3842" s="3">
        <v>37.615498979664899</v>
      </c>
    </row>
    <row r="3843" spans="1:7" ht="14.25" customHeight="1" x14ac:dyDescent="0.25">
      <c r="A3843" s="2">
        <v>41670</v>
      </c>
      <c r="B3843" s="1" t="s">
        <v>5</v>
      </c>
      <c r="C3843" s="1" t="s">
        <v>18</v>
      </c>
      <c r="D3843" s="1" t="s">
        <v>19</v>
      </c>
      <c r="E3843" s="1" t="s">
        <v>20</v>
      </c>
      <c r="F3843" s="7">
        <v>3176.5306156404413</v>
      </c>
      <c r="G3843" s="3">
        <v>158.82653078202205</v>
      </c>
    </row>
    <row r="3844" spans="1:7" ht="14.25" customHeight="1" x14ac:dyDescent="0.25">
      <c r="A3844" s="2">
        <v>41670</v>
      </c>
      <c r="B3844" s="1" t="s">
        <v>8</v>
      </c>
      <c r="C3844" s="1" t="s">
        <v>18</v>
      </c>
      <c r="D3844" s="1" t="s">
        <v>19</v>
      </c>
      <c r="E3844" s="1" t="s">
        <v>20</v>
      </c>
      <c r="F3844" s="7">
        <v>4251.7803666909049</v>
      </c>
      <c r="G3844" s="3">
        <v>297.62462566836331</v>
      </c>
    </row>
    <row r="3845" spans="1:7" ht="14.25" customHeight="1" x14ac:dyDescent="0.25">
      <c r="A3845" s="2">
        <v>41670</v>
      </c>
      <c r="B3845" s="1" t="s">
        <v>10</v>
      </c>
      <c r="C3845" s="1" t="s">
        <v>18</v>
      </c>
      <c r="D3845" s="1" t="s">
        <v>19</v>
      </c>
      <c r="E3845" s="1" t="s">
        <v>20</v>
      </c>
      <c r="F3845" s="7">
        <v>2341.1150097461546</v>
      </c>
      <c r="G3845" s="3">
        <v>23.411150097461544</v>
      </c>
    </row>
    <row r="3846" spans="1:7" ht="14.25" customHeight="1" x14ac:dyDescent="0.25">
      <c r="A3846" s="2">
        <v>41670</v>
      </c>
      <c r="B3846" s="1" t="s">
        <v>11</v>
      </c>
      <c r="C3846" s="1" t="s">
        <v>21</v>
      </c>
      <c r="D3846" s="1" t="s">
        <v>19</v>
      </c>
      <c r="E3846" s="1" t="s">
        <v>20</v>
      </c>
      <c r="F3846" s="7">
        <v>1450.6677165666554</v>
      </c>
      <c r="G3846" s="3">
        <v>43.520031496999664</v>
      </c>
    </row>
    <row r="3847" spans="1:7" ht="14.25" customHeight="1" x14ac:dyDescent="0.25">
      <c r="A3847" s="2">
        <v>41670</v>
      </c>
      <c r="B3847" s="1" t="s">
        <v>12</v>
      </c>
      <c r="C3847" s="1" t="s">
        <v>21</v>
      </c>
      <c r="D3847" s="1" t="s">
        <v>19</v>
      </c>
      <c r="E3847" s="1" t="s">
        <v>20</v>
      </c>
      <c r="F3847" s="7">
        <v>3772.6470705209758</v>
      </c>
      <c r="G3847" s="3">
        <v>75.452941410419513</v>
      </c>
    </row>
    <row r="3848" spans="1:7" ht="14.25" customHeight="1" x14ac:dyDescent="0.25">
      <c r="A3848" s="2">
        <v>41670</v>
      </c>
      <c r="B3848" s="1" t="s">
        <v>6</v>
      </c>
      <c r="C3848" s="1" t="s">
        <v>21</v>
      </c>
      <c r="D3848" s="1" t="s">
        <v>19</v>
      </c>
      <c r="E3848" s="1" t="s">
        <v>20</v>
      </c>
      <c r="F3848" s="7">
        <v>1283.704335326466</v>
      </c>
      <c r="G3848" s="3">
        <v>64.185216766323308</v>
      </c>
    </row>
    <row r="3849" spans="1:7" ht="14.25" customHeight="1" x14ac:dyDescent="0.25">
      <c r="A3849" s="2">
        <v>41670</v>
      </c>
      <c r="B3849" s="1" t="s">
        <v>9</v>
      </c>
      <c r="C3849" s="1" t="s">
        <v>21</v>
      </c>
      <c r="D3849" s="1" t="s">
        <v>19</v>
      </c>
      <c r="E3849" s="1" t="s">
        <v>20</v>
      </c>
      <c r="F3849" s="7">
        <v>3121.0770277376664</v>
      </c>
      <c r="G3849" s="3">
        <v>93.632310832129988</v>
      </c>
    </row>
    <row r="3850" spans="1:7" ht="14.25" customHeight="1" x14ac:dyDescent="0.25">
      <c r="A3850" s="2">
        <v>41670</v>
      </c>
      <c r="B3850" s="1" t="s">
        <v>7</v>
      </c>
      <c r="C3850" s="1" t="s">
        <v>18</v>
      </c>
      <c r="D3850" s="1" t="s">
        <v>22</v>
      </c>
      <c r="E3850" s="1" t="s">
        <v>20</v>
      </c>
      <c r="F3850" s="7">
        <v>3859.0106940378614</v>
      </c>
      <c r="G3850" s="3">
        <v>38.590106940378611</v>
      </c>
    </row>
    <row r="3851" spans="1:7" ht="14.25" customHeight="1" x14ac:dyDescent="0.25">
      <c r="A3851" s="2">
        <v>41670</v>
      </c>
      <c r="B3851" s="1" t="s">
        <v>5</v>
      </c>
      <c r="C3851" s="1" t="s">
        <v>18</v>
      </c>
      <c r="D3851" s="1" t="s">
        <v>22</v>
      </c>
      <c r="E3851" s="1" t="s">
        <v>20</v>
      </c>
      <c r="F3851" s="7">
        <v>1287.2202014526845</v>
      </c>
      <c r="G3851" s="3">
        <v>25.74440402905369</v>
      </c>
    </row>
    <row r="3852" spans="1:7" ht="14.25" customHeight="1" x14ac:dyDescent="0.25">
      <c r="A3852" s="2">
        <v>41670</v>
      </c>
      <c r="B3852" s="1" t="s">
        <v>8</v>
      </c>
      <c r="C3852" s="1" t="s">
        <v>18</v>
      </c>
      <c r="D3852" s="1" t="s">
        <v>22</v>
      </c>
      <c r="E3852" s="1" t="s">
        <v>20</v>
      </c>
      <c r="F3852" s="7">
        <v>1644.0568820115805</v>
      </c>
      <c r="G3852" s="3">
        <v>32.881137640231607</v>
      </c>
    </row>
    <row r="3853" spans="1:7" ht="14.25" customHeight="1" x14ac:dyDescent="0.25">
      <c r="A3853" s="2">
        <v>41670</v>
      </c>
      <c r="B3853" s="1" t="s">
        <v>10</v>
      </c>
      <c r="C3853" s="1" t="s">
        <v>18</v>
      </c>
      <c r="D3853" s="1" t="s">
        <v>22</v>
      </c>
      <c r="E3853" s="1" t="s">
        <v>20</v>
      </c>
      <c r="F3853" s="7">
        <v>3801.5367422520389</v>
      </c>
      <c r="G3853" s="3">
        <v>38.015367422520391</v>
      </c>
    </row>
    <row r="3854" spans="1:7" ht="14.25" customHeight="1" x14ac:dyDescent="0.25">
      <c r="A3854" s="2">
        <v>41670</v>
      </c>
      <c r="B3854" s="1" t="s">
        <v>11</v>
      </c>
      <c r="C3854" s="1" t="s">
        <v>21</v>
      </c>
      <c r="D3854" s="1" t="s">
        <v>22</v>
      </c>
      <c r="E3854" s="1" t="s">
        <v>20</v>
      </c>
      <c r="F3854" s="7">
        <v>2703.2419375286872</v>
      </c>
      <c r="G3854" s="3">
        <v>54.064838750573742</v>
      </c>
    </row>
    <row r="3855" spans="1:7" ht="14.25" customHeight="1" x14ac:dyDescent="0.25">
      <c r="A3855" s="2">
        <v>41670</v>
      </c>
      <c r="B3855" s="1" t="s">
        <v>12</v>
      </c>
      <c r="C3855" s="1" t="s">
        <v>21</v>
      </c>
      <c r="D3855" s="1" t="s">
        <v>22</v>
      </c>
      <c r="E3855" s="1" t="s">
        <v>20</v>
      </c>
      <c r="F3855" s="7">
        <v>2973.9818494721967</v>
      </c>
      <c r="G3855" s="3">
        <v>118.95927397888786</v>
      </c>
    </row>
    <row r="3856" spans="1:7" ht="14.25" customHeight="1" x14ac:dyDescent="0.25">
      <c r="A3856" s="2">
        <v>41670</v>
      </c>
      <c r="B3856" s="1" t="s">
        <v>6</v>
      </c>
      <c r="C3856" s="1" t="s">
        <v>21</v>
      </c>
      <c r="D3856" s="1" t="s">
        <v>22</v>
      </c>
      <c r="E3856" s="1" t="s">
        <v>20</v>
      </c>
      <c r="F3856" s="7">
        <v>1822.0250049926544</v>
      </c>
      <c r="G3856" s="3">
        <v>54.660750149779631</v>
      </c>
    </row>
    <row r="3857" spans="1:7" ht="14.25" customHeight="1" x14ac:dyDescent="0.25">
      <c r="A3857" s="2">
        <v>41670</v>
      </c>
      <c r="B3857" s="1" t="s">
        <v>9</v>
      </c>
      <c r="C3857" s="1" t="s">
        <v>21</v>
      </c>
      <c r="D3857" s="1" t="s">
        <v>22</v>
      </c>
      <c r="E3857" s="1" t="s">
        <v>20</v>
      </c>
      <c r="F3857" s="7">
        <v>2418.5815163148195</v>
      </c>
      <c r="G3857" s="3">
        <v>72.557445489444575</v>
      </c>
    </row>
    <row r="3858" spans="1:7" ht="14.25" customHeight="1" x14ac:dyDescent="0.25">
      <c r="A3858" s="2">
        <v>41670</v>
      </c>
      <c r="B3858" s="1" t="s">
        <v>7</v>
      </c>
      <c r="C3858" s="1" t="s">
        <v>18</v>
      </c>
      <c r="D3858" s="1" t="s">
        <v>23</v>
      </c>
      <c r="E3858" s="1" t="s">
        <v>24</v>
      </c>
      <c r="F3858" s="7">
        <v>1356.5180496265975</v>
      </c>
      <c r="G3858" s="3">
        <v>13.565180496265976</v>
      </c>
    </row>
    <row r="3859" spans="1:7" ht="14.25" customHeight="1" x14ac:dyDescent="0.25">
      <c r="A3859" s="2">
        <v>41670</v>
      </c>
      <c r="B3859" s="1" t="s">
        <v>5</v>
      </c>
      <c r="C3859" s="1" t="s">
        <v>18</v>
      </c>
      <c r="D3859" s="1" t="s">
        <v>23</v>
      </c>
      <c r="E3859" s="1" t="s">
        <v>24</v>
      </c>
      <c r="F3859" s="7">
        <v>3933.8908433480678</v>
      </c>
      <c r="G3859" s="3">
        <v>196.69454216740337</v>
      </c>
    </row>
    <row r="3860" spans="1:7" ht="14.25" customHeight="1" x14ac:dyDescent="0.25">
      <c r="A3860" s="2">
        <v>41670</v>
      </c>
      <c r="B3860" s="1" t="s">
        <v>8</v>
      </c>
      <c r="C3860" s="1" t="s">
        <v>18</v>
      </c>
      <c r="D3860" s="1" t="s">
        <v>23</v>
      </c>
      <c r="E3860" s="1" t="s">
        <v>24</v>
      </c>
      <c r="F3860" s="7">
        <v>2611.6171856547348</v>
      </c>
      <c r="G3860" s="3">
        <v>26.11617185654735</v>
      </c>
    </row>
    <row r="3861" spans="1:7" ht="14.25" customHeight="1" x14ac:dyDescent="0.25">
      <c r="A3861" s="2">
        <v>41670</v>
      </c>
      <c r="B3861" s="1" t="s">
        <v>10</v>
      </c>
      <c r="C3861" s="1" t="s">
        <v>18</v>
      </c>
      <c r="D3861" s="1" t="s">
        <v>23</v>
      </c>
      <c r="E3861" s="1" t="s">
        <v>24</v>
      </c>
      <c r="F3861" s="7">
        <v>1539.4932841280111</v>
      </c>
      <c r="G3861" s="3">
        <v>30.789865682560222</v>
      </c>
    </row>
    <row r="3862" spans="1:7" ht="14.25" customHeight="1" x14ac:dyDescent="0.25">
      <c r="A3862" s="2">
        <v>41670</v>
      </c>
      <c r="B3862" s="1" t="s">
        <v>11</v>
      </c>
      <c r="C3862" s="1" t="s">
        <v>21</v>
      </c>
      <c r="D3862" s="1" t="s">
        <v>23</v>
      </c>
      <c r="E3862" s="1" t="s">
        <v>24</v>
      </c>
      <c r="F3862" s="7">
        <v>2638.9699561507541</v>
      </c>
      <c r="G3862" s="3">
        <v>26.389699561507541</v>
      </c>
    </row>
    <row r="3863" spans="1:7" ht="14.25" customHeight="1" x14ac:dyDescent="0.25">
      <c r="A3863" s="2">
        <v>41670</v>
      </c>
      <c r="B3863" s="1" t="s">
        <v>12</v>
      </c>
      <c r="C3863" s="1" t="s">
        <v>21</v>
      </c>
      <c r="D3863" s="1" t="s">
        <v>23</v>
      </c>
      <c r="E3863" s="1" t="s">
        <v>24</v>
      </c>
      <c r="F3863" s="7">
        <v>3747.2850136772581</v>
      </c>
      <c r="G3863" s="3">
        <v>37.472850136772578</v>
      </c>
    </row>
    <row r="3864" spans="1:7" ht="14.25" customHeight="1" x14ac:dyDescent="0.25">
      <c r="A3864" s="2">
        <v>41670</v>
      </c>
      <c r="B3864" s="1" t="s">
        <v>6</v>
      </c>
      <c r="C3864" s="1" t="s">
        <v>21</v>
      </c>
      <c r="D3864" s="1" t="s">
        <v>23</v>
      </c>
      <c r="E3864" s="1" t="s">
        <v>24</v>
      </c>
      <c r="F3864" s="7">
        <v>4101.8931734239786</v>
      </c>
      <c r="G3864" s="3">
        <v>205.09465867119891</v>
      </c>
    </row>
    <row r="3865" spans="1:7" ht="14.25" customHeight="1" x14ac:dyDescent="0.25">
      <c r="A3865" s="2">
        <v>41670</v>
      </c>
      <c r="B3865" s="1" t="s">
        <v>9</v>
      </c>
      <c r="C3865" s="1" t="s">
        <v>21</v>
      </c>
      <c r="D3865" s="1" t="s">
        <v>23</v>
      </c>
      <c r="E3865" s="1" t="s">
        <v>24</v>
      </c>
      <c r="F3865" s="7">
        <v>3322.7820394689038</v>
      </c>
      <c r="G3865" s="3">
        <v>33.22782039468904</v>
      </c>
    </row>
    <row r="3866" spans="1:7" ht="14.25" customHeight="1" x14ac:dyDescent="0.25">
      <c r="A3866" s="2">
        <v>41670</v>
      </c>
      <c r="B3866" s="1" t="s">
        <v>7</v>
      </c>
      <c r="C3866" s="1" t="s">
        <v>18</v>
      </c>
      <c r="D3866" s="1" t="s">
        <v>25</v>
      </c>
      <c r="E3866" s="1" t="s">
        <v>24</v>
      </c>
      <c r="F3866" s="7">
        <v>1950.6594438408481</v>
      </c>
      <c r="G3866" s="3">
        <v>19.506594438408481</v>
      </c>
    </row>
    <row r="3867" spans="1:7" ht="14.25" customHeight="1" x14ac:dyDescent="0.25">
      <c r="A3867" s="2">
        <v>41670</v>
      </c>
      <c r="B3867" s="1" t="s">
        <v>5</v>
      </c>
      <c r="C3867" s="1" t="s">
        <v>18</v>
      </c>
      <c r="D3867" s="1" t="s">
        <v>25</v>
      </c>
      <c r="E3867" s="1" t="s">
        <v>24</v>
      </c>
      <c r="F3867" s="7">
        <v>1513.1816710356932</v>
      </c>
      <c r="G3867" s="3">
        <v>30.263633420713862</v>
      </c>
    </row>
    <row r="3868" spans="1:7" ht="14.25" customHeight="1" x14ac:dyDescent="0.25">
      <c r="A3868" s="2">
        <v>41670</v>
      </c>
      <c r="B3868" s="1" t="s">
        <v>8</v>
      </c>
      <c r="C3868" s="1" t="s">
        <v>18</v>
      </c>
      <c r="D3868" s="1" t="s">
        <v>25</v>
      </c>
      <c r="E3868" s="1" t="s">
        <v>24</v>
      </c>
      <c r="F3868" s="7">
        <v>2313.8231191254035</v>
      </c>
      <c r="G3868" s="3">
        <v>46.276462382508072</v>
      </c>
    </row>
    <row r="3869" spans="1:7" ht="14.25" customHeight="1" x14ac:dyDescent="0.25">
      <c r="A3869" s="2">
        <v>41670</v>
      </c>
      <c r="B3869" s="1" t="s">
        <v>10</v>
      </c>
      <c r="C3869" s="1" t="s">
        <v>18</v>
      </c>
      <c r="D3869" s="1" t="s">
        <v>25</v>
      </c>
      <c r="E3869" s="1" t="s">
        <v>24</v>
      </c>
      <c r="F3869" s="7">
        <v>3206.0167723471013</v>
      </c>
      <c r="G3869" s="3">
        <v>32.060167723471011</v>
      </c>
    </row>
    <row r="3870" spans="1:7" ht="14.25" customHeight="1" x14ac:dyDescent="0.25">
      <c r="A3870" s="2">
        <v>41670</v>
      </c>
      <c r="B3870" s="1" t="s">
        <v>11</v>
      </c>
      <c r="C3870" s="1" t="s">
        <v>21</v>
      </c>
      <c r="D3870" s="1" t="s">
        <v>25</v>
      </c>
      <c r="E3870" s="1" t="s">
        <v>24</v>
      </c>
      <c r="F3870" s="7">
        <v>2207.3821087628821</v>
      </c>
      <c r="G3870" s="3">
        <v>66.221463262886459</v>
      </c>
    </row>
    <row r="3871" spans="1:7" ht="14.25" customHeight="1" x14ac:dyDescent="0.25">
      <c r="A3871" s="2">
        <v>41670</v>
      </c>
      <c r="B3871" s="1" t="s">
        <v>12</v>
      </c>
      <c r="C3871" s="1" t="s">
        <v>21</v>
      </c>
      <c r="D3871" s="1" t="s">
        <v>25</v>
      </c>
      <c r="E3871" s="1" t="s">
        <v>24</v>
      </c>
      <c r="F3871" s="7">
        <v>2276.1974462243907</v>
      </c>
      <c r="G3871" s="3">
        <v>45.523948924487811</v>
      </c>
    </row>
    <row r="3872" spans="1:7" ht="14.25" customHeight="1" x14ac:dyDescent="0.25">
      <c r="A3872" s="2">
        <v>41670</v>
      </c>
      <c r="B3872" s="1" t="s">
        <v>6</v>
      </c>
      <c r="C3872" s="1" t="s">
        <v>21</v>
      </c>
      <c r="D3872" s="1" t="s">
        <v>25</v>
      </c>
      <c r="E3872" s="1" t="s">
        <v>24</v>
      </c>
      <c r="F3872" s="7">
        <v>3932.694988917955</v>
      </c>
      <c r="G3872" s="3">
        <v>39.326949889179552</v>
      </c>
    </row>
    <row r="3873" spans="1:7" ht="14.25" customHeight="1" x14ac:dyDescent="0.25">
      <c r="A3873" s="2">
        <v>41670</v>
      </c>
      <c r="B3873" s="1" t="s">
        <v>9</v>
      </c>
      <c r="C3873" s="1" t="s">
        <v>21</v>
      </c>
      <c r="D3873" s="1" t="s">
        <v>25</v>
      </c>
      <c r="E3873" s="1" t="s">
        <v>24</v>
      </c>
      <c r="F3873" s="7">
        <v>2627.0328784211915</v>
      </c>
      <c r="G3873" s="3">
        <v>105.08131513684766</v>
      </c>
    </row>
    <row r="3874" spans="1:7" ht="14.25" customHeight="1" x14ac:dyDescent="0.25">
      <c r="A3874" s="2">
        <v>41670</v>
      </c>
      <c r="B3874" s="1" t="s">
        <v>7</v>
      </c>
      <c r="C3874" s="1" t="s">
        <v>18</v>
      </c>
      <c r="D3874" s="1" t="s">
        <v>26</v>
      </c>
      <c r="E3874" s="1" t="s">
        <v>24</v>
      </c>
      <c r="F3874" s="7">
        <v>2981.0662373364739</v>
      </c>
      <c r="G3874" s="3">
        <v>29.810662373364739</v>
      </c>
    </row>
    <row r="3875" spans="1:7" ht="14.25" customHeight="1" x14ac:dyDescent="0.25">
      <c r="A3875" s="2">
        <v>41670</v>
      </c>
      <c r="B3875" s="1" t="s">
        <v>5</v>
      </c>
      <c r="C3875" s="1" t="s">
        <v>18</v>
      </c>
      <c r="D3875" s="1" t="s">
        <v>26</v>
      </c>
      <c r="E3875" s="1" t="s">
        <v>24</v>
      </c>
      <c r="F3875" s="7">
        <v>1746.1991377097884</v>
      </c>
      <c r="G3875" s="3">
        <v>87.309956885489413</v>
      </c>
    </row>
    <row r="3876" spans="1:7" ht="14.25" customHeight="1" x14ac:dyDescent="0.25">
      <c r="A3876" s="2">
        <v>41670</v>
      </c>
      <c r="B3876" s="1" t="s">
        <v>8</v>
      </c>
      <c r="C3876" s="1" t="s">
        <v>18</v>
      </c>
      <c r="D3876" s="1" t="s">
        <v>26</v>
      </c>
      <c r="E3876" s="1" t="s">
        <v>24</v>
      </c>
      <c r="F3876" s="7">
        <v>965.68577864558119</v>
      </c>
      <c r="G3876" s="3">
        <v>67.598004505190687</v>
      </c>
    </row>
    <row r="3877" spans="1:7" ht="14.25" customHeight="1" x14ac:dyDescent="0.25">
      <c r="A3877" s="2">
        <v>41670</v>
      </c>
      <c r="B3877" s="1" t="s">
        <v>10</v>
      </c>
      <c r="C3877" s="1" t="s">
        <v>18</v>
      </c>
      <c r="D3877" s="1" t="s">
        <v>26</v>
      </c>
      <c r="E3877" s="1" t="s">
        <v>24</v>
      </c>
      <c r="F3877" s="7">
        <v>2564.6516183135523</v>
      </c>
      <c r="G3877" s="3">
        <v>51.293032366271042</v>
      </c>
    </row>
    <row r="3878" spans="1:7" ht="14.25" customHeight="1" x14ac:dyDescent="0.25">
      <c r="A3878" s="2">
        <v>41670</v>
      </c>
      <c r="B3878" s="1" t="s">
        <v>11</v>
      </c>
      <c r="C3878" s="1" t="s">
        <v>21</v>
      </c>
      <c r="D3878" s="1" t="s">
        <v>26</v>
      </c>
      <c r="E3878" s="1" t="s">
        <v>24</v>
      </c>
      <c r="F3878" s="7">
        <v>2512.0978017286798</v>
      </c>
      <c r="G3878" s="3">
        <v>75.362934051860393</v>
      </c>
    </row>
    <row r="3879" spans="1:7" ht="14.25" customHeight="1" x14ac:dyDescent="0.25">
      <c r="A3879" s="2">
        <v>41670</v>
      </c>
      <c r="B3879" s="1" t="s">
        <v>12</v>
      </c>
      <c r="C3879" s="1" t="s">
        <v>21</v>
      </c>
      <c r="D3879" s="1" t="s">
        <v>26</v>
      </c>
      <c r="E3879" s="1" t="s">
        <v>24</v>
      </c>
      <c r="F3879" s="7">
        <v>3297.5733683711437</v>
      </c>
      <c r="G3879" s="3">
        <v>164.87866841855717</v>
      </c>
    </row>
    <row r="3880" spans="1:7" ht="14.25" customHeight="1" x14ac:dyDescent="0.25">
      <c r="A3880" s="2">
        <v>41670</v>
      </c>
      <c r="B3880" s="1" t="s">
        <v>6</v>
      </c>
      <c r="C3880" s="1" t="s">
        <v>21</v>
      </c>
      <c r="D3880" s="1" t="s">
        <v>26</v>
      </c>
      <c r="E3880" s="1" t="s">
        <v>24</v>
      </c>
      <c r="F3880" s="7">
        <v>662.43974760126127</v>
      </c>
      <c r="G3880" s="3">
        <v>13.248794952025225</v>
      </c>
    </row>
    <row r="3881" spans="1:7" ht="14.25" customHeight="1" x14ac:dyDescent="0.25">
      <c r="A3881" s="2">
        <v>41670</v>
      </c>
      <c r="B3881" s="1" t="s">
        <v>9</v>
      </c>
      <c r="C3881" s="1" t="s">
        <v>21</v>
      </c>
      <c r="D3881" s="1" t="s">
        <v>26</v>
      </c>
      <c r="E3881" s="1" t="s">
        <v>24</v>
      </c>
      <c r="F3881" s="7">
        <v>3926.944227030112</v>
      </c>
      <c r="G3881" s="3">
        <v>78.53888454060224</v>
      </c>
    </row>
    <row r="3882" spans="1:7" ht="14.25" customHeight="1" x14ac:dyDescent="0.25">
      <c r="A3882" s="2">
        <v>41670</v>
      </c>
      <c r="B3882" s="1" t="s">
        <v>7</v>
      </c>
      <c r="C3882" s="1" t="s">
        <v>18</v>
      </c>
      <c r="D3882" s="1" t="s">
        <v>27</v>
      </c>
      <c r="E3882" s="1" t="s">
        <v>24</v>
      </c>
      <c r="F3882" s="7">
        <v>1303.9830538119154</v>
      </c>
      <c r="G3882" s="3">
        <v>13.039830538119155</v>
      </c>
    </row>
    <row r="3883" spans="1:7" ht="14.25" customHeight="1" x14ac:dyDescent="0.25">
      <c r="A3883" s="2">
        <v>41670</v>
      </c>
      <c r="B3883" s="1" t="s">
        <v>5</v>
      </c>
      <c r="C3883" s="1" t="s">
        <v>18</v>
      </c>
      <c r="D3883" s="1" t="s">
        <v>27</v>
      </c>
      <c r="E3883" s="1" t="s">
        <v>24</v>
      </c>
      <c r="F3883" s="7">
        <v>1821.7430381479003</v>
      </c>
      <c r="G3883" s="3">
        <v>18.217430381479002</v>
      </c>
    </row>
    <row r="3884" spans="1:7" ht="14.25" customHeight="1" x14ac:dyDescent="0.25">
      <c r="A3884" s="2">
        <v>41670</v>
      </c>
      <c r="B3884" s="1" t="s">
        <v>8</v>
      </c>
      <c r="C3884" s="1" t="s">
        <v>18</v>
      </c>
      <c r="D3884" s="1" t="s">
        <v>27</v>
      </c>
      <c r="E3884" s="1" t="s">
        <v>24</v>
      </c>
      <c r="F3884" s="7">
        <v>915.19795834059948</v>
      </c>
      <c r="G3884" s="3">
        <v>36.607918333623978</v>
      </c>
    </row>
    <row r="3885" spans="1:7" ht="14.25" customHeight="1" x14ac:dyDescent="0.25">
      <c r="A3885" s="2">
        <v>41670</v>
      </c>
      <c r="B3885" s="1" t="s">
        <v>10</v>
      </c>
      <c r="C3885" s="1" t="s">
        <v>18</v>
      </c>
      <c r="D3885" s="1" t="s">
        <v>27</v>
      </c>
      <c r="E3885" s="1" t="s">
        <v>24</v>
      </c>
      <c r="F3885" s="7">
        <v>2478.2890602071866</v>
      </c>
      <c r="G3885" s="3">
        <v>24.782890602071866</v>
      </c>
    </row>
    <row r="3886" spans="1:7" ht="14.25" customHeight="1" x14ac:dyDescent="0.25">
      <c r="A3886" s="2">
        <v>41670</v>
      </c>
      <c r="B3886" s="1" t="s">
        <v>11</v>
      </c>
      <c r="C3886" s="1" t="s">
        <v>21</v>
      </c>
      <c r="D3886" s="1" t="s">
        <v>27</v>
      </c>
      <c r="E3886" s="1" t="s">
        <v>24</v>
      </c>
      <c r="F3886" s="7">
        <v>2644.4066428283918</v>
      </c>
      <c r="G3886" s="3">
        <v>52.888132856567836</v>
      </c>
    </row>
    <row r="3887" spans="1:7" ht="14.25" customHeight="1" x14ac:dyDescent="0.25">
      <c r="A3887" s="2">
        <v>41670</v>
      </c>
      <c r="B3887" s="1" t="s">
        <v>12</v>
      </c>
      <c r="C3887" s="1" t="s">
        <v>21</v>
      </c>
      <c r="D3887" s="1" t="s">
        <v>27</v>
      </c>
      <c r="E3887" s="1" t="s">
        <v>24</v>
      </c>
      <c r="F3887" s="7">
        <v>5328.2215227718343</v>
      </c>
      <c r="G3887" s="3">
        <v>106.56443045543669</v>
      </c>
    </row>
    <row r="3888" spans="1:7" ht="14.25" customHeight="1" x14ac:dyDescent="0.25">
      <c r="A3888" s="2">
        <v>41670</v>
      </c>
      <c r="B3888" s="1" t="s">
        <v>6</v>
      </c>
      <c r="C3888" s="1" t="s">
        <v>21</v>
      </c>
      <c r="D3888" s="1" t="s">
        <v>27</v>
      </c>
      <c r="E3888" s="1" t="s">
        <v>24</v>
      </c>
      <c r="F3888" s="7">
        <v>4593.1226826082739</v>
      </c>
      <c r="G3888" s="3">
        <v>45.931226826082735</v>
      </c>
    </row>
    <row r="3889" spans="1:7" ht="14.25" customHeight="1" x14ac:dyDescent="0.25">
      <c r="A3889" s="2">
        <v>41670</v>
      </c>
      <c r="B3889" s="1" t="s">
        <v>9</v>
      </c>
      <c r="C3889" s="1" t="s">
        <v>21</v>
      </c>
      <c r="D3889" s="1" t="s">
        <v>27</v>
      </c>
      <c r="E3889" s="1" t="s">
        <v>24</v>
      </c>
      <c r="F3889" s="7">
        <v>970.1686990608822</v>
      </c>
      <c r="G3889" s="3">
        <v>19.403373981217644</v>
      </c>
    </row>
    <row r="3890" spans="1:7" ht="14.25" customHeight="1" x14ac:dyDescent="0.25">
      <c r="A3890" s="2">
        <v>41670</v>
      </c>
      <c r="B3890" s="1" t="s">
        <v>7</v>
      </c>
      <c r="C3890" s="1" t="s">
        <v>18</v>
      </c>
      <c r="D3890" s="1" t="s">
        <v>28</v>
      </c>
      <c r="E3890" s="1" t="s">
        <v>24</v>
      </c>
      <c r="F3890" s="7">
        <v>2385.686624616128</v>
      </c>
      <c r="G3890" s="3">
        <v>23.856866246161282</v>
      </c>
    </row>
    <row r="3891" spans="1:7" ht="14.25" customHeight="1" x14ac:dyDescent="0.25">
      <c r="A3891" s="2">
        <v>41670</v>
      </c>
      <c r="B3891" s="1" t="s">
        <v>5</v>
      </c>
      <c r="C3891" s="1" t="s">
        <v>18</v>
      </c>
      <c r="D3891" s="1" t="s">
        <v>28</v>
      </c>
      <c r="E3891" s="1" t="s">
        <v>24</v>
      </c>
      <c r="F3891" s="7">
        <v>1556.9051363823701</v>
      </c>
      <c r="G3891" s="3">
        <v>31.1381027276474</v>
      </c>
    </row>
    <row r="3892" spans="1:7" ht="14.25" customHeight="1" x14ac:dyDescent="0.25">
      <c r="A3892" s="2">
        <v>41670</v>
      </c>
      <c r="B3892" s="1" t="s">
        <v>8</v>
      </c>
      <c r="C3892" s="1" t="s">
        <v>18</v>
      </c>
      <c r="D3892" s="1" t="s">
        <v>28</v>
      </c>
      <c r="E3892" s="1" t="s">
        <v>24</v>
      </c>
      <c r="F3892" s="7">
        <v>3892.5088639851283</v>
      </c>
      <c r="G3892" s="3">
        <v>116.77526591955386</v>
      </c>
    </row>
    <row r="3893" spans="1:7" ht="14.25" customHeight="1" x14ac:dyDescent="0.25">
      <c r="A3893" s="2">
        <v>41670</v>
      </c>
      <c r="B3893" s="1" t="s">
        <v>10</v>
      </c>
      <c r="C3893" s="1" t="s">
        <v>18</v>
      </c>
      <c r="D3893" s="1" t="s">
        <v>28</v>
      </c>
      <c r="E3893" s="1" t="s">
        <v>24</v>
      </c>
      <c r="F3893" s="7">
        <v>3262.7190580146939</v>
      </c>
      <c r="G3893" s="3">
        <v>32.627190580146937</v>
      </c>
    </row>
    <row r="3894" spans="1:7" ht="14.25" customHeight="1" x14ac:dyDescent="0.25">
      <c r="A3894" s="2">
        <v>41670</v>
      </c>
      <c r="B3894" s="1" t="s">
        <v>11</v>
      </c>
      <c r="C3894" s="1" t="s">
        <v>21</v>
      </c>
      <c r="D3894" s="1" t="s">
        <v>28</v>
      </c>
      <c r="E3894" s="1" t="s">
        <v>24</v>
      </c>
      <c r="F3894" s="7">
        <v>2138.044929257178</v>
      </c>
      <c r="G3894" s="3">
        <v>64.141347877715347</v>
      </c>
    </row>
    <row r="3895" spans="1:7" ht="14.25" customHeight="1" x14ac:dyDescent="0.25">
      <c r="A3895" s="2">
        <v>41670</v>
      </c>
      <c r="B3895" s="1" t="s">
        <v>12</v>
      </c>
      <c r="C3895" s="1" t="s">
        <v>21</v>
      </c>
      <c r="D3895" s="1" t="s">
        <v>28</v>
      </c>
      <c r="E3895" s="1" t="s">
        <v>24</v>
      </c>
      <c r="F3895" s="7">
        <v>2792.1562934585791</v>
      </c>
      <c r="G3895" s="3">
        <v>27.92156293458579</v>
      </c>
    </row>
    <row r="3896" spans="1:7" ht="14.25" customHeight="1" x14ac:dyDescent="0.25">
      <c r="A3896" s="2">
        <v>41670</v>
      </c>
      <c r="B3896" s="1" t="s">
        <v>6</v>
      </c>
      <c r="C3896" s="1" t="s">
        <v>21</v>
      </c>
      <c r="D3896" s="1" t="s">
        <v>28</v>
      </c>
      <c r="E3896" s="1" t="s">
        <v>24</v>
      </c>
      <c r="F3896" s="7">
        <v>2575.7410499048319</v>
      </c>
      <c r="G3896" s="3">
        <v>154.54446299428992</v>
      </c>
    </row>
    <row r="3897" spans="1:7" ht="14.25" customHeight="1" x14ac:dyDescent="0.25">
      <c r="A3897" s="2">
        <v>41670</v>
      </c>
      <c r="B3897" s="1" t="s">
        <v>9</v>
      </c>
      <c r="C3897" s="1" t="s">
        <v>21</v>
      </c>
      <c r="D3897" s="1" t="s">
        <v>28</v>
      </c>
      <c r="E3897" s="1" t="s">
        <v>24</v>
      </c>
      <c r="F3897" s="7">
        <v>4458.0381966250625</v>
      </c>
      <c r="G3897" s="3">
        <v>178.32152786500251</v>
      </c>
    </row>
    <row r="3898" spans="1:7" ht="14.25" customHeight="1" x14ac:dyDescent="0.25">
      <c r="A3898" s="2">
        <v>41670</v>
      </c>
      <c r="B3898" s="1" t="s">
        <v>7</v>
      </c>
      <c r="C3898" s="1" t="s">
        <v>18</v>
      </c>
      <c r="D3898" s="1" t="s">
        <v>29</v>
      </c>
      <c r="E3898" s="1" t="s">
        <v>24</v>
      </c>
      <c r="F3898" s="7">
        <v>2243.5207715561055</v>
      </c>
      <c r="G3898" s="3">
        <v>22.435207715561056</v>
      </c>
    </row>
    <row r="3899" spans="1:7" ht="14.25" customHeight="1" x14ac:dyDescent="0.25">
      <c r="A3899" s="2">
        <v>41670</v>
      </c>
      <c r="B3899" s="1" t="s">
        <v>5</v>
      </c>
      <c r="C3899" s="1" t="s">
        <v>18</v>
      </c>
      <c r="D3899" s="1" t="s">
        <v>29</v>
      </c>
      <c r="E3899" s="1" t="s">
        <v>24</v>
      </c>
      <c r="F3899" s="7">
        <v>1321.2830341929689</v>
      </c>
      <c r="G3899" s="3">
        <v>66.064151709648456</v>
      </c>
    </row>
    <row r="3900" spans="1:7" ht="14.25" customHeight="1" x14ac:dyDescent="0.25">
      <c r="A3900" s="2">
        <v>41670</v>
      </c>
      <c r="B3900" s="1" t="s">
        <v>8</v>
      </c>
      <c r="C3900" s="1" t="s">
        <v>18</v>
      </c>
      <c r="D3900" s="1" t="s">
        <v>29</v>
      </c>
      <c r="E3900" s="1" t="s">
        <v>24</v>
      </c>
      <c r="F3900" s="7">
        <v>4108.343884468477</v>
      </c>
      <c r="G3900" s="3">
        <v>164.33375537873908</v>
      </c>
    </row>
    <row r="3901" spans="1:7" ht="14.25" customHeight="1" x14ac:dyDescent="0.25">
      <c r="A3901" s="2">
        <v>41670</v>
      </c>
      <c r="B3901" s="1" t="s">
        <v>10</v>
      </c>
      <c r="C3901" s="1" t="s">
        <v>18</v>
      </c>
      <c r="D3901" s="1" t="s">
        <v>29</v>
      </c>
      <c r="E3901" s="1" t="s">
        <v>24</v>
      </c>
      <c r="F3901" s="7">
        <v>3008.0116068289526</v>
      </c>
      <c r="G3901" s="3">
        <v>30.080116068289527</v>
      </c>
    </row>
    <row r="3902" spans="1:7" ht="14.25" customHeight="1" x14ac:dyDescent="0.25">
      <c r="A3902" s="2">
        <v>41670</v>
      </c>
      <c r="B3902" s="1" t="s">
        <v>11</v>
      </c>
      <c r="C3902" s="1" t="s">
        <v>21</v>
      </c>
      <c r="D3902" s="1" t="s">
        <v>29</v>
      </c>
      <c r="E3902" s="1" t="s">
        <v>24</v>
      </c>
      <c r="F3902" s="7">
        <v>1792.4234477695018</v>
      </c>
      <c r="G3902" s="3">
        <v>53.772703433085056</v>
      </c>
    </row>
    <row r="3903" spans="1:7" ht="14.25" customHeight="1" x14ac:dyDescent="0.25">
      <c r="A3903" s="2">
        <v>41670</v>
      </c>
      <c r="B3903" s="1" t="s">
        <v>12</v>
      </c>
      <c r="C3903" s="1" t="s">
        <v>21</v>
      </c>
      <c r="D3903" s="1" t="s">
        <v>29</v>
      </c>
      <c r="E3903" s="1" t="s">
        <v>24</v>
      </c>
      <c r="F3903" s="7">
        <v>4175.0935887213727</v>
      </c>
      <c r="G3903" s="3">
        <v>208.75467943606861</v>
      </c>
    </row>
    <row r="3904" spans="1:7" ht="14.25" customHeight="1" x14ac:dyDescent="0.25">
      <c r="A3904" s="2">
        <v>41670</v>
      </c>
      <c r="B3904" s="1" t="s">
        <v>6</v>
      </c>
      <c r="C3904" s="1" t="s">
        <v>21</v>
      </c>
      <c r="D3904" s="1" t="s">
        <v>29</v>
      </c>
      <c r="E3904" s="1" t="s">
        <v>24</v>
      </c>
      <c r="F3904" s="7">
        <v>2298.3393718712832</v>
      </c>
      <c r="G3904" s="3">
        <v>68.950181156138498</v>
      </c>
    </row>
    <row r="3905" spans="1:7" ht="14.25" customHeight="1" x14ac:dyDescent="0.25">
      <c r="A3905" s="2">
        <v>41670</v>
      </c>
      <c r="B3905" s="1" t="s">
        <v>9</v>
      </c>
      <c r="C3905" s="1" t="s">
        <v>21</v>
      </c>
      <c r="D3905" s="1" t="s">
        <v>29</v>
      </c>
      <c r="E3905" s="1" t="s">
        <v>24</v>
      </c>
      <c r="F3905" s="7">
        <v>1438.5253179433989</v>
      </c>
      <c r="G3905" s="3">
        <v>14.38525317943399</v>
      </c>
    </row>
    <row r="3906" spans="1:7" ht="14.25" customHeight="1" x14ac:dyDescent="0.25">
      <c r="A3906" s="2">
        <v>41670</v>
      </c>
      <c r="B3906" s="1" t="s">
        <v>7</v>
      </c>
      <c r="C3906" s="1" t="s">
        <v>18</v>
      </c>
      <c r="D3906" s="1" t="s">
        <v>30</v>
      </c>
      <c r="E3906" s="1" t="s">
        <v>20</v>
      </c>
      <c r="F3906" s="7">
        <v>2357.8270637613728</v>
      </c>
      <c r="G3906" s="3">
        <v>23.578270637613727</v>
      </c>
    </row>
    <row r="3907" spans="1:7" ht="14.25" customHeight="1" x14ac:dyDescent="0.25">
      <c r="A3907" s="2">
        <v>41670</v>
      </c>
      <c r="B3907" s="1" t="s">
        <v>5</v>
      </c>
      <c r="C3907" s="1" t="s">
        <v>18</v>
      </c>
      <c r="D3907" s="1" t="s">
        <v>30</v>
      </c>
      <c r="E3907" s="1" t="s">
        <v>20</v>
      </c>
      <c r="F3907" s="7">
        <v>1437.3886884763092</v>
      </c>
      <c r="G3907" s="3">
        <v>28.747773769526184</v>
      </c>
    </row>
    <row r="3908" spans="1:7" ht="14.25" customHeight="1" x14ac:dyDescent="0.25">
      <c r="A3908" s="2">
        <v>41670</v>
      </c>
      <c r="B3908" s="1" t="s">
        <v>8</v>
      </c>
      <c r="C3908" s="1" t="s">
        <v>18</v>
      </c>
      <c r="D3908" s="1" t="s">
        <v>30</v>
      </c>
      <c r="E3908" s="1" t="s">
        <v>20</v>
      </c>
      <c r="F3908" s="7">
        <v>2497.5436023364787</v>
      </c>
      <c r="G3908" s="3">
        <v>99.901744093459143</v>
      </c>
    </row>
    <row r="3909" spans="1:7" ht="14.25" customHeight="1" x14ac:dyDescent="0.25">
      <c r="A3909" s="2">
        <v>41670</v>
      </c>
      <c r="B3909" s="1" t="s">
        <v>10</v>
      </c>
      <c r="C3909" s="1" t="s">
        <v>18</v>
      </c>
      <c r="D3909" s="1" t="s">
        <v>30</v>
      </c>
      <c r="E3909" s="1" t="s">
        <v>20</v>
      </c>
      <c r="F3909" s="7">
        <v>2589.2993908772955</v>
      </c>
      <c r="G3909" s="3">
        <v>51.785987817545909</v>
      </c>
    </row>
    <row r="3910" spans="1:7" ht="14.25" customHeight="1" x14ac:dyDescent="0.25">
      <c r="A3910" s="2">
        <v>41670</v>
      </c>
      <c r="B3910" s="1" t="s">
        <v>11</v>
      </c>
      <c r="C3910" s="1" t="s">
        <v>21</v>
      </c>
      <c r="D3910" s="1" t="s">
        <v>30</v>
      </c>
      <c r="E3910" s="1" t="s">
        <v>20</v>
      </c>
      <c r="F3910" s="7">
        <v>1628.5442071134312</v>
      </c>
      <c r="G3910" s="3">
        <v>48.856326213402937</v>
      </c>
    </row>
    <row r="3911" spans="1:7" ht="14.25" customHeight="1" x14ac:dyDescent="0.25">
      <c r="A3911" s="2">
        <v>41670</v>
      </c>
      <c r="B3911" s="1" t="s">
        <v>12</v>
      </c>
      <c r="C3911" s="1" t="s">
        <v>21</v>
      </c>
      <c r="D3911" s="1" t="s">
        <v>30</v>
      </c>
      <c r="E3911" s="1" t="s">
        <v>20</v>
      </c>
      <c r="F3911" s="7">
        <v>3569.7997782374641</v>
      </c>
      <c r="G3911" s="3">
        <v>71.395995564749285</v>
      </c>
    </row>
    <row r="3912" spans="1:7" ht="14.25" customHeight="1" x14ac:dyDescent="0.25">
      <c r="A3912" s="2">
        <v>41670</v>
      </c>
      <c r="B3912" s="1" t="s">
        <v>6</v>
      </c>
      <c r="C3912" s="1" t="s">
        <v>21</v>
      </c>
      <c r="D3912" s="1" t="s">
        <v>30</v>
      </c>
      <c r="E3912" s="1" t="s">
        <v>20</v>
      </c>
      <c r="F3912" s="7">
        <v>1769.0141161425372</v>
      </c>
      <c r="G3912" s="3">
        <v>106.14084696855224</v>
      </c>
    </row>
    <row r="3913" spans="1:7" ht="14.25" customHeight="1" x14ac:dyDescent="0.25">
      <c r="A3913" s="2">
        <v>41670</v>
      </c>
      <c r="B3913" s="1" t="s">
        <v>9</v>
      </c>
      <c r="C3913" s="1" t="s">
        <v>21</v>
      </c>
      <c r="D3913" s="1" t="s">
        <v>30</v>
      </c>
      <c r="E3913" s="1" t="s">
        <v>20</v>
      </c>
      <c r="F3913" s="7">
        <v>2299.3987260838221</v>
      </c>
      <c r="G3913" s="3">
        <v>45.987974521676442</v>
      </c>
    </row>
    <row r="3914" spans="1:7" ht="14.25" customHeight="1" x14ac:dyDescent="0.25">
      <c r="A3914" s="2">
        <v>41670</v>
      </c>
      <c r="B3914" s="1" t="s">
        <v>7</v>
      </c>
      <c r="C3914" s="1" t="s">
        <v>18</v>
      </c>
      <c r="D3914" s="1" t="s">
        <v>31</v>
      </c>
      <c r="E3914" s="1" t="s">
        <v>24</v>
      </c>
      <c r="F3914" s="7">
        <v>3766.8676876646546</v>
      </c>
      <c r="G3914" s="3">
        <v>37.668676876646543</v>
      </c>
    </row>
    <row r="3915" spans="1:7" ht="14.25" customHeight="1" x14ac:dyDescent="0.25">
      <c r="A3915" s="2">
        <v>41670</v>
      </c>
      <c r="B3915" s="1" t="s">
        <v>5</v>
      </c>
      <c r="C3915" s="1" t="s">
        <v>18</v>
      </c>
      <c r="D3915" s="1" t="s">
        <v>31</v>
      </c>
      <c r="E3915" s="1" t="s">
        <v>24</v>
      </c>
      <c r="F3915" s="7">
        <v>2521.2559249676615</v>
      </c>
      <c r="G3915" s="3">
        <v>75.637677749029848</v>
      </c>
    </row>
    <row r="3916" spans="1:7" ht="14.25" customHeight="1" x14ac:dyDescent="0.25">
      <c r="A3916" s="2">
        <v>41670</v>
      </c>
      <c r="B3916" s="1" t="s">
        <v>8</v>
      </c>
      <c r="C3916" s="1" t="s">
        <v>18</v>
      </c>
      <c r="D3916" s="1" t="s">
        <v>31</v>
      </c>
      <c r="E3916" s="1" t="s">
        <v>24</v>
      </c>
      <c r="F3916" s="7">
        <v>3407.6014007193025</v>
      </c>
      <c r="G3916" s="3">
        <v>34.076014007193024</v>
      </c>
    </row>
    <row r="3917" spans="1:7" ht="14.25" customHeight="1" x14ac:dyDescent="0.25">
      <c r="A3917" s="2">
        <v>41670</v>
      </c>
      <c r="B3917" s="1" t="s">
        <v>10</v>
      </c>
      <c r="C3917" s="1" t="s">
        <v>18</v>
      </c>
      <c r="D3917" s="1" t="s">
        <v>31</v>
      </c>
      <c r="E3917" s="1" t="s">
        <v>24</v>
      </c>
      <c r="F3917" s="7">
        <v>1457.8079845885413</v>
      </c>
      <c r="G3917" s="3">
        <v>14.578079845885414</v>
      </c>
    </row>
    <row r="3918" spans="1:7" ht="14.25" customHeight="1" x14ac:dyDescent="0.25">
      <c r="A3918" s="2">
        <v>41670</v>
      </c>
      <c r="B3918" s="1" t="s">
        <v>11</v>
      </c>
      <c r="C3918" s="1" t="s">
        <v>21</v>
      </c>
      <c r="D3918" s="1" t="s">
        <v>31</v>
      </c>
      <c r="E3918" s="1" t="s">
        <v>24</v>
      </c>
      <c r="F3918" s="7">
        <v>1986.4170684786066</v>
      </c>
      <c r="G3918" s="3">
        <v>59.592512054358195</v>
      </c>
    </row>
    <row r="3919" spans="1:7" ht="14.25" customHeight="1" x14ac:dyDescent="0.25">
      <c r="A3919" s="2">
        <v>41670</v>
      </c>
      <c r="B3919" s="1" t="s">
        <v>12</v>
      </c>
      <c r="C3919" s="1" t="s">
        <v>21</v>
      </c>
      <c r="D3919" s="1" t="s">
        <v>31</v>
      </c>
      <c r="E3919" s="1" t="s">
        <v>24</v>
      </c>
      <c r="F3919" s="7">
        <v>3076.9987951747867</v>
      </c>
      <c r="G3919" s="3">
        <v>92.309963855243609</v>
      </c>
    </row>
    <row r="3920" spans="1:7" ht="14.25" customHeight="1" x14ac:dyDescent="0.25">
      <c r="A3920" s="2">
        <v>41670</v>
      </c>
      <c r="B3920" s="1" t="s">
        <v>6</v>
      </c>
      <c r="C3920" s="1" t="s">
        <v>21</v>
      </c>
      <c r="D3920" s="1" t="s">
        <v>31</v>
      </c>
      <c r="E3920" s="1" t="s">
        <v>24</v>
      </c>
      <c r="F3920" s="7">
        <v>2267.7752212123669</v>
      </c>
      <c r="G3920" s="3">
        <v>181.42201769698934</v>
      </c>
    </row>
    <row r="3921" spans="1:7" ht="14.25" customHeight="1" x14ac:dyDescent="0.25">
      <c r="A3921" s="2">
        <v>41670</v>
      </c>
      <c r="B3921" s="1" t="s">
        <v>9</v>
      </c>
      <c r="C3921" s="1" t="s">
        <v>21</v>
      </c>
      <c r="D3921" s="1" t="s">
        <v>31</v>
      </c>
      <c r="E3921" s="1" t="s">
        <v>24</v>
      </c>
      <c r="F3921" s="7">
        <v>3069.6677191779627</v>
      </c>
      <c r="G3921" s="3">
        <v>122.78670876711851</v>
      </c>
    </row>
    <row r="3922" spans="1:7" ht="14.25" customHeight="1" x14ac:dyDescent="0.25">
      <c r="A3922" s="2">
        <v>41698</v>
      </c>
      <c r="B3922" s="1" t="s">
        <v>7</v>
      </c>
      <c r="C3922" s="1" t="s">
        <v>18</v>
      </c>
      <c r="D3922" s="1" t="s">
        <v>19</v>
      </c>
      <c r="E3922" s="1" t="s">
        <v>20</v>
      </c>
      <c r="F3922" s="7">
        <v>3723.9343989868248</v>
      </c>
      <c r="G3922" s="3">
        <v>37.239343989868246</v>
      </c>
    </row>
    <row r="3923" spans="1:7" ht="14.25" customHeight="1" x14ac:dyDescent="0.25">
      <c r="A3923" s="2">
        <v>41698</v>
      </c>
      <c r="B3923" s="1" t="s">
        <v>5</v>
      </c>
      <c r="C3923" s="1" t="s">
        <v>18</v>
      </c>
      <c r="D3923" s="1" t="s">
        <v>19</v>
      </c>
      <c r="E3923" s="1" t="s">
        <v>20</v>
      </c>
      <c r="F3923" s="7">
        <v>2985.9387787020146</v>
      </c>
      <c r="G3923" s="3">
        <v>59.718775574040293</v>
      </c>
    </row>
    <row r="3924" spans="1:7" ht="14.25" customHeight="1" x14ac:dyDescent="0.25">
      <c r="A3924" s="2">
        <v>41698</v>
      </c>
      <c r="B3924" s="1" t="s">
        <v>8</v>
      </c>
      <c r="C3924" s="1" t="s">
        <v>18</v>
      </c>
      <c r="D3924" s="1" t="s">
        <v>19</v>
      </c>
      <c r="E3924" s="1" t="s">
        <v>20</v>
      </c>
      <c r="F3924" s="7">
        <v>4124.2269556901774</v>
      </c>
      <c r="G3924" s="3">
        <v>123.72680867070532</v>
      </c>
    </row>
    <row r="3925" spans="1:7" ht="14.25" customHeight="1" x14ac:dyDescent="0.25">
      <c r="A3925" s="2">
        <v>41698</v>
      </c>
      <c r="B3925" s="1" t="s">
        <v>10</v>
      </c>
      <c r="C3925" s="1" t="s">
        <v>18</v>
      </c>
      <c r="D3925" s="1" t="s">
        <v>19</v>
      </c>
      <c r="E3925" s="1" t="s">
        <v>20</v>
      </c>
      <c r="F3925" s="7">
        <v>2317.7038596486932</v>
      </c>
      <c r="G3925" s="3">
        <v>23.177038596486931</v>
      </c>
    </row>
    <row r="3926" spans="1:7" ht="14.25" customHeight="1" x14ac:dyDescent="0.25">
      <c r="A3926" s="2">
        <v>41698</v>
      </c>
      <c r="B3926" s="1" t="s">
        <v>11</v>
      </c>
      <c r="C3926" s="1" t="s">
        <v>21</v>
      </c>
      <c r="D3926" s="1" t="s">
        <v>19</v>
      </c>
      <c r="E3926" s="1" t="s">
        <v>20</v>
      </c>
      <c r="F3926" s="7">
        <v>1450.6677165666554</v>
      </c>
      <c r="G3926" s="3">
        <v>29.013354331333108</v>
      </c>
    </row>
    <row r="3927" spans="1:7" ht="14.25" customHeight="1" x14ac:dyDescent="0.25">
      <c r="A3927" s="2">
        <v>41698</v>
      </c>
      <c r="B3927" s="1" t="s">
        <v>12</v>
      </c>
      <c r="C3927" s="1" t="s">
        <v>21</v>
      </c>
      <c r="D3927" s="1" t="s">
        <v>19</v>
      </c>
      <c r="E3927" s="1" t="s">
        <v>20</v>
      </c>
      <c r="F3927" s="7">
        <v>3734.9205998157659</v>
      </c>
      <c r="G3927" s="3">
        <v>74.698411996315315</v>
      </c>
    </row>
    <row r="3928" spans="1:7" ht="14.25" customHeight="1" x14ac:dyDescent="0.25">
      <c r="A3928" s="2">
        <v>41698</v>
      </c>
      <c r="B3928" s="1" t="s">
        <v>6</v>
      </c>
      <c r="C3928" s="1" t="s">
        <v>21</v>
      </c>
      <c r="D3928" s="1" t="s">
        <v>19</v>
      </c>
      <c r="E3928" s="1" t="s">
        <v>20</v>
      </c>
      <c r="F3928" s="7">
        <v>1270.8672919732014</v>
      </c>
      <c r="G3928" s="3">
        <v>50.83469167892806</v>
      </c>
    </row>
    <row r="3929" spans="1:7" ht="14.25" customHeight="1" x14ac:dyDescent="0.25">
      <c r="A3929" s="2">
        <v>41698</v>
      </c>
      <c r="B3929" s="1" t="s">
        <v>9</v>
      </c>
      <c r="C3929" s="1" t="s">
        <v>21</v>
      </c>
      <c r="D3929" s="1" t="s">
        <v>19</v>
      </c>
      <c r="E3929" s="1" t="s">
        <v>20</v>
      </c>
      <c r="F3929" s="7">
        <v>3214.7093385697963</v>
      </c>
      <c r="G3929" s="3">
        <v>64.294186771395928</v>
      </c>
    </row>
    <row r="3930" spans="1:7" ht="14.25" customHeight="1" x14ac:dyDescent="0.25">
      <c r="A3930" s="2">
        <v>41698</v>
      </c>
      <c r="B3930" s="1" t="s">
        <v>7</v>
      </c>
      <c r="C3930" s="1" t="s">
        <v>18</v>
      </c>
      <c r="D3930" s="1" t="s">
        <v>22</v>
      </c>
      <c r="E3930" s="1" t="s">
        <v>20</v>
      </c>
      <c r="F3930" s="7">
        <v>3897.6008009782399</v>
      </c>
      <c r="G3930" s="3">
        <v>38.976008009782397</v>
      </c>
    </row>
    <row r="3931" spans="1:7" ht="14.25" customHeight="1" x14ac:dyDescent="0.25">
      <c r="A3931" s="2">
        <v>41698</v>
      </c>
      <c r="B3931" s="1" t="s">
        <v>5</v>
      </c>
      <c r="C3931" s="1" t="s">
        <v>18</v>
      </c>
      <c r="D3931" s="1" t="s">
        <v>22</v>
      </c>
      <c r="E3931" s="1" t="s">
        <v>20</v>
      </c>
      <c r="F3931" s="7">
        <v>1351.5812115253186</v>
      </c>
      <c r="G3931" s="3">
        <v>67.579060576265931</v>
      </c>
    </row>
    <row r="3932" spans="1:7" ht="14.25" customHeight="1" x14ac:dyDescent="0.25">
      <c r="A3932" s="2">
        <v>41698</v>
      </c>
      <c r="B3932" s="1" t="s">
        <v>8</v>
      </c>
      <c r="C3932" s="1" t="s">
        <v>18</v>
      </c>
      <c r="D3932" s="1" t="s">
        <v>22</v>
      </c>
      <c r="E3932" s="1" t="s">
        <v>20</v>
      </c>
      <c r="F3932" s="7">
        <v>1627.6163131914645</v>
      </c>
      <c r="G3932" s="3">
        <v>16.276163131914647</v>
      </c>
    </row>
    <row r="3933" spans="1:7" ht="14.25" customHeight="1" x14ac:dyDescent="0.25">
      <c r="A3933" s="2">
        <v>41698</v>
      </c>
      <c r="B3933" s="1" t="s">
        <v>10</v>
      </c>
      <c r="C3933" s="1" t="s">
        <v>18</v>
      </c>
      <c r="D3933" s="1" t="s">
        <v>22</v>
      </c>
      <c r="E3933" s="1" t="s">
        <v>20</v>
      </c>
      <c r="F3933" s="7">
        <v>3801.5367422520389</v>
      </c>
      <c r="G3933" s="3">
        <v>38.015367422520391</v>
      </c>
    </row>
    <row r="3934" spans="1:7" ht="14.25" customHeight="1" x14ac:dyDescent="0.25">
      <c r="A3934" s="2">
        <v>41698</v>
      </c>
      <c r="B3934" s="1" t="s">
        <v>11</v>
      </c>
      <c r="C3934" s="1" t="s">
        <v>21</v>
      </c>
      <c r="D3934" s="1" t="s">
        <v>22</v>
      </c>
      <c r="E3934" s="1" t="s">
        <v>20</v>
      </c>
      <c r="F3934" s="7">
        <v>2757.3067762792612</v>
      </c>
      <c r="G3934" s="3">
        <v>27.573067762792611</v>
      </c>
    </row>
    <row r="3935" spans="1:7" ht="14.25" customHeight="1" x14ac:dyDescent="0.25">
      <c r="A3935" s="2">
        <v>41698</v>
      </c>
      <c r="B3935" s="1" t="s">
        <v>12</v>
      </c>
      <c r="C3935" s="1" t="s">
        <v>21</v>
      </c>
      <c r="D3935" s="1" t="s">
        <v>22</v>
      </c>
      <c r="E3935" s="1" t="s">
        <v>20</v>
      </c>
      <c r="F3935" s="7">
        <v>3122.6809419458064</v>
      </c>
      <c r="G3935" s="3">
        <v>124.90723767783226</v>
      </c>
    </row>
    <row r="3936" spans="1:7" ht="14.25" customHeight="1" x14ac:dyDescent="0.25">
      <c r="A3936" s="2">
        <v>41698</v>
      </c>
      <c r="B3936" s="1" t="s">
        <v>6</v>
      </c>
      <c r="C3936" s="1" t="s">
        <v>21</v>
      </c>
      <c r="D3936" s="1" t="s">
        <v>22</v>
      </c>
      <c r="E3936" s="1" t="s">
        <v>20</v>
      </c>
      <c r="F3936" s="7">
        <v>1894.9060051923607</v>
      </c>
      <c r="G3936" s="3">
        <v>151.59248041538885</v>
      </c>
    </row>
    <row r="3937" spans="1:7" ht="14.25" customHeight="1" x14ac:dyDescent="0.25">
      <c r="A3937" s="2">
        <v>41698</v>
      </c>
      <c r="B3937" s="1" t="s">
        <v>9</v>
      </c>
      <c r="C3937" s="1" t="s">
        <v>21</v>
      </c>
      <c r="D3937" s="1" t="s">
        <v>22</v>
      </c>
      <c r="E3937" s="1" t="s">
        <v>20</v>
      </c>
      <c r="F3937" s="7">
        <v>2442.7673314779677</v>
      </c>
      <c r="G3937" s="3">
        <v>73.283019944339031</v>
      </c>
    </row>
    <row r="3938" spans="1:7" ht="14.25" customHeight="1" x14ac:dyDescent="0.25">
      <c r="A3938" s="2">
        <v>41698</v>
      </c>
      <c r="B3938" s="1" t="s">
        <v>7</v>
      </c>
      <c r="C3938" s="1" t="s">
        <v>18</v>
      </c>
      <c r="D3938" s="1" t="s">
        <v>23</v>
      </c>
      <c r="E3938" s="1" t="s">
        <v>24</v>
      </c>
      <c r="F3938" s="7">
        <v>1356.5180496265975</v>
      </c>
      <c r="G3938" s="3">
        <v>13.565180496265976</v>
      </c>
    </row>
    <row r="3939" spans="1:7" ht="14.25" customHeight="1" x14ac:dyDescent="0.25">
      <c r="A3939" s="2">
        <v>41698</v>
      </c>
      <c r="B3939" s="1" t="s">
        <v>5</v>
      </c>
      <c r="C3939" s="1" t="s">
        <v>18</v>
      </c>
      <c r="D3939" s="1" t="s">
        <v>23</v>
      </c>
      <c r="E3939" s="1" t="s">
        <v>24</v>
      </c>
      <c r="F3939" s="7">
        <v>4051.9075686485098</v>
      </c>
      <c r="G3939" s="3">
        <v>162.07630274594038</v>
      </c>
    </row>
    <row r="3940" spans="1:7" ht="14.25" customHeight="1" x14ac:dyDescent="0.25">
      <c r="A3940" s="2">
        <v>41698</v>
      </c>
      <c r="B3940" s="1" t="s">
        <v>8</v>
      </c>
      <c r="C3940" s="1" t="s">
        <v>18</v>
      </c>
      <c r="D3940" s="1" t="s">
        <v>23</v>
      </c>
      <c r="E3940" s="1" t="s">
        <v>24</v>
      </c>
      <c r="F3940" s="7">
        <v>2559.3848419416399</v>
      </c>
      <c r="G3940" s="3">
        <v>102.3753936776656</v>
      </c>
    </row>
    <row r="3941" spans="1:7" ht="14.25" customHeight="1" x14ac:dyDescent="0.25">
      <c r="A3941" s="2">
        <v>41698</v>
      </c>
      <c r="B3941" s="1" t="s">
        <v>10</v>
      </c>
      <c r="C3941" s="1" t="s">
        <v>18</v>
      </c>
      <c r="D3941" s="1" t="s">
        <v>23</v>
      </c>
      <c r="E3941" s="1" t="s">
        <v>24</v>
      </c>
      <c r="F3941" s="7">
        <v>1508.7034184454508</v>
      </c>
      <c r="G3941" s="3">
        <v>30.174068368909015</v>
      </c>
    </row>
    <row r="3942" spans="1:7" ht="14.25" customHeight="1" x14ac:dyDescent="0.25">
      <c r="A3942" s="2">
        <v>41698</v>
      </c>
      <c r="B3942" s="1" t="s">
        <v>11</v>
      </c>
      <c r="C3942" s="1" t="s">
        <v>21</v>
      </c>
      <c r="D3942" s="1" t="s">
        <v>23</v>
      </c>
      <c r="E3942" s="1" t="s">
        <v>24</v>
      </c>
      <c r="F3942" s="7">
        <v>2718.1390548352765</v>
      </c>
      <c r="G3942" s="3">
        <v>81.544171645058299</v>
      </c>
    </row>
    <row r="3943" spans="1:7" ht="14.25" customHeight="1" x14ac:dyDescent="0.25">
      <c r="A3943" s="2">
        <v>41698</v>
      </c>
      <c r="B3943" s="1" t="s">
        <v>12</v>
      </c>
      <c r="C3943" s="1" t="s">
        <v>21</v>
      </c>
      <c r="D3943" s="1" t="s">
        <v>23</v>
      </c>
      <c r="E3943" s="1" t="s">
        <v>24</v>
      </c>
      <c r="F3943" s="7">
        <v>3709.8121635404855</v>
      </c>
      <c r="G3943" s="3">
        <v>37.098121635404851</v>
      </c>
    </row>
    <row r="3944" spans="1:7" ht="14.25" customHeight="1" x14ac:dyDescent="0.25">
      <c r="A3944" s="2">
        <v>41698</v>
      </c>
      <c r="B3944" s="1" t="s">
        <v>6</v>
      </c>
      <c r="C3944" s="1" t="s">
        <v>21</v>
      </c>
      <c r="D3944" s="1" t="s">
        <v>23</v>
      </c>
      <c r="E3944" s="1" t="s">
        <v>24</v>
      </c>
      <c r="F3944" s="7">
        <v>4389.0256955636569</v>
      </c>
      <c r="G3944" s="3">
        <v>87.780513911273133</v>
      </c>
    </row>
    <row r="3945" spans="1:7" ht="14.25" customHeight="1" x14ac:dyDescent="0.25">
      <c r="A3945" s="2">
        <v>41698</v>
      </c>
      <c r="B3945" s="1" t="s">
        <v>9</v>
      </c>
      <c r="C3945" s="1" t="s">
        <v>21</v>
      </c>
      <c r="D3945" s="1" t="s">
        <v>23</v>
      </c>
      <c r="E3945" s="1" t="s">
        <v>24</v>
      </c>
      <c r="F3945" s="7">
        <v>3223.0985782848365</v>
      </c>
      <c r="G3945" s="3">
        <v>32.230985782848364</v>
      </c>
    </row>
    <row r="3946" spans="1:7" ht="14.25" customHeight="1" x14ac:dyDescent="0.25">
      <c r="A3946" s="2">
        <v>41698</v>
      </c>
      <c r="B3946" s="1" t="s">
        <v>7</v>
      </c>
      <c r="C3946" s="1" t="s">
        <v>18</v>
      </c>
      <c r="D3946" s="1" t="s">
        <v>25</v>
      </c>
      <c r="E3946" s="1" t="s">
        <v>24</v>
      </c>
      <c r="F3946" s="7">
        <v>1950.6594438408481</v>
      </c>
      <c r="G3946" s="3">
        <v>19.506594438408481</v>
      </c>
    </row>
    <row r="3947" spans="1:7" ht="14.25" customHeight="1" x14ac:dyDescent="0.25">
      <c r="A3947" s="2">
        <v>41698</v>
      </c>
      <c r="B3947" s="1" t="s">
        <v>5</v>
      </c>
      <c r="C3947" s="1" t="s">
        <v>18</v>
      </c>
      <c r="D3947" s="1" t="s">
        <v>25</v>
      </c>
      <c r="E3947" s="1" t="s">
        <v>24</v>
      </c>
      <c r="F3947" s="7">
        <v>1528.3134877460502</v>
      </c>
      <c r="G3947" s="3">
        <v>30.566269754921006</v>
      </c>
    </row>
    <row r="3948" spans="1:7" ht="14.25" customHeight="1" x14ac:dyDescent="0.25">
      <c r="A3948" s="2">
        <v>41698</v>
      </c>
      <c r="B3948" s="1" t="s">
        <v>8</v>
      </c>
      <c r="C3948" s="1" t="s">
        <v>18</v>
      </c>
      <c r="D3948" s="1" t="s">
        <v>25</v>
      </c>
      <c r="E3948" s="1" t="s">
        <v>24</v>
      </c>
      <c r="F3948" s="7">
        <v>2383.2378126991657</v>
      </c>
      <c r="G3948" s="3">
        <v>71.49713438097497</v>
      </c>
    </row>
    <row r="3949" spans="1:7" ht="14.25" customHeight="1" x14ac:dyDescent="0.25">
      <c r="A3949" s="2">
        <v>41698</v>
      </c>
      <c r="B3949" s="1" t="s">
        <v>10</v>
      </c>
      <c r="C3949" s="1" t="s">
        <v>18</v>
      </c>
      <c r="D3949" s="1" t="s">
        <v>25</v>
      </c>
      <c r="E3949" s="1" t="s">
        <v>24</v>
      </c>
      <c r="F3949" s="7">
        <v>3270.1371077940435</v>
      </c>
      <c r="G3949" s="3">
        <v>32.701371077940436</v>
      </c>
    </row>
    <row r="3950" spans="1:7" ht="14.25" customHeight="1" x14ac:dyDescent="0.25">
      <c r="A3950" s="2">
        <v>41698</v>
      </c>
      <c r="B3950" s="1" t="s">
        <v>11</v>
      </c>
      <c r="C3950" s="1" t="s">
        <v>21</v>
      </c>
      <c r="D3950" s="1" t="s">
        <v>25</v>
      </c>
      <c r="E3950" s="1" t="s">
        <v>24</v>
      </c>
      <c r="F3950" s="7">
        <v>2251.5297509381398</v>
      </c>
      <c r="G3950" s="3">
        <v>67.545892528144194</v>
      </c>
    </row>
    <row r="3951" spans="1:7" ht="14.25" customHeight="1" x14ac:dyDescent="0.25">
      <c r="A3951" s="2">
        <v>41698</v>
      </c>
      <c r="B3951" s="1" t="s">
        <v>12</v>
      </c>
      <c r="C3951" s="1" t="s">
        <v>21</v>
      </c>
      <c r="D3951" s="1" t="s">
        <v>25</v>
      </c>
      <c r="E3951" s="1" t="s">
        <v>24</v>
      </c>
      <c r="F3951" s="7">
        <v>2390.00731853561</v>
      </c>
      <c r="G3951" s="3">
        <v>119.5003659267805</v>
      </c>
    </row>
    <row r="3952" spans="1:7" ht="14.25" customHeight="1" x14ac:dyDescent="0.25">
      <c r="A3952" s="2">
        <v>41698</v>
      </c>
      <c r="B3952" s="1" t="s">
        <v>6</v>
      </c>
      <c r="C3952" s="1" t="s">
        <v>21</v>
      </c>
      <c r="D3952" s="1" t="s">
        <v>25</v>
      </c>
      <c r="E3952" s="1" t="s">
        <v>24</v>
      </c>
      <c r="F3952" s="7">
        <v>3775.3871893612368</v>
      </c>
      <c r="G3952" s="3">
        <v>226.52323136167419</v>
      </c>
    </row>
    <row r="3953" spans="1:7" ht="14.25" customHeight="1" x14ac:dyDescent="0.25">
      <c r="A3953" s="2">
        <v>41698</v>
      </c>
      <c r="B3953" s="1" t="s">
        <v>9</v>
      </c>
      <c r="C3953" s="1" t="s">
        <v>21</v>
      </c>
      <c r="D3953" s="1" t="s">
        <v>25</v>
      </c>
      <c r="E3953" s="1" t="s">
        <v>24</v>
      </c>
      <c r="F3953" s="7">
        <v>2732.114193558039</v>
      </c>
      <c r="G3953" s="3">
        <v>54.642283871160778</v>
      </c>
    </row>
    <row r="3954" spans="1:7" ht="14.25" customHeight="1" x14ac:dyDescent="0.25">
      <c r="A3954" s="2">
        <v>41698</v>
      </c>
      <c r="B3954" s="1" t="s">
        <v>7</v>
      </c>
      <c r="C3954" s="1" t="s">
        <v>18</v>
      </c>
      <c r="D3954" s="1" t="s">
        <v>26</v>
      </c>
      <c r="E3954" s="1" t="s">
        <v>24</v>
      </c>
      <c r="F3954" s="7">
        <v>2951.2555749631092</v>
      </c>
      <c r="G3954" s="3">
        <v>29.51255574963109</v>
      </c>
    </row>
    <row r="3955" spans="1:7" ht="14.25" customHeight="1" x14ac:dyDescent="0.25">
      <c r="A3955" s="2">
        <v>41698</v>
      </c>
      <c r="B3955" s="1" t="s">
        <v>5</v>
      </c>
      <c r="C3955" s="1" t="s">
        <v>18</v>
      </c>
      <c r="D3955" s="1" t="s">
        <v>26</v>
      </c>
      <c r="E3955" s="1" t="s">
        <v>24</v>
      </c>
      <c r="F3955" s="7">
        <v>1658.889180824299</v>
      </c>
      <c r="G3955" s="3">
        <v>99.533350849457946</v>
      </c>
    </row>
    <row r="3956" spans="1:7" ht="14.25" customHeight="1" x14ac:dyDescent="0.25">
      <c r="A3956" s="2">
        <v>41698</v>
      </c>
      <c r="B3956" s="1" t="s">
        <v>8</v>
      </c>
      <c r="C3956" s="1" t="s">
        <v>18</v>
      </c>
      <c r="D3956" s="1" t="s">
        <v>26</v>
      </c>
      <c r="E3956" s="1" t="s">
        <v>24</v>
      </c>
      <c r="F3956" s="7">
        <v>917.40148971330211</v>
      </c>
      <c r="G3956" s="3">
        <v>27.522044691399064</v>
      </c>
    </row>
    <row r="3957" spans="1:7" ht="14.25" customHeight="1" x14ac:dyDescent="0.25">
      <c r="A3957" s="2">
        <v>41698</v>
      </c>
      <c r="B3957" s="1" t="s">
        <v>10</v>
      </c>
      <c r="C3957" s="1" t="s">
        <v>18</v>
      </c>
      <c r="D3957" s="1" t="s">
        <v>26</v>
      </c>
      <c r="E3957" s="1" t="s">
        <v>24</v>
      </c>
      <c r="F3957" s="7">
        <v>2513.3585859472814</v>
      </c>
      <c r="G3957" s="3">
        <v>50.267171718945626</v>
      </c>
    </row>
    <row r="3958" spans="1:7" ht="14.25" customHeight="1" x14ac:dyDescent="0.25">
      <c r="A3958" s="2">
        <v>41698</v>
      </c>
      <c r="B3958" s="1" t="s">
        <v>11</v>
      </c>
      <c r="C3958" s="1" t="s">
        <v>21</v>
      </c>
      <c r="D3958" s="1" t="s">
        <v>26</v>
      </c>
      <c r="E3958" s="1" t="s">
        <v>24</v>
      </c>
      <c r="F3958" s="7">
        <v>2512.0978017286798</v>
      </c>
      <c r="G3958" s="3">
        <v>25.120978017286799</v>
      </c>
    </row>
    <row r="3959" spans="1:7" ht="14.25" customHeight="1" x14ac:dyDescent="0.25">
      <c r="A3959" s="2">
        <v>41698</v>
      </c>
      <c r="B3959" s="1" t="s">
        <v>12</v>
      </c>
      <c r="C3959" s="1" t="s">
        <v>21</v>
      </c>
      <c r="D3959" s="1" t="s">
        <v>26</v>
      </c>
      <c r="E3959" s="1" t="s">
        <v>24</v>
      </c>
      <c r="F3959" s="7">
        <v>3132.6946999525867</v>
      </c>
      <c r="G3959" s="3">
        <v>156.63473499762932</v>
      </c>
    </row>
    <row r="3960" spans="1:7" ht="14.25" customHeight="1" x14ac:dyDescent="0.25">
      <c r="A3960" s="2">
        <v>41698</v>
      </c>
      <c r="B3960" s="1" t="s">
        <v>6</v>
      </c>
      <c r="C3960" s="1" t="s">
        <v>21</v>
      </c>
      <c r="D3960" s="1" t="s">
        <v>26</v>
      </c>
      <c r="E3960" s="1" t="s">
        <v>24</v>
      </c>
      <c r="F3960" s="7">
        <v>702.18613245733695</v>
      </c>
      <c r="G3960" s="3">
        <v>56.174890596586955</v>
      </c>
    </row>
    <row r="3961" spans="1:7" ht="14.25" customHeight="1" x14ac:dyDescent="0.25">
      <c r="A3961" s="2">
        <v>41698</v>
      </c>
      <c r="B3961" s="1" t="s">
        <v>9</v>
      </c>
      <c r="C3961" s="1" t="s">
        <v>21</v>
      </c>
      <c r="D3961" s="1" t="s">
        <v>26</v>
      </c>
      <c r="E3961" s="1" t="s">
        <v>24</v>
      </c>
      <c r="F3961" s="7">
        <v>4084.0219961113166</v>
      </c>
      <c r="G3961" s="3">
        <v>163.36087984445265</v>
      </c>
    </row>
    <row r="3962" spans="1:7" ht="14.25" customHeight="1" x14ac:dyDescent="0.25">
      <c r="A3962" s="2">
        <v>41698</v>
      </c>
      <c r="B3962" s="1" t="s">
        <v>7</v>
      </c>
      <c r="C3962" s="1" t="s">
        <v>18</v>
      </c>
      <c r="D3962" s="1" t="s">
        <v>27</v>
      </c>
      <c r="E3962" s="1" t="s">
        <v>24</v>
      </c>
      <c r="F3962" s="7">
        <v>1290.9432232737963</v>
      </c>
      <c r="G3962" s="3">
        <v>12.909432232737963</v>
      </c>
    </row>
    <row r="3963" spans="1:7" ht="14.25" customHeight="1" x14ac:dyDescent="0.25">
      <c r="A3963" s="2">
        <v>41698</v>
      </c>
      <c r="B3963" s="1" t="s">
        <v>5</v>
      </c>
      <c r="C3963" s="1" t="s">
        <v>18</v>
      </c>
      <c r="D3963" s="1" t="s">
        <v>27</v>
      </c>
      <c r="E3963" s="1" t="s">
        <v>24</v>
      </c>
      <c r="F3963" s="7">
        <v>1894.6127596738163</v>
      </c>
      <c r="G3963" s="3">
        <v>94.730637983690812</v>
      </c>
    </row>
    <row r="3964" spans="1:7" ht="14.25" customHeight="1" x14ac:dyDescent="0.25">
      <c r="A3964" s="2">
        <v>41698</v>
      </c>
      <c r="B3964" s="1" t="s">
        <v>8</v>
      </c>
      <c r="C3964" s="1" t="s">
        <v>18</v>
      </c>
      <c r="D3964" s="1" t="s">
        <v>27</v>
      </c>
      <c r="E3964" s="1" t="s">
        <v>24</v>
      </c>
      <c r="F3964" s="7">
        <v>869.43806042356948</v>
      </c>
      <c r="G3964" s="3">
        <v>17.38876120847139</v>
      </c>
    </row>
    <row r="3965" spans="1:7" ht="14.25" customHeight="1" x14ac:dyDescent="0.25">
      <c r="A3965" s="2">
        <v>41698</v>
      </c>
      <c r="B3965" s="1" t="s">
        <v>10</v>
      </c>
      <c r="C3965" s="1" t="s">
        <v>18</v>
      </c>
      <c r="D3965" s="1" t="s">
        <v>27</v>
      </c>
      <c r="E3965" s="1" t="s">
        <v>24</v>
      </c>
      <c r="F3965" s="7">
        <v>2453.5061696051148</v>
      </c>
      <c r="G3965" s="3">
        <v>24.535061696051148</v>
      </c>
    </row>
    <row r="3966" spans="1:7" ht="14.25" customHeight="1" x14ac:dyDescent="0.25">
      <c r="A3966" s="2">
        <v>41698</v>
      </c>
      <c r="B3966" s="1" t="s">
        <v>11</v>
      </c>
      <c r="C3966" s="1" t="s">
        <v>21</v>
      </c>
      <c r="D3966" s="1" t="s">
        <v>27</v>
      </c>
      <c r="E3966" s="1" t="s">
        <v>24</v>
      </c>
      <c r="F3966" s="7">
        <v>2591.5185099718237</v>
      </c>
      <c r="G3966" s="3">
        <v>77.745555299154717</v>
      </c>
    </row>
    <row r="3967" spans="1:7" ht="14.25" customHeight="1" x14ac:dyDescent="0.25">
      <c r="A3967" s="2">
        <v>41698</v>
      </c>
      <c r="B3967" s="1" t="s">
        <v>12</v>
      </c>
      <c r="C3967" s="1" t="s">
        <v>21</v>
      </c>
      <c r="D3967" s="1" t="s">
        <v>27</v>
      </c>
      <c r="E3967" s="1" t="s">
        <v>24</v>
      </c>
      <c r="F3967" s="7">
        <v>5061.8104466332425</v>
      </c>
      <c r="G3967" s="3">
        <v>253.09052233166213</v>
      </c>
    </row>
    <row r="3968" spans="1:7" ht="14.25" customHeight="1" x14ac:dyDescent="0.25">
      <c r="A3968" s="2">
        <v>41698</v>
      </c>
      <c r="B3968" s="1" t="s">
        <v>6</v>
      </c>
      <c r="C3968" s="1" t="s">
        <v>21</v>
      </c>
      <c r="D3968" s="1" t="s">
        <v>27</v>
      </c>
      <c r="E3968" s="1" t="s">
        <v>24</v>
      </c>
      <c r="F3968" s="7">
        <v>4868.7100435647699</v>
      </c>
      <c r="G3968" s="3">
        <v>389.4968034851816</v>
      </c>
    </row>
    <row r="3969" spans="1:7" ht="14.25" customHeight="1" x14ac:dyDescent="0.25">
      <c r="A3969" s="2">
        <v>41698</v>
      </c>
      <c r="B3969" s="1" t="s">
        <v>9</v>
      </c>
      <c r="C3969" s="1" t="s">
        <v>21</v>
      </c>
      <c r="D3969" s="1" t="s">
        <v>27</v>
      </c>
      <c r="E3969" s="1" t="s">
        <v>24</v>
      </c>
      <c r="F3969" s="7">
        <v>1008.9754470233175</v>
      </c>
      <c r="G3969" s="3">
        <v>30.269263410699526</v>
      </c>
    </row>
    <row r="3970" spans="1:7" ht="14.25" customHeight="1" x14ac:dyDescent="0.25">
      <c r="A3970" s="2">
        <v>41698</v>
      </c>
      <c r="B3970" s="1" t="s">
        <v>7</v>
      </c>
      <c r="C3970" s="1" t="s">
        <v>18</v>
      </c>
      <c r="D3970" s="1" t="s">
        <v>28</v>
      </c>
      <c r="E3970" s="1" t="s">
        <v>24</v>
      </c>
      <c r="F3970" s="7">
        <v>2385.686624616128</v>
      </c>
      <c r="G3970" s="3">
        <v>23.856866246161282</v>
      </c>
    </row>
    <row r="3971" spans="1:7" ht="14.25" customHeight="1" x14ac:dyDescent="0.25">
      <c r="A3971" s="2">
        <v>41698</v>
      </c>
      <c r="B3971" s="1" t="s">
        <v>5</v>
      </c>
      <c r="C3971" s="1" t="s">
        <v>18</v>
      </c>
      <c r="D3971" s="1" t="s">
        <v>28</v>
      </c>
      <c r="E3971" s="1" t="s">
        <v>24</v>
      </c>
      <c r="F3971" s="7">
        <v>1556.9051363823701</v>
      </c>
      <c r="G3971" s="3">
        <v>46.707154091471104</v>
      </c>
    </row>
    <row r="3972" spans="1:7" ht="14.25" customHeight="1" x14ac:dyDescent="0.25">
      <c r="A3972" s="2">
        <v>41698</v>
      </c>
      <c r="B3972" s="1" t="s">
        <v>8</v>
      </c>
      <c r="C3972" s="1" t="s">
        <v>18</v>
      </c>
      <c r="D3972" s="1" t="s">
        <v>28</v>
      </c>
      <c r="E3972" s="1" t="s">
        <v>24</v>
      </c>
      <c r="F3972" s="7">
        <v>3970.3590412648309</v>
      </c>
      <c r="G3972" s="3">
        <v>39.70359041264831</v>
      </c>
    </row>
    <row r="3973" spans="1:7" ht="14.25" customHeight="1" x14ac:dyDescent="0.25">
      <c r="A3973" s="2">
        <v>41698</v>
      </c>
      <c r="B3973" s="1" t="s">
        <v>10</v>
      </c>
      <c r="C3973" s="1" t="s">
        <v>18</v>
      </c>
      <c r="D3973" s="1" t="s">
        <v>28</v>
      </c>
      <c r="E3973" s="1" t="s">
        <v>24</v>
      </c>
      <c r="F3973" s="7">
        <v>3197.4646768543998</v>
      </c>
      <c r="G3973" s="3">
        <v>31.974646768543998</v>
      </c>
    </row>
    <row r="3974" spans="1:7" ht="14.25" customHeight="1" x14ac:dyDescent="0.25">
      <c r="A3974" s="2">
        <v>41698</v>
      </c>
      <c r="B3974" s="1" t="s">
        <v>11</v>
      </c>
      <c r="C3974" s="1" t="s">
        <v>21</v>
      </c>
      <c r="D3974" s="1" t="s">
        <v>28</v>
      </c>
      <c r="E3974" s="1" t="s">
        <v>24</v>
      </c>
      <c r="F3974" s="7">
        <v>2138.044929257178</v>
      </c>
      <c r="G3974" s="3">
        <v>64.141347877715347</v>
      </c>
    </row>
    <row r="3975" spans="1:7" ht="14.25" customHeight="1" x14ac:dyDescent="0.25">
      <c r="A3975" s="2">
        <v>41698</v>
      </c>
      <c r="B3975" s="1" t="s">
        <v>12</v>
      </c>
      <c r="C3975" s="1" t="s">
        <v>21</v>
      </c>
      <c r="D3975" s="1" t="s">
        <v>28</v>
      </c>
      <c r="E3975" s="1" t="s">
        <v>24</v>
      </c>
      <c r="F3975" s="7">
        <v>2903.8425451969224</v>
      </c>
      <c r="G3975" s="3">
        <v>29.038425451969225</v>
      </c>
    </row>
    <row r="3976" spans="1:7" ht="14.25" customHeight="1" x14ac:dyDescent="0.25">
      <c r="A3976" s="2">
        <v>41698</v>
      </c>
      <c r="B3976" s="1" t="s">
        <v>6</v>
      </c>
      <c r="C3976" s="1" t="s">
        <v>21</v>
      </c>
      <c r="D3976" s="1" t="s">
        <v>28</v>
      </c>
      <c r="E3976" s="1" t="s">
        <v>24</v>
      </c>
      <c r="F3976" s="7">
        <v>2730.2855128991218</v>
      </c>
      <c r="G3976" s="3">
        <v>218.42284103192975</v>
      </c>
    </row>
    <row r="3977" spans="1:7" ht="14.25" customHeight="1" x14ac:dyDescent="0.25">
      <c r="A3977" s="2">
        <v>41698</v>
      </c>
      <c r="B3977" s="1" t="s">
        <v>9</v>
      </c>
      <c r="C3977" s="1" t="s">
        <v>21</v>
      </c>
      <c r="D3977" s="1" t="s">
        <v>28</v>
      </c>
      <c r="E3977" s="1" t="s">
        <v>24</v>
      </c>
      <c r="F3977" s="7">
        <v>4413.4578146588119</v>
      </c>
      <c r="G3977" s="3">
        <v>44.134578146588119</v>
      </c>
    </row>
    <row r="3978" spans="1:7" ht="14.25" customHeight="1" x14ac:dyDescent="0.25">
      <c r="A3978" s="2">
        <v>41698</v>
      </c>
      <c r="B3978" s="1" t="s">
        <v>7</v>
      </c>
      <c r="C3978" s="1" t="s">
        <v>18</v>
      </c>
      <c r="D3978" s="1" t="s">
        <v>29</v>
      </c>
      <c r="E3978" s="1" t="s">
        <v>24</v>
      </c>
      <c r="F3978" s="7">
        <v>2243.5207715561055</v>
      </c>
      <c r="G3978" s="3">
        <v>22.435207715561056</v>
      </c>
    </row>
    <row r="3979" spans="1:7" ht="14.25" customHeight="1" x14ac:dyDescent="0.25">
      <c r="A3979" s="2">
        <v>41698</v>
      </c>
      <c r="B3979" s="1" t="s">
        <v>5</v>
      </c>
      <c r="C3979" s="1" t="s">
        <v>18</v>
      </c>
      <c r="D3979" s="1" t="s">
        <v>29</v>
      </c>
      <c r="E3979" s="1" t="s">
        <v>24</v>
      </c>
      <c r="F3979" s="7">
        <v>1387.3471859026174</v>
      </c>
      <c r="G3979" s="3">
        <v>41.620415577078518</v>
      </c>
    </row>
    <row r="3980" spans="1:7" ht="14.25" customHeight="1" x14ac:dyDescent="0.25">
      <c r="A3980" s="2">
        <v>41698</v>
      </c>
      <c r="B3980" s="1" t="s">
        <v>8</v>
      </c>
      <c r="C3980" s="1" t="s">
        <v>18</v>
      </c>
      <c r="D3980" s="1" t="s">
        <v>29</v>
      </c>
      <c r="E3980" s="1" t="s">
        <v>24</v>
      </c>
      <c r="F3980" s="7">
        <v>4395.9279563812706</v>
      </c>
      <c r="G3980" s="3">
        <v>219.79639781906354</v>
      </c>
    </row>
    <row r="3981" spans="1:7" ht="14.25" customHeight="1" x14ac:dyDescent="0.25">
      <c r="A3981" s="2">
        <v>41698</v>
      </c>
      <c r="B3981" s="1" t="s">
        <v>10</v>
      </c>
      <c r="C3981" s="1" t="s">
        <v>18</v>
      </c>
      <c r="D3981" s="1" t="s">
        <v>29</v>
      </c>
      <c r="E3981" s="1" t="s">
        <v>24</v>
      </c>
      <c r="F3981" s="7">
        <v>3008.0116068289526</v>
      </c>
      <c r="G3981" s="3">
        <v>60.160232136579054</v>
      </c>
    </row>
    <row r="3982" spans="1:7" ht="14.25" customHeight="1" x14ac:dyDescent="0.25">
      <c r="A3982" s="2">
        <v>41698</v>
      </c>
      <c r="B3982" s="1" t="s">
        <v>11</v>
      </c>
      <c r="C3982" s="1" t="s">
        <v>21</v>
      </c>
      <c r="D3982" s="1" t="s">
        <v>29</v>
      </c>
      <c r="E3982" s="1" t="s">
        <v>24</v>
      </c>
      <c r="F3982" s="7">
        <v>1810.3476822471969</v>
      </c>
      <c r="G3982" s="3">
        <v>36.206953644943937</v>
      </c>
    </row>
    <row r="3983" spans="1:7" ht="14.25" customHeight="1" x14ac:dyDescent="0.25">
      <c r="A3983" s="2">
        <v>41698</v>
      </c>
      <c r="B3983" s="1" t="s">
        <v>12</v>
      </c>
      <c r="C3983" s="1" t="s">
        <v>21</v>
      </c>
      <c r="D3983" s="1" t="s">
        <v>29</v>
      </c>
      <c r="E3983" s="1" t="s">
        <v>24</v>
      </c>
      <c r="F3983" s="7">
        <v>3966.338909285304</v>
      </c>
      <c r="G3983" s="3">
        <v>79.326778185706075</v>
      </c>
    </row>
    <row r="3984" spans="1:7" ht="14.25" customHeight="1" x14ac:dyDescent="0.25">
      <c r="A3984" s="2">
        <v>41698</v>
      </c>
      <c r="B3984" s="1" t="s">
        <v>6</v>
      </c>
      <c r="C3984" s="1" t="s">
        <v>21</v>
      </c>
      <c r="D3984" s="1" t="s">
        <v>29</v>
      </c>
      <c r="E3984" s="1" t="s">
        <v>24</v>
      </c>
      <c r="F3984" s="7">
        <v>2321.3227655899959</v>
      </c>
      <c r="G3984" s="3">
        <v>185.70582124719968</v>
      </c>
    </row>
    <row r="3985" spans="1:7" ht="14.25" customHeight="1" x14ac:dyDescent="0.25">
      <c r="A3985" s="2">
        <v>41698</v>
      </c>
      <c r="B3985" s="1" t="s">
        <v>9</v>
      </c>
      <c r="C3985" s="1" t="s">
        <v>21</v>
      </c>
      <c r="D3985" s="1" t="s">
        <v>29</v>
      </c>
      <c r="E3985" s="1" t="s">
        <v>24</v>
      </c>
      <c r="F3985" s="7">
        <v>1452.9105711228328</v>
      </c>
      <c r="G3985" s="3">
        <v>29.058211422456658</v>
      </c>
    </row>
    <row r="3986" spans="1:7" ht="14.25" customHeight="1" x14ac:dyDescent="0.25">
      <c r="A3986" s="2">
        <v>41698</v>
      </c>
      <c r="B3986" s="1" t="s">
        <v>7</v>
      </c>
      <c r="C3986" s="1" t="s">
        <v>18</v>
      </c>
      <c r="D3986" s="1" t="s">
        <v>30</v>
      </c>
      <c r="E3986" s="1" t="s">
        <v>20</v>
      </c>
      <c r="F3986" s="7">
        <v>2381.4053343989863</v>
      </c>
      <c r="G3986" s="3">
        <v>23.814053343989862</v>
      </c>
    </row>
    <row r="3987" spans="1:7" ht="14.25" customHeight="1" x14ac:dyDescent="0.25">
      <c r="A3987" s="2">
        <v>41698</v>
      </c>
      <c r="B3987" s="1" t="s">
        <v>5</v>
      </c>
      <c r="C3987" s="1" t="s">
        <v>18</v>
      </c>
      <c r="D3987" s="1" t="s">
        <v>30</v>
      </c>
      <c r="E3987" s="1" t="s">
        <v>20</v>
      </c>
      <c r="F3987" s="7">
        <v>1437.3886884763092</v>
      </c>
      <c r="G3987" s="3">
        <v>86.243321308578558</v>
      </c>
    </row>
    <row r="3988" spans="1:7" ht="14.25" customHeight="1" x14ac:dyDescent="0.25">
      <c r="A3988" s="2">
        <v>41698</v>
      </c>
      <c r="B3988" s="1" t="s">
        <v>8</v>
      </c>
      <c r="C3988" s="1" t="s">
        <v>18</v>
      </c>
      <c r="D3988" s="1" t="s">
        <v>30</v>
      </c>
      <c r="E3988" s="1" t="s">
        <v>20</v>
      </c>
      <c r="F3988" s="7">
        <v>2472.568166313114</v>
      </c>
      <c r="G3988" s="3">
        <v>173.07977164191797</v>
      </c>
    </row>
    <row r="3989" spans="1:7" ht="14.25" customHeight="1" x14ac:dyDescent="0.25">
      <c r="A3989" s="2">
        <v>41698</v>
      </c>
      <c r="B3989" s="1" t="s">
        <v>10</v>
      </c>
      <c r="C3989" s="1" t="s">
        <v>18</v>
      </c>
      <c r="D3989" s="1" t="s">
        <v>30</v>
      </c>
      <c r="E3989" s="1" t="s">
        <v>20</v>
      </c>
      <c r="F3989" s="7">
        <v>2641.0853786948414</v>
      </c>
      <c r="G3989" s="3">
        <v>52.82170757389683</v>
      </c>
    </row>
    <row r="3990" spans="1:7" ht="14.25" customHeight="1" x14ac:dyDescent="0.25">
      <c r="A3990" s="2">
        <v>41698</v>
      </c>
      <c r="B3990" s="1" t="s">
        <v>11</v>
      </c>
      <c r="C3990" s="1" t="s">
        <v>21</v>
      </c>
      <c r="D3990" s="1" t="s">
        <v>30</v>
      </c>
      <c r="E3990" s="1" t="s">
        <v>20</v>
      </c>
      <c r="F3990" s="7">
        <v>1628.5442071134312</v>
      </c>
      <c r="G3990" s="3">
        <v>16.285442071134312</v>
      </c>
    </row>
    <row r="3991" spans="1:7" ht="14.25" customHeight="1" x14ac:dyDescent="0.25">
      <c r="A3991" s="2">
        <v>41698</v>
      </c>
      <c r="B3991" s="1" t="s">
        <v>12</v>
      </c>
      <c r="C3991" s="1" t="s">
        <v>21</v>
      </c>
      <c r="D3991" s="1" t="s">
        <v>30</v>
      </c>
      <c r="E3991" s="1" t="s">
        <v>20</v>
      </c>
      <c r="F3991" s="7">
        <v>3748.2897671493374</v>
      </c>
      <c r="G3991" s="3">
        <v>149.9315906859735</v>
      </c>
    </row>
    <row r="3992" spans="1:7" ht="14.25" customHeight="1" x14ac:dyDescent="0.25">
      <c r="A3992" s="2">
        <v>41698</v>
      </c>
      <c r="B3992" s="1" t="s">
        <v>6</v>
      </c>
      <c r="C3992" s="1" t="s">
        <v>21</v>
      </c>
      <c r="D3992" s="1" t="s">
        <v>30</v>
      </c>
      <c r="E3992" s="1" t="s">
        <v>20</v>
      </c>
      <c r="F3992" s="7">
        <v>1892.8451042725148</v>
      </c>
      <c r="G3992" s="3">
        <v>132.49915729907605</v>
      </c>
    </row>
    <row r="3993" spans="1:7" ht="14.25" customHeight="1" x14ac:dyDescent="0.25">
      <c r="A3993" s="2">
        <v>41698</v>
      </c>
      <c r="B3993" s="1" t="s">
        <v>9</v>
      </c>
      <c r="C3993" s="1" t="s">
        <v>21</v>
      </c>
      <c r="D3993" s="1" t="s">
        <v>30</v>
      </c>
      <c r="E3993" s="1" t="s">
        <v>20</v>
      </c>
      <c r="F3993" s="7">
        <v>2322.3927133446605</v>
      </c>
      <c r="G3993" s="3">
        <v>69.67178140033981</v>
      </c>
    </row>
    <row r="3994" spans="1:7" ht="14.25" customHeight="1" x14ac:dyDescent="0.25">
      <c r="A3994" s="2">
        <v>41698</v>
      </c>
      <c r="B3994" s="1" t="s">
        <v>7</v>
      </c>
      <c r="C3994" s="1" t="s">
        <v>18</v>
      </c>
      <c r="D3994" s="1" t="s">
        <v>31</v>
      </c>
      <c r="E3994" s="1" t="s">
        <v>24</v>
      </c>
      <c r="F3994" s="7">
        <v>3766.8676876646546</v>
      </c>
      <c r="G3994" s="3">
        <v>37.668676876646543</v>
      </c>
    </row>
    <row r="3995" spans="1:7" ht="14.25" customHeight="1" x14ac:dyDescent="0.25">
      <c r="A3995" s="2">
        <v>41698</v>
      </c>
      <c r="B3995" s="1" t="s">
        <v>5</v>
      </c>
      <c r="C3995" s="1" t="s">
        <v>18</v>
      </c>
      <c r="D3995" s="1" t="s">
        <v>31</v>
      </c>
      <c r="E3995" s="1" t="s">
        <v>24</v>
      </c>
      <c r="F3995" s="7">
        <v>2470.8308064683083</v>
      </c>
      <c r="G3995" s="3">
        <v>98.833232258732338</v>
      </c>
    </row>
    <row r="3996" spans="1:7" ht="14.25" customHeight="1" x14ac:dyDescent="0.25">
      <c r="A3996" s="2">
        <v>41698</v>
      </c>
      <c r="B3996" s="1" t="s">
        <v>8</v>
      </c>
      <c r="C3996" s="1" t="s">
        <v>18</v>
      </c>
      <c r="D3996" s="1" t="s">
        <v>31</v>
      </c>
      <c r="E3996" s="1" t="s">
        <v>24</v>
      </c>
      <c r="F3996" s="7">
        <v>3509.8294427408814</v>
      </c>
      <c r="G3996" s="3">
        <v>175.49147213704407</v>
      </c>
    </row>
    <row r="3997" spans="1:7" ht="14.25" customHeight="1" x14ac:dyDescent="0.25">
      <c r="A3997" s="2">
        <v>41698</v>
      </c>
      <c r="B3997" s="1" t="s">
        <v>10</v>
      </c>
      <c r="C3997" s="1" t="s">
        <v>18</v>
      </c>
      <c r="D3997" s="1" t="s">
        <v>31</v>
      </c>
      <c r="E3997" s="1" t="s">
        <v>24</v>
      </c>
      <c r="F3997" s="7">
        <v>1457.8079845885413</v>
      </c>
      <c r="G3997" s="3">
        <v>14.578079845885414</v>
      </c>
    </row>
    <row r="3998" spans="1:7" ht="14.25" customHeight="1" x14ac:dyDescent="0.25">
      <c r="A3998" s="2">
        <v>41698</v>
      </c>
      <c r="B3998" s="1" t="s">
        <v>11</v>
      </c>
      <c r="C3998" s="1" t="s">
        <v>21</v>
      </c>
      <c r="D3998" s="1" t="s">
        <v>31</v>
      </c>
      <c r="E3998" s="1" t="s">
        <v>24</v>
      </c>
      <c r="F3998" s="7">
        <v>1946.6887271090345</v>
      </c>
      <c r="G3998" s="3">
        <v>38.933774542180693</v>
      </c>
    </row>
    <row r="3999" spans="1:7" ht="14.25" customHeight="1" x14ac:dyDescent="0.25">
      <c r="A3999" s="2">
        <v>41698</v>
      </c>
      <c r="B3999" s="1" t="s">
        <v>12</v>
      </c>
      <c r="C3999" s="1" t="s">
        <v>21</v>
      </c>
      <c r="D3999" s="1" t="s">
        <v>31</v>
      </c>
      <c r="E3999" s="1" t="s">
        <v>24</v>
      </c>
      <c r="F3999" s="7">
        <v>3138.5387710782825</v>
      </c>
      <c r="G3999" s="3">
        <v>31.385387710782826</v>
      </c>
    </row>
    <row r="4000" spans="1:7" ht="14.25" customHeight="1" x14ac:dyDescent="0.25">
      <c r="A4000" s="2">
        <v>41698</v>
      </c>
      <c r="B4000" s="1" t="s">
        <v>6</v>
      </c>
      <c r="C4000" s="1" t="s">
        <v>21</v>
      </c>
      <c r="D4000" s="1" t="s">
        <v>31</v>
      </c>
      <c r="E4000" s="1" t="s">
        <v>24</v>
      </c>
      <c r="F4000" s="7">
        <v>2313.1307256366144</v>
      </c>
      <c r="G4000" s="3">
        <v>23.131307256366146</v>
      </c>
    </row>
    <row r="4001" spans="1:7" ht="14.25" customHeight="1" x14ac:dyDescent="0.25">
      <c r="A4001" s="2">
        <v>41698</v>
      </c>
      <c r="B4001" s="1" t="s">
        <v>9</v>
      </c>
      <c r="C4001" s="1" t="s">
        <v>21</v>
      </c>
      <c r="D4001" s="1" t="s">
        <v>31</v>
      </c>
      <c r="E4001" s="1" t="s">
        <v>24</v>
      </c>
      <c r="F4001" s="7">
        <v>3100.3643963697423</v>
      </c>
      <c r="G4001" s="3">
        <v>93.010931891092255</v>
      </c>
    </row>
    <row r="4002" spans="1:7" ht="14.25" customHeight="1" x14ac:dyDescent="0.25">
      <c r="A4002" s="2">
        <v>41729</v>
      </c>
      <c r="B4002" s="1" t="s">
        <v>7</v>
      </c>
      <c r="C4002" s="1" t="s">
        <v>18</v>
      </c>
      <c r="D4002" s="1" t="s">
        <v>19</v>
      </c>
      <c r="E4002" s="1" t="s">
        <v>20</v>
      </c>
      <c r="F4002" s="7">
        <v>3723.9343989868248</v>
      </c>
      <c r="G4002" s="3">
        <v>37.239343989868246</v>
      </c>
    </row>
    <row r="4003" spans="1:7" ht="14.25" customHeight="1" x14ac:dyDescent="0.25">
      <c r="A4003" s="2">
        <v>41729</v>
      </c>
      <c r="B4003" s="1" t="s">
        <v>5</v>
      </c>
      <c r="C4003" s="1" t="s">
        <v>18</v>
      </c>
      <c r="D4003" s="1" t="s">
        <v>19</v>
      </c>
      <c r="E4003" s="1" t="s">
        <v>20</v>
      </c>
      <c r="F4003" s="7">
        <v>2956.0793909149943</v>
      </c>
      <c r="G4003" s="3">
        <v>59.121587818299886</v>
      </c>
    </row>
    <row r="4004" spans="1:7" ht="14.25" customHeight="1" x14ac:dyDescent="0.25">
      <c r="A4004" s="2">
        <v>41729</v>
      </c>
      <c r="B4004" s="1" t="s">
        <v>8</v>
      </c>
      <c r="C4004" s="1" t="s">
        <v>18</v>
      </c>
      <c r="D4004" s="1" t="s">
        <v>19</v>
      </c>
      <c r="E4004" s="1" t="s">
        <v>20</v>
      </c>
      <c r="F4004" s="7">
        <v>3876.7733383487666</v>
      </c>
      <c r="G4004" s="3">
        <v>155.07093353395067</v>
      </c>
    </row>
    <row r="4005" spans="1:7" ht="14.25" customHeight="1" x14ac:dyDescent="0.25">
      <c r="A4005" s="2">
        <v>41729</v>
      </c>
      <c r="B4005" s="1" t="s">
        <v>10</v>
      </c>
      <c r="C4005" s="1" t="s">
        <v>18</v>
      </c>
      <c r="D4005" s="1" t="s">
        <v>19</v>
      </c>
      <c r="E4005" s="1" t="s">
        <v>20</v>
      </c>
      <c r="F4005" s="7">
        <v>2364.057936841667</v>
      </c>
      <c r="G4005" s="3">
        <v>23.64057936841667</v>
      </c>
    </row>
    <row r="4006" spans="1:7" ht="14.25" customHeight="1" x14ac:dyDescent="0.25">
      <c r="A4006" s="2">
        <v>41729</v>
      </c>
      <c r="B4006" s="1" t="s">
        <v>11</v>
      </c>
      <c r="C4006" s="1" t="s">
        <v>21</v>
      </c>
      <c r="D4006" s="1" t="s">
        <v>19</v>
      </c>
      <c r="E4006" s="1" t="s">
        <v>20</v>
      </c>
      <c r="F4006" s="7">
        <v>1450.6677165666554</v>
      </c>
      <c r="G4006" s="3">
        <v>29.013354331333108</v>
      </c>
    </row>
    <row r="4007" spans="1:7" ht="14.25" customHeight="1" x14ac:dyDescent="0.25">
      <c r="A4007" s="2">
        <v>41729</v>
      </c>
      <c r="B4007" s="1" t="s">
        <v>12</v>
      </c>
      <c r="C4007" s="1" t="s">
        <v>21</v>
      </c>
      <c r="D4007" s="1" t="s">
        <v>19</v>
      </c>
      <c r="E4007" s="1" t="s">
        <v>20</v>
      </c>
      <c r="F4007" s="7">
        <v>3846.9682178102389</v>
      </c>
      <c r="G4007" s="3">
        <v>38.469682178102389</v>
      </c>
    </row>
    <row r="4008" spans="1:7" ht="14.25" customHeight="1" x14ac:dyDescent="0.25">
      <c r="A4008" s="2">
        <v>41729</v>
      </c>
      <c r="B4008" s="1" t="s">
        <v>6</v>
      </c>
      <c r="C4008" s="1" t="s">
        <v>21</v>
      </c>
      <c r="D4008" s="1" t="s">
        <v>19</v>
      </c>
      <c r="E4008" s="1" t="s">
        <v>20</v>
      </c>
      <c r="F4008" s="7">
        <v>1181.9065815350773</v>
      </c>
      <c r="G4008" s="3">
        <v>23.638131630701547</v>
      </c>
    </row>
    <row r="4009" spans="1:7" ht="14.25" customHeight="1" x14ac:dyDescent="0.25">
      <c r="A4009" s="2">
        <v>41729</v>
      </c>
      <c r="B4009" s="1" t="s">
        <v>9</v>
      </c>
      <c r="C4009" s="1" t="s">
        <v>21</v>
      </c>
      <c r="D4009" s="1" t="s">
        <v>19</v>
      </c>
      <c r="E4009" s="1" t="s">
        <v>20</v>
      </c>
      <c r="F4009" s="7">
        <v>3214.7093385697963</v>
      </c>
      <c r="G4009" s="3">
        <v>96.4412801570939</v>
      </c>
    </row>
    <row r="4010" spans="1:7" ht="14.25" customHeight="1" x14ac:dyDescent="0.25">
      <c r="A4010" s="2">
        <v>41729</v>
      </c>
      <c r="B4010" s="1" t="s">
        <v>7</v>
      </c>
      <c r="C4010" s="1" t="s">
        <v>18</v>
      </c>
      <c r="D4010" s="1" t="s">
        <v>22</v>
      </c>
      <c r="E4010" s="1" t="s">
        <v>20</v>
      </c>
      <c r="F4010" s="7">
        <v>3936.5768089880225</v>
      </c>
      <c r="G4010" s="3">
        <v>39.365768089880227</v>
      </c>
    </row>
    <row r="4011" spans="1:7" ht="14.25" customHeight="1" x14ac:dyDescent="0.25">
      <c r="A4011" s="2">
        <v>41729</v>
      </c>
      <c r="B4011" s="1" t="s">
        <v>5</v>
      </c>
      <c r="C4011" s="1" t="s">
        <v>18</v>
      </c>
      <c r="D4011" s="1" t="s">
        <v>22</v>
      </c>
      <c r="E4011" s="1" t="s">
        <v>20</v>
      </c>
      <c r="F4011" s="7">
        <v>1297.5179630643058</v>
      </c>
      <c r="G4011" s="3">
        <v>64.875898153215289</v>
      </c>
    </row>
    <row r="4012" spans="1:7" ht="14.25" customHeight="1" x14ac:dyDescent="0.25">
      <c r="A4012" s="2">
        <v>41729</v>
      </c>
      <c r="B4012" s="1" t="s">
        <v>8</v>
      </c>
      <c r="C4012" s="1" t="s">
        <v>18</v>
      </c>
      <c r="D4012" s="1" t="s">
        <v>22</v>
      </c>
      <c r="E4012" s="1" t="s">
        <v>20</v>
      </c>
      <c r="F4012" s="7">
        <v>1676.4448025872084</v>
      </c>
      <c r="G4012" s="3">
        <v>83.822240129360409</v>
      </c>
    </row>
    <row r="4013" spans="1:7" ht="14.25" customHeight="1" x14ac:dyDescent="0.25">
      <c r="A4013" s="2">
        <v>41729</v>
      </c>
      <c r="B4013" s="1" t="s">
        <v>10</v>
      </c>
      <c r="C4013" s="1" t="s">
        <v>18</v>
      </c>
      <c r="D4013" s="1" t="s">
        <v>22</v>
      </c>
      <c r="E4013" s="1" t="s">
        <v>20</v>
      </c>
      <c r="F4013" s="7">
        <v>3763.5213748295187</v>
      </c>
      <c r="G4013" s="3">
        <v>75.270427496590372</v>
      </c>
    </row>
    <row r="4014" spans="1:7" ht="14.25" customHeight="1" x14ac:dyDescent="0.25">
      <c r="A4014" s="2">
        <v>41729</v>
      </c>
      <c r="B4014" s="1" t="s">
        <v>11</v>
      </c>
      <c r="C4014" s="1" t="s">
        <v>21</v>
      </c>
      <c r="D4014" s="1" t="s">
        <v>22</v>
      </c>
      <c r="E4014" s="1" t="s">
        <v>20</v>
      </c>
      <c r="F4014" s="7">
        <v>2784.8798440420537</v>
      </c>
      <c r="G4014" s="3">
        <v>27.848798440420538</v>
      </c>
    </row>
    <row r="4015" spans="1:7" ht="14.25" customHeight="1" x14ac:dyDescent="0.25">
      <c r="A4015" s="2">
        <v>41729</v>
      </c>
      <c r="B4015" s="1" t="s">
        <v>12</v>
      </c>
      <c r="C4015" s="1" t="s">
        <v>21</v>
      </c>
      <c r="D4015" s="1" t="s">
        <v>22</v>
      </c>
      <c r="E4015" s="1" t="s">
        <v>20</v>
      </c>
      <c r="F4015" s="7">
        <v>2997.7737042679742</v>
      </c>
      <c r="G4015" s="3">
        <v>29.977737042679742</v>
      </c>
    </row>
    <row r="4016" spans="1:7" ht="14.25" customHeight="1" x14ac:dyDescent="0.25">
      <c r="A4016" s="2">
        <v>41729</v>
      </c>
      <c r="B4016" s="1" t="s">
        <v>6</v>
      </c>
      <c r="C4016" s="1" t="s">
        <v>21</v>
      </c>
      <c r="D4016" s="1" t="s">
        <v>22</v>
      </c>
      <c r="E4016" s="1" t="s">
        <v>20</v>
      </c>
      <c r="F4016" s="7">
        <v>1838.05882503659</v>
      </c>
      <c r="G4016" s="3">
        <v>18.3805882503659</v>
      </c>
    </row>
    <row r="4017" spans="1:7" ht="14.25" customHeight="1" x14ac:dyDescent="0.25">
      <c r="A4017" s="2">
        <v>41729</v>
      </c>
      <c r="B4017" s="1" t="s">
        <v>9</v>
      </c>
      <c r="C4017" s="1" t="s">
        <v>21</v>
      </c>
      <c r="D4017" s="1" t="s">
        <v>22</v>
      </c>
      <c r="E4017" s="1" t="s">
        <v>20</v>
      </c>
      <c r="F4017" s="7">
        <v>2369.4843115336284</v>
      </c>
      <c r="G4017" s="3">
        <v>23.694843115336283</v>
      </c>
    </row>
    <row r="4018" spans="1:7" ht="14.25" customHeight="1" x14ac:dyDescent="0.25">
      <c r="A4018" s="2">
        <v>41729</v>
      </c>
      <c r="B4018" s="1" t="s">
        <v>7</v>
      </c>
      <c r="C4018" s="1" t="s">
        <v>18</v>
      </c>
      <c r="D4018" s="1" t="s">
        <v>23</v>
      </c>
      <c r="E4018" s="1" t="s">
        <v>24</v>
      </c>
      <c r="F4018" s="7">
        <v>1342.9528691303315</v>
      </c>
      <c r="G4018" s="3">
        <v>13.429528691303315</v>
      </c>
    </row>
    <row r="4019" spans="1:7" ht="14.25" customHeight="1" x14ac:dyDescent="0.25">
      <c r="A4019" s="2">
        <v>41729</v>
      </c>
      <c r="B4019" s="1" t="s">
        <v>5</v>
      </c>
      <c r="C4019" s="1" t="s">
        <v>18</v>
      </c>
      <c r="D4019" s="1" t="s">
        <v>23</v>
      </c>
      <c r="E4019" s="1" t="s">
        <v>24</v>
      </c>
      <c r="F4019" s="7">
        <v>3889.8312659025696</v>
      </c>
      <c r="G4019" s="3">
        <v>116.6949379770771</v>
      </c>
    </row>
    <row r="4020" spans="1:7" ht="14.25" customHeight="1" x14ac:dyDescent="0.25">
      <c r="A4020" s="2">
        <v>41729</v>
      </c>
      <c r="B4020" s="1" t="s">
        <v>8</v>
      </c>
      <c r="C4020" s="1" t="s">
        <v>18</v>
      </c>
      <c r="D4020" s="1" t="s">
        <v>23</v>
      </c>
      <c r="E4020" s="1" t="s">
        <v>24</v>
      </c>
      <c r="F4020" s="7">
        <v>2559.3848419416399</v>
      </c>
      <c r="G4020" s="3">
        <v>25.5938484194164</v>
      </c>
    </row>
    <row r="4021" spans="1:7" ht="14.25" customHeight="1" x14ac:dyDescent="0.25">
      <c r="A4021" s="2">
        <v>41729</v>
      </c>
      <c r="B4021" s="1" t="s">
        <v>10</v>
      </c>
      <c r="C4021" s="1" t="s">
        <v>18</v>
      </c>
      <c r="D4021" s="1" t="s">
        <v>23</v>
      </c>
      <c r="E4021" s="1" t="s">
        <v>24</v>
      </c>
      <c r="F4021" s="7">
        <v>1478.5293500765417</v>
      </c>
      <c r="G4021" s="3">
        <v>14.785293500765418</v>
      </c>
    </row>
    <row r="4022" spans="1:7" ht="14.25" customHeight="1" x14ac:dyDescent="0.25">
      <c r="A4022" s="2">
        <v>41729</v>
      </c>
      <c r="B4022" s="1" t="s">
        <v>11</v>
      </c>
      <c r="C4022" s="1" t="s">
        <v>21</v>
      </c>
      <c r="D4022" s="1" t="s">
        <v>23</v>
      </c>
      <c r="E4022" s="1" t="s">
        <v>24</v>
      </c>
      <c r="F4022" s="7">
        <v>2772.501835931982</v>
      </c>
      <c r="G4022" s="3">
        <v>55.450036718639637</v>
      </c>
    </row>
    <row r="4023" spans="1:7" ht="14.25" customHeight="1" x14ac:dyDescent="0.25">
      <c r="A4023" s="2">
        <v>41729</v>
      </c>
      <c r="B4023" s="1" t="s">
        <v>12</v>
      </c>
      <c r="C4023" s="1" t="s">
        <v>21</v>
      </c>
      <c r="D4023" s="1" t="s">
        <v>23</v>
      </c>
      <c r="E4023" s="1" t="s">
        <v>24</v>
      </c>
      <c r="F4023" s="7">
        <v>3746.9102851758903</v>
      </c>
      <c r="G4023" s="3">
        <v>112.4073085552767</v>
      </c>
    </row>
    <row r="4024" spans="1:7" ht="14.25" customHeight="1" x14ac:dyDescent="0.25">
      <c r="A4024" s="2">
        <v>41729</v>
      </c>
      <c r="B4024" s="1" t="s">
        <v>6</v>
      </c>
      <c r="C4024" s="1" t="s">
        <v>21</v>
      </c>
      <c r="D4024" s="1" t="s">
        <v>23</v>
      </c>
      <c r="E4024" s="1" t="s">
        <v>24</v>
      </c>
      <c r="F4024" s="7">
        <v>4476.8062094749303</v>
      </c>
      <c r="G4024" s="3">
        <v>358.14449675799443</v>
      </c>
    </row>
    <row r="4025" spans="1:7" ht="14.25" customHeight="1" x14ac:dyDescent="0.25">
      <c r="A4025" s="2">
        <v>41729</v>
      </c>
      <c r="B4025" s="1" t="s">
        <v>9</v>
      </c>
      <c r="C4025" s="1" t="s">
        <v>21</v>
      </c>
      <c r="D4025" s="1" t="s">
        <v>23</v>
      </c>
      <c r="E4025" s="1" t="s">
        <v>24</v>
      </c>
      <c r="F4025" s="7">
        <v>3352.0225214162301</v>
      </c>
      <c r="G4025" s="3">
        <v>100.5606756424869</v>
      </c>
    </row>
    <row r="4026" spans="1:7" ht="14.25" customHeight="1" x14ac:dyDescent="0.25">
      <c r="A4026" s="2">
        <v>41729</v>
      </c>
      <c r="B4026" s="1" t="s">
        <v>7</v>
      </c>
      <c r="C4026" s="1" t="s">
        <v>18</v>
      </c>
      <c r="D4026" s="1" t="s">
        <v>25</v>
      </c>
      <c r="E4026" s="1" t="s">
        <v>24</v>
      </c>
      <c r="F4026" s="7">
        <v>1931.1528494024396</v>
      </c>
      <c r="G4026" s="3">
        <v>19.311528494024397</v>
      </c>
    </row>
    <row r="4027" spans="1:7" ht="14.25" customHeight="1" x14ac:dyDescent="0.25">
      <c r="A4027" s="2">
        <v>41729</v>
      </c>
      <c r="B4027" s="1" t="s">
        <v>5</v>
      </c>
      <c r="C4027" s="1" t="s">
        <v>18</v>
      </c>
      <c r="D4027" s="1" t="s">
        <v>25</v>
      </c>
      <c r="E4027" s="1" t="s">
        <v>24</v>
      </c>
      <c r="F4027" s="7">
        <v>1482.4640831136687</v>
      </c>
      <c r="G4027" s="3">
        <v>44.473922493410065</v>
      </c>
    </row>
    <row r="4028" spans="1:7" ht="14.25" customHeight="1" x14ac:dyDescent="0.25">
      <c r="A4028" s="2">
        <v>41729</v>
      </c>
      <c r="B4028" s="1" t="s">
        <v>8</v>
      </c>
      <c r="C4028" s="1" t="s">
        <v>18</v>
      </c>
      <c r="D4028" s="1" t="s">
        <v>25</v>
      </c>
      <c r="E4028" s="1" t="s">
        <v>24</v>
      </c>
      <c r="F4028" s="7">
        <v>2550.0644595881072</v>
      </c>
      <c r="G4028" s="3">
        <v>25.50064459588107</v>
      </c>
    </row>
    <row r="4029" spans="1:7" ht="14.25" customHeight="1" x14ac:dyDescent="0.25">
      <c r="A4029" s="2">
        <v>41729</v>
      </c>
      <c r="B4029" s="1" t="s">
        <v>10</v>
      </c>
      <c r="C4029" s="1" t="s">
        <v>18</v>
      </c>
      <c r="D4029" s="1" t="s">
        <v>25</v>
      </c>
      <c r="E4029" s="1" t="s">
        <v>24</v>
      </c>
      <c r="F4029" s="7">
        <v>3270.1371077940435</v>
      </c>
      <c r="G4029" s="3">
        <v>65.402742155880873</v>
      </c>
    </row>
    <row r="4030" spans="1:7" ht="14.25" customHeight="1" x14ac:dyDescent="0.25">
      <c r="A4030" s="2">
        <v>41729</v>
      </c>
      <c r="B4030" s="1" t="s">
        <v>11</v>
      </c>
      <c r="C4030" s="1" t="s">
        <v>21</v>
      </c>
      <c r="D4030" s="1" t="s">
        <v>25</v>
      </c>
      <c r="E4030" s="1" t="s">
        <v>24</v>
      </c>
      <c r="F4030" s="7">
        <v>2229.0144534287583</v>
      </c>
      <c r="G4030" s="3">
        <v>44.580289068575169</v>
      </c>
    </row>
    <row r="4031" spans="1:7" ht="14.25" customHeight="1" x14ac:dyDescent="0.25">
      <c r="A4031" s="2">
        <v>41729</v>
      </c>
      <c r="B4031" s="1" t="s">
        <v>12</v>
      </c>
      <c r="C4031" s="1" t="s">
        <v>21</v>
      </c>
      <c r="D4031" s="1" t="s">
        <v>25</v>
      </c>
      <c r="E4031" s="1" t="s">
        <v>24</v>
      </c>
      <c r="F4031" s="7">
        <v>2509.5076844623904</v>
      </c>
      <c r="G4031" s="3">
        <v>100.38030737849562</v>
      </c>
    </row>
    <row r="4032" spans="1:7" ht="14.25" customHeight="1" x14ac:dyDescent="0.25">
      <c r="A4032" s="2">
        <v>41729</v>
      </c>
      <c r="B4032" s="1" t="s">
        <v>6</v>
      </c>
      <c r="C4032" s="1" t="s">
        <v>21</v>
      </c>
      <c r="D4032" s="1" t="s">
        <v>25</v>
      </c>
      <c r="E4032" s="1" t="s">
        <v>24</v>
      </c>
      <c r="F4032" s="7">
        <v>3964.1565488292986</v>
      </c>
      <c r="G4032" s="3">
        <v>317.13252390634386</v>
      </c>
    </row>
    <row r="4033" spans="1:7" ht="14.25" customHeight="1" x14ac:dyDescent="0.25">
      <c r="A4033" s="2">
        <v>41729</v>
      </c>
      <c r="B4033" s="1" t="s">
        <v>9</v>
      </c>
      <c r="C4033" s="1" t="s">
        <v>21</v>
      </c>
      <c r="D4033" s="1" t="s">
        <v>25</v>
      </c>
      <c r="E4033" s="1" t="s">
        <v>24</v>
      </c>
      <c r="F4033" s="7">
        <v>2759.4353354936193</v>
      </c>
      <c r="G4033" s="3">
        <v>82.783060064808581</v>
      </c>
    </row>
    <row r="4034" spans="1:7" ht="14.25" customHeight="1" x14ac:dyDescent="0.25">
      <c r="A4034" s="2">
        <v>41729</v>
      </c>
      <c r="B4034" s="1" t="s">
        <v>7</v>
      </c>
      <c r="C4034" s="1" t="s">
        <v>18</v>
      </c>
      <c r="D4034" s="1" t="s">
        <v>26</v>
      </c>
      <c r="E4034" s="1" t="s">
        <v>24</v>
      </c>
      <c r="F4034" s="7">
        <v>2951.2555749631092</v>
      </c>
      <c r="G4034" s="3">
        <v>29.51255574963109</v>
      </c>
    </row>
    <row r="4035" spans="1:7" ht="14.25" customHeight="1" x14ac:dyDescent="0.25">
      <c r="A4035" s="2">
        <v>41729</v>
      </c>
      <c r="B4035" s="1" t="s">
        <v>5</v>
      </c>
      <c r="C4035" s="1" t="s">
        <v>18</v>
      </c>
      <c r="D4035" s="1" t="s">
        <v>26</v>
      </c>
      <c r="E4035" s="1" t="s">
        <v>24</v>
      </c>
      <c r="F4035" s="7">
        <v>1625.711397207813</v>
      </c>
      <c r="G4035" s="3">
        <v>48.771341916234384</v>
      </c>
    </row>
    <row r="4036" spans="1:7" ht="14.25" customHeight="1" x14ac:dyDescent="0.25">
      <c r="A4036" s="2">
        <v>41729</v>
      </c>
      <c r="B4036" s="1" t="s">
        <v>8</v>
      </c>
      <c r="C4036" s="1" t="s">
        <v>18</v>
      </c>
      <c r="D4036" s="1" t="s">
        <v>26</v>
      </c>
      <c r="E4036" s="1" t="s">
        <v>24</v>
      </c>
      <c r="F4036" s="7">
        <v>899.05345991903607</v>
      </c>
      <c r="G4036" s="3">
        <v>26.971603797571085</v>
      </c>
    </row>
    <row r="4037" spans="1:7" ht="14.25" customHeight="1" x14ac:dyDescent="0.25">
      <c r="A4037" s="2">
        <v>41729</v>
      </c>
      <c r="B4037" s="1" t="s">
        <v>10</v>
      </c>
      <c r="C4037" s="1" t="s">
        <v>18</v>
      </c>
      <c r="D4037" s="1" t="s">
        <v>26</v>
      </c>
      <c r="E4037" s="1" t="s">
        <v>24</v>
      </c>
      <c r="F4037" s="7">
        <v>2488.2250000878084</v>
      </c>
      <c r="G4037" s="3">
        <v>24.882250000878084</v>
      </c>
    </row>
    <row r="4038" spans="1:7" ht="14.25" customHeight="1" x14ac:dyDescent="0.25">
      <c r="A4038" s="2">
        <v>41729</v>
      </c>
      <c r="B4038" s="1" t="s">
        <v>11</v>
      </c>
      <c r="C4038" s="1" t="s">
        <v>21</v>
      </c>
      <c r="D4038" s="1" t="s">
        <v>26</v>
      </c>
      <c r="E4038" s="1" t="s">
        <v>24</v>
      </c>
      <c r="F4038" s="7">
        <v>2512.0978017286798</v>
      </c>
      <c r="G4038" s="3">
        <v>50.241956034573597</v>
      </c>
    </row>
    <row r="4039" spans="1:7" ht="14.25" customHeight="1" x14ac:dyDescent="0.25">
      <c r="A4039" s="2">
        <v>41729</v>
      </c>
      <c r="B4039" s="1" t="s">
        <v>12</v>
      </c>
      <c r="C4039" s="1" t="s">
        <v>21</v>
      </c>
      <c r="D4039" s="1" t="s">
        <v>26</v>
      </c>
      <c r="E4039" s="1" t="s">
        <v>24</v>
      </c>
      <c r="F4039" s="7">
        <v>3289.3294349502162</v>
      </c>
      <c r="G4039" s="3">
        <v>32.893294349502163</v>
      </c>
    </row>
    <row r="4040" spans="1:7" ht="14.25" customHeight="1" x14ac:dyDescent="0.25">
      <c r="A4040" s="2">
        <v>41729</v>
      </c>
      <c r="B4040" s="1" t="s">
        <v>6</v>
      </c>
      <c r="C4040" s="1" t="s">
        <v>21</v>
      </c>
      <c r="D4040" s="1" t="s">
        <v>26</v>
      </c>
      <c r="E4040" s="1" t="s">
        <v>24</v>
      </c>
      <c r="F4040" s="7">
        <v>723.25171643105705</v>
      </c>
      <c r="G4040" s="3">
        <v>21.697551492931712</v>
      </c>
    </row>
    <row r="4041" spans="1:7" ht="14.25" customHeight="1" x14ac:dyDescent="0.25">
      <c r="A4041" s="2">
        <v>41729</v>
      </c>
      <c r="B4041" s="1" t="s">
        <v>9</v>
      </c>
      <c r="C4041" s="1" t="s">
        <v>21</v>
      </c>
      <c r="D4041" s="1" t="s">
        <v>26</v>
      </c>
      <c r="E4041" s="1" t="s">
        <v>24</v>
      </c>
      <c r="F4041" s="7">
        <v>4002.3415561890902</v>
      </c>
      <c r="G4041" s="3">
        <v>80.0468311237818</v>
      </c>
    </row>
    <row r="4042" spans="1:7" ht="14.25" customHeight="1" x14ac:dyDescent="0.25">
      <c r="A4042" s="2">
        <v>41729</v>
      </c>
      <c r="B4042" s="1" t="s">
        <v>7</v>
      </c>
      <c r="C4042" s="1" t="s">
        <v>18</v>
      </c>
      <c r="D4042" s="1" t="s">
        <v>27</v>
      </c>
      <c r="E4042" s="1" t="s">
        <v>24</v>
      </c>
      <c r="F4042" s="7">
        <v>1290.9432232737963</v>
      </c>
      <c r="G4042" s="3">
        <v>12.909432232737963</v>
      </c>
    </row>
    <row r="4043" spans="1:7" ht="14.25" customHeight="1" x14ac:dyDescent="0.25">
      <c r="A4043" s="2">
        <v>41729</v>
      </c>
      <c r="B4043" s="1" t="s">
        <v>5</v>
      </c>
      <c r="C4043" s="1" t="s">
        <v>18</v>
      </c>
      <c r="D4043" s="1" t="s">
        <v>27</v>
      </c>
      <c r="E4043" s="1" t="s">
        <v>24</v>
      </c>
      <c r="F4043" s="7">
        <v>1780.9359940933873</v>
      </c>
      <c r="G4043" s="3">
        <v>106.85615964560324</v>
      </c>
    </row>
    <row r="4044" spans="1:7" ht="14.25" customHeight="1" x14ac:dyDescent="0.25">
      <c r="A4044" s="2">
        <v>41729</v>
      </c>
      <c r="B4044" s="1" t="s">
        <v>8</v>
      </c>
      <c r="C4044" s="1" t="s">
        <v>18</v>
      </c>
      <c r="D4044" s="1" t="s">
        <v>27</v>
      </c>
      <c r="E4044" s="1" t="s">
        <v>24</v>
      </c>
      <c r="F4044" s="7">
        <v>912.90996344474797</v>
      </c>
      <c r="G4044" s="3">
        <v>45.645498172237403</v>
      </c>
    </row>
    <row r="4045" spans="1:7" ht="14.25" customHeight="1" x14ac:dyDescent="0.25">
      <c r="A4045" s="2">
        <v>41729</v>
      </c>
      <c r="B4045" s="1" t="s">
        <v>10</v>
      </c>
      <c r="C4045" s="1" t="s">
        <v>18</v>
      </c>
      <c r="D4045" s="1" t="s">
        <v>27</v>
      </c>
      <c r="E4045" s="1" t="s">
        <v>24</v>
      </c>
      <c r="F4045" s="7">
        <v>2428.9711079090634</v>
      </c>
      <c r="G4045" s="3">
        <v>48.579422158181266</v>
      </c>
    </row>
    <row r="4046" spans="1:7" ht="14.25" customHeight="1" x14ac:dyDescent="0.25">
      <c r="A4046" s="2">
        <v>41729</v>
      </c>
      <c r="B4046" s="1" t="s">
        <v>11</v>
      </c>
      <c r="C4046" s="1" t="s">
        <v>21</v>
      </c>
      <c r="D4046" s="1" t="s">
        <v>27</v>
      </c>
      <c r="E4046" s="1" t="s">
        <v>24</v>
      </c>
      <c r="F4046" s="7">
        <v>2643.3488801712601</v>
      </c>
      <c r="G4046" s="3">
        <v>79.300466405137797</v>
      </c>
    </row>
    <row r="4047" spans="1:7" ht="14.25" customHeight="1" x14ac:dyDescent="0.25">
      <c r="A4047" s="2">
        <v>41729</v>
      </c>
      <c r="B4047" s="1" t="s">
        <v>12</v>
      </c>
      <c r="C4047" s="1" t="s">
        <v>21</v>
      </c>
      <c r="D4047" s="1" t="s">
        <v>27</v>
      </c>
      <c r="E4047" s="1" t="s">
        <v>24</v>
      </c>
      <c r="F4047" s="7">
        <v>5213.6647600322394</v>
      </c>
      <c r="G4047" s="3">
        <v>260.68323800161198</v>
      </c>
    </row>
    <row r="4048" spans="1:7" ht="14.25" customHeight="1" x14ac:dyDescent="0.25">
      <c r="A4048" s="2">
        <v>41729</v>
      </c>
      <c r="B4048" s="1" t="s">
        <v>6</v>
      </c>
      <c r="C4048" s="1" t="s">
        <v>21</v>
      </c>
      <c r="D4048" s="1" t="s">
        <v>27</v>
      </c>
      <c r="E4048" s="1" t="s">
        <v>24</v>
      </c>
      <c r="F4048" s="7">
        <v>5258.2068470499516</v>
      </c>
      <c r="G4048" s="3">
        <v>315.4924108229971</v>
      </c>
    </row>
    <row r="4049" spans="1:7" ht="14.25" customHeight="1" x14ac:dyDescent="0.25">
      <c r="A4049" s="2">
        <v>41729</v>
      </c>
      <c r="B4049" s="1" t="s">
        <v>9</v>
      </c>
      <c r="C4049" s="1" t="s">
        <v>21</v>
      </c>
      <c r="D4049" s="1" t="s">
        <v>27</v>
      </c>
      <c r="E4049" s="1" t="s">
        <v>24</v>
      </c>
      <c r="F4049" s="7">
        <v>998.88569255308437</v>
      </c>
      <c r="G4049" s="3">
        <v>29.96657077659253</v>
      </c>
    </row>
    <row r="4050" spans="1:7" ht="14.25" customHeight="1" x14ac:dyDescent="0.25">
      <c r="A4050" s="2">
        <v>41729</v>
      </c>
      <c r="B4050" s="1" t="s">
        <v>7</v>
      </c>
      <c r="C4050" s="1" t="s">
        <v>18</v>
      </c>
      <c r="D4050" s="1" t="s">
        <v>28</v>
      </c>
      <c r="E4050" s="1" t="s">
        <v>24</v>
      </c>
      <c r="F4050" s="7">
        <v>2409.5434908622892</v>
      </c>
      <c r="G4050" s="3">
        <v>24.095434908622892</v>
      </c>
    </row>
    <row r="4051" spans="1:7" ht="14.25" customHeight="1" x14ac:dyDescent="0.25">
      <c r="A4051" s="2">
        <v>41729</v>
      </c>
      <c r="B4051" s="1" t="s">
        <v>5</v>
      </c>
      <c r="C4051" s="1" t="s">
        <v>18</v>
      </c>
      <c r="D4051" s="1" t="s">
        <v>28</v>
      </c>
      <c r="E4051" s="1" t="s">
        <v>24</v>
      </c>
      <c r="F4051" s="7">
        <v>1572.4741877461938</v>
      </c>
      <c r="G4051" s="3">
        <v>31.449483754923875</v>
      </c>
    </row>
    <row r="4052" spans="1:7" ht="14.25" customHeight="1" x14ac:dyDescent="0.25">
      <c r="A4052" s="2">
        <v>41729</v>
      </c>
      <c r="B4052" s="1" t="s">
        <v>8</v>
      </c>
      <c r="C4052" s="1" t="s">
        <v>18</v>
      </c>
      <c r="D4052" s="1" t="s">
        <v>28</v>
      </c>
      <c r="E4052" s="1" t="s">
        <v>24</v>
      </c>
      <c r="F4052" s="7">
        <v>3890.9518604395344</v>
      </c>
      <c r="G4052" s="3">
        <v>272.36663023076738</v>
      </c>
    </row>
    <row r="4053" spans="1:7" ht="14.25" customHeight="1" x14ac:dyDescent="0.25">
      <c r="A4053" s="2">
        <v>41729</v>
      </c>
      <c r="B4053" s="1" t="s">
        <v>10</v>
      </c>
      <c r="C4053" s="1" t="s">
        <v>18</v>
      </c>
      <c r="D4053" s="1" t="s">
        <v>28</v>
      </c>
      <c r="E4053" s="1" t="s">
        <v>24</v>
      </c>
      <c r="F4053" s="7">
        <v>3165.4900300858558</v>
      </c>
      <c r="G4053" s="3">
        <v>31.654900300858557</v>
      </c>
    </row>
    <row r="4054" spans="1:7" ht="14.25" customHeight="1" x14ac:dyDescent="0.25">
      <c r="A4054" s="2">
        <v>41729</v>
      </c>
      <c r="B4054" s="1" t="s">
        <v>11</v>
      </c>
      <c r="C4054" s="1" t="s">
        <v>21</v>
      </c>
      <c r="D4054" s="1" t="s">
        <v>28</v>
      </c>
      <c r="E4054" s="1" t="s">
        <v>24</v>
      </c>
      <c r="F4054" s="7">
        <v>2116.664479964606</v>
      </c>
      <c r="G4054" s="3">
        <v>42.333289599292122</v>
      </c>
    </row>
    <row r="4055" spans="1:7" ht="14.25" customHeight="1" x14ac:dyDescent="0.25">
      <c r="A4055" s="2">
        <v>41729</v>
      </c>
      <c r="B4055" s="1" t="s">
        <v>12</v>
      </c>
      <c r="C4055" s="1" t="s">
        <v>21</v>
      </c>
      <c r="D4055" s="1" t="s">
        <v>28</v>
      </c>
      <c r="E4055" s="1" t="s">
        <v>24</v>
      </c>
      <c r="F4055" s="7">
        <v>2990.95782155283</v>
      </c>
      <c r="G4055" s="3">
        <v>149.54789107764151</v>
      </c>
    </row>
    <row r="4056" spans="1:7" ht="14.25" customHeight="1" x14ac:dyDescent="0.25">
      <c r="A4056" s="2">
        <v>41729</v>
      </c>
      <c r="B4056" s="1" t="s">
        <v>6</v>
      </c>
      <c r="C4056" s="1" t="s">
        <v>21</v>
      </c>
      <c r="D4056" s="1" t="s">
        <v>28</v>
      </c>
      <c r="E4056" s="1" t="s">
        <v>24</v>
      </c>
      <c r="F4056" s="7">
        <v>2511.8626718671921</v>
      </c>
      <c r="G4056" s="3">
        <v>50.237253437343846</v>
      </c>
    </row>
    <row r="4057" spans="1:7" ht="14.25" customHeight="1" x14ac:dyDescent="0.25">
      <c r="A4057" s="2">
        <v>41729</v>
      </c>
      <c r="B4057" s="1" t="s">
        <v>9</v>
      </c>
      <c r="C4057" s="1" t="s">
        <v>21</v>
      </c>
      <c r="D4057" s="1" t="s">
        <v>28</v>
      </c>
      <c r="E4057" s="1" t="s">
        <v>24</v>
      </c>
      <c r="F4057" s="7">
        <v>4589.9961272451646</v>
      </c>
      <c r="G4057" s="3">
        <v>91.799922544903296</v>
      </c>
    </row>
    <row r="4058" spans="1:7" ht="14.25" customHeight="1" x14ac:dyDescent="0.25">
      <c r="A4058" s="2">
        <v>41729</v>
      </c>
      <c r="B4058" s="1" t="s">
        <v>7</v>
      </c>
      <c r="C4058" s="1" t="s">
        <v>18</v>
      </c>
      <c r="D4058" s="1" t="s">
        <v>29</v>
      </c>
      <c r="E4058" s="1" t="s">
        <v>24</v>
      </c>
      <c r="F4058" s="7">
        <v>2243.5207715561055</v>
      </c>
      <c r="G4058" s="3">
        <v>22.435207715561056</v>
      </c>
    </row>
    <row r="4059" spans="1:7" ht="14.25" customHeight="1" x14ac:dyDescent="0.25">
      <c r="A4059" s="2">
        <v>41729</v>
      </c>
      <c r="B4059" s="1" t="s">
        <v>5</v>
      </c>
      <c r="C4059" s="1" t="s">
        <v>18</v>
      </c>
      <c r="D4059" s="1" t="s">
        <v>29</v>
      </c>
      <c r="E4059" s="1" t="s">
        <v>24</v>
      </c>
      <c r="F4059" s="7">
        <v>1345.7267703255388</v>
      </c>
      <c r="G4059" s="3">
        <v>40.371803109766162</v>
      </c>
    </row>
    <row r="4060" spans="1:7" ht="14.25" customHeight="1" x14ac:dyDescent="0.25">
      <c r="A4060" s="2">
        <v>41729</v>
      </c>
      <c r="B4060" s="1" t="s">
        <v>8</v>
      </c>
      <c r="C4060" s="1" t="s">
        <v>18</v>
      </c>
      <c r="D4060" s="1" t="s">
        <v>29</v>
      </c>
      <c r="E4060" s="1" t="s">
        <v>24</v>
      </c>
      <c r="F4060" s="7">
        <v>4659.6836337641471</v>
      </c>
      <c r="G4060" s="3">
        <v>186.38734535056588</v>
      </c>
    </row>
    <row r="4061" spans="1:7" ht="14.25" customHeight="1" x14ac:dyDescent="0.25">
      <c r="A4061" s="2">
        <v>41729</v>
      </c>
      <c r="B4061" s="1" t="s">
        <v>10</v>
      </c>
      <c r="C4061" s="1" t="s">
        <v>18</v>
      </c>
      <c r="D4061" s="1" t="s">
        <v>29</v>
      </c>
      <c r="E4061" s="1" t="s">
        <v>24</v>
      </c>
      <c r="F4061" s="7">
        <v>2947.8513746923736</v>
      </c>
      <c r="G4061" s="3">
        <v>29.478513746923735</v>
      </c>
    </row>
    <row r="4062" spans="1:7" ht="14.25" customHeight="1" x14ac:dyDescent="0.25">
      <c r="A4062" s="2">
        <v>41729</v>
      </c>
      <c r="B4062" s="1" t="s">
        <v>11</v>
      </c>
      <c r="C4062" s="1" t="s">
        <v>21</v>
      </c>
      <c r="D4062" s="1" t="s">
        <v>29</v>
      </c>
      <c r="E4062" s="1" t="s">
        <v>24</v>
      </c>
      <c r="F4062" s="7">
        <v>1864.6581127146128</v>
      </c>
      <c r="G4062" s="3">
        <v>18.646581127146128</v>
      </c>
    </row>
    <row r="4063" spans="1:7" ht="14.25" customHeight="1" x14ac:dyDescent="0.25">
      <c r="A4063" s="2">
        <v>41729</v>
      </c>
      <c r="B4063" s="1" t="s">
        <v>12</v>
      </c>
      <c r="C4063" s="1" t="s">
        <v>21</v>
      </c>
      <c r="D4063" s="1" t="s">
        <v>29</v>
      </c>
      <c r="E4063" s="1" t="s">
        <v>24</v>
      </c>
      <c r="F4063" s="7">
        <v>3847.3487420067449</v>
      </c>
      <c r="G4063" s="3">
        <v>38.47348742006745</v>
      </c>
    </row>
    <row r="4064" spans="1:7" ht="14.25" customHeight="1" x14ac:dyDescent="0.25">
      <c r="A4064" s="2">
        <v>41729</v>
      </c>
      <c r="B4064" s="1" t="s">
        <v>6</v>
      </c>
      <c r="C4064" s="1" t="s">
        <v>21</v>
      </c>
      <c r="D4064" s="1" t="s">
        <v>29</v>
      </c>
      <c r="E4064" s="1" t="s">
        <v>24</v>
      </c>
      <c r="F4064" s="7">
        <v>2367.749220901796</v>
      </c>
      <c r="G4064" s="3">
        <v>165.74244546312573</v>
      </c>
    </row>
    <row r="4065" spans="1:7" ht="14.25" customHeight="1" x14ac:dyDescent="0.25">
      <c r="A4065" s="2">
        <v>41729</v>
      </c>
      <c r="B4065" s="1" t="s">
        <v>9</v>
      </c>
      <c r="C4065" s="1" t="s">
        <v>21</v>
      </c>
      <c r="D4065" s="1" t="s">
        <v>29</v>
      </c>
      <c r="E4065" s="1" t="s">
        <v>24</v>
      </c>
      <c r="F4065" s="7">
        <v>1496.4978882565179</v>
      </c>
      <c r="G4065" s="3">
        <v>44.894936647695538</v>
      </c>
    </row>
    <row r="4066" spans="1:7" ht="14.25" customHeight="1" x14ac:dyDescent="0.25">
      <c r="A4066" s="2">
        <v>41729</v>
      </c>
      <c r="B4066" s="1" t="s">
        <v>7</v>
      </c>
      <c r="C4066" s="1" t="s">
        <v>18</v>
      </c>
      <c r="D4066" s="1" t="s">
        <v>30</v>
      </c>
      <c r="E4066" s="1" t="s">
        <v>20</v>
      </c>
      <c r="F4066" s="7">
        <v>2381.4053343989863</v>
      </c>
      <c r="G4066" s="3">
        <v>23.814053343989862</v>
      </c>
    </row>
    <row r="4067" spans="1:7" ht="14.25" customHeight="1" x14ac:dyDescent="0.25">
      <c r="A4067" s="2">
        <v>41729</v>
      </c>
      <c r="B4067" s="1" t="s">
        <v>5</v>
      </c>
      <c r="C4067" s="1" t="s">
        <v>18</v>
      </c>
      <c r="D4067" s="1" t="s">
        <v>30</v>
      </c>
      <c r="E4067" s="1" t="s">
        <v>20</v>
      </c>
      <c r="F4067" s="7">
        <v>1451.7625753610723</v>
      </c>
      <c r="G4067" s="3">
        <v>72.588128768053608</v>
      </c>
    </row>
    <row r="4068" spans="1:7" ht="14.25" customHeight="1" x14ac:dyDescent="0.25">
      <c r="A4068" s="2">
        <v>41729</v>
      </c>
      <c r="B4068" s="1" t="s">
        <v>8</v>
      </c>
      <c r="C4068" s="1" t="s">
        <v>18</v>
      </c>
      <c r="D4068" s="1" t="s">
        <v>30</v>
      </c>
      <c r="E4068" s="1" t="s">
        <v>20</v>
      </c>
      <c r="F4068" s="7">
        <v>2324.2140763343273</v>
      </c>
      <c r="G4068" s="3">
        <v>69.726422290029817</v>
      </c>
    </row>
    <row r="4069" spans="1:7" ht="14.25" customHeight="1" x14ac:dyDescent="0.25">
      <c r="A4069" s="2">
        <v>41729</v>
      </c>
      <c r="B4069" s="1" t="s">
        <v>10</v>
      </c>
      <c r="C4069" s="1" t="s">
        <v>18</v>
      </c>
      <c r="D4069" s="1" t="s">
        <v>30</v>
      </c>
      <c r="E4069" s="1" t="s">
        <v>20</v>
      </c>
      <c r="F4069" s="7">
        <v>2693.9070862687381</v>
      </c>
      <c r="G4069" s="3">
        <v>53.878141725374761</v>
      </c>
    </row>
    <row r="4070" spans="1:7" ht="14.25" customHeight="1" x14ac:dyDescent="0.25">
      <c r="A4070" s="2">
        <v>41729</v>
      </c>
      <c r="B4070" s="1" t="s">
        <v>11</v>
      </c>
      <c r="C4070" s="1" t="s">
        <v>21</v>
      </c>
      <c r="D4070" s="1" t="s">
        <v>30</v>
      </c>
      <c r="E4070" s="1" t="s">
        <v>20</v>
      </c>
      <c r="F4070" s="7">
        <v>1579.6878809000282</v>
      </c>
      <c r="G4070" s="3">
        <v>31.593757618000563</v>
      </c>
    </row>
    <row r="4071" spans="1:7" ht="14.25" customHeight="1" x14ac:dyDescent="0.25">
      <c r="A4071" s="2">
        <v>41729</v>
      </c>
      <c r="B4071" s="1" t="s">
        <v>12</v>
      </c>
      <c r="C4071" s="1" t="s">
        <v>21</v>
      </c>
      <c r="D4071" s="1" t="s">
        <v>30</v>
      </c>
      <c r="E4071" s="1" t="s">
        <v>20</v>
      </c>
      <c r="F4071" s="7">
        <v>3560.8752787918706</v>
      </c>
      <c r="G4071" s="3">
        <v>35.608752787918704</v>
      </c>
    </row>
    <row r="4072" spans="1:7" ht="14.25" customHeight="1" x14ac:dyDescent="0.25">
      <c r="A4072" s="2">
        <v>41729</v>
      </c>
      <c r="B4072" s="1" t="s">
        <v>6</v>
      </c>
      <c r="C4072" s="1" t="s">
        <v>21</v>
      </c>
      <c r="D4072" s="1" t="s">
        <v>30</v>
      </c>
      <c r="E4072" s="1" t="s">
        <v>20</v>
      </c>
      <c r="F4072" s="7">
        <v>1968.5589084434155</v>
      </c>
      <c r="G4072" s="3">
        <v>157.48471267547325</v>
      </c>
    </row>
    <row r="4073" spans="1:7" ht="14.25" customHeight="1" x14ac:dyDescent="0.25">
      <c r="A4073" s="2">
        <v>41729</v>
      </c>
      <c r="B4073" s="1" t="s">
        <v>9</v>
      </c>
      <c r="C4073" s="1" t="s">
        <v>21</v>
      </c>
      <c r="D4073" s="1" t="s">
        <v>30</v>
      </c>
      <c r="E4073" s="1" t="s">
        <v>20</v>
      </c>
      <c r="F4073" s="7">
        <v>2345.616640478107</v>
      </c>
      <c r="G4073" s="3">
        <v>23.456166404781069</v>
      </c>
    </row>
    <row r="4074" spans="1:7" ht="14.25" customHeight="1" x14ac:dyDescent="0.25">
      <c r="A4074" s="2">
        <v>41729</v>
      </c>
      <c r="B4074" s="1" t="s">
        <v>7</v>
      </c>
      <c r="C4074" s="1" t="s">
        <v>18</v>
      </c>
      <c r="D4074" s="1" t="s">
        <v>31</v>
      </c>
      <c r="E4074" s="1" t="s">
        <v>24</v>
      </c>
      <c r="F4074" s="7">
        <v>3729.1990107880079</v>
      </c>
      <c r="G4074" s="3">
        <v>37.291990107880082</v>
      </c>
    </row>
    <row r="4075" spans="1:7" ht="14.25" customHeight="1" x14ac:dyDescent="0.25">
      <c r="A4075" s="2">
        <v>41729</v>
      </c>
      <c r="B4075" s="1" t="s">
        <v>5</v>
      </c>
      <c r="C4075" s="1" t="s">
        <v>18</v>
      </c>
      <c r="D4075" s="1" t="s">
        <v>31</v>
      </c>
      <c r="E4075" s="1" t="s">
        <v>24</v>
      </c>
      <c r="F4075" s="7">
        <v>2347.2892661448927</v>
      </c>
      <c r="G4075" s="3">
        <v>117.36446330724465</v>
      </c>
    </row>
    <row r="4076" spans="1:7" ht="14.25" customHeight="1" x14ac:dyDescent="0.25">
      <c r="A4076" s="2">
        <v>41729</v>
      </c>
      <c r="B4076" s="1" t="s">
        <v>8</v>
      </c>
      <c r="C4076" s="1" t="s">
        <v>18</v>
      </c>
      <c r="D4076" s="1" t="s">
        <v>31</v>
      </c>
      <c r="E4076" s="1" t="s">
        <v>24</v>
      </c>
      <c r="F4076" s="7">
        <v>3615.1243260231076</v>
      </c>
      <c r="G4076" s="3">
        <v>36.151243260231077</v>
      </c>
    </row>
    <row r="4077" spans="1:7" ht="14.25" customHeight="1" x14ac:dyDescent="0.25">
      <c r="A4077" s="2">
        <v>41729</v>
      </c>
      <c r="B4077" s="1" t="s">
        <v>10</v>
      </c>
      <c r="C4077" s="1" t="s">
        <v>18</v>
      </c>
      <c r="D4077" s="1" t="s">
        <v>31</v>
      </c>
      <c r="E4077" s="1" t="s">
        <v>24</v>
      </c>
      <c r="F4077" s="7">
        <v>1472.3860644344268</v>
      </c>
      <c r="G4077" s="3">
        <v>14.723860644344267</v>
      </c>
    </row>
    <row r="4078" spans="1:7" ht="14.25" customHeight="1" x14ac:dyDescent="0.25">
      <c r="A4078" s="2">
        <v>41729</v>
      </c>
      <c r="B4078" s="1" t="s">
        <v>11</v>
      </c>
      <c r="C4078" s="1" t="s">
        <v>21</v>
      </c>
      <c r="D4078" s="1" t="s">
        <v>31</v>
      </c>
      <c r="E4078" s="1" t="s">
        <v>24</v>
      </c>
      <c r="F4078" s="7">
        <v>1907.7549525668537</v>
      </c>
      <c r="G4078" s="3">
        <v>38.155099051337075</v>
      </c>
    </row>
    <row r="4079" spans="1:7" ht="14.25" customHeight="1" x14ac:dyDescent="0.25">
      <c r="A4079" s="2">
        <v>41729</v>
      </c>
      <c r="B4079" s="1" t="s">
        <v>12</v>
      </c>
      <c r="C4079" s="1" t="s">
        <v>21</v>
      </c>
      <c r="D4079" s="1" t="s">
        <v>31</v>
      </c>
      <c r="E4079" s="1" t="s">
        <v>24</v>
      </c>
      <c r="F4079" s="7">
        <v>3075.7679956567167</v>
      </c>
      <c r="G4079" s="3">
        <v>153.78839978283585</v>
      </c>
    </row>
    <row r="4080" spans="1:7" ht="14.25" customHeight="1" x14ac:dyDescent="0.25">
      <c r="A4080" s="2">
        <v>41729</v>
      </c>
      <c r="B4080" s="1" t="s">
        <v>6</v>
      </c>
      <c r="C4080" s="1" t="s">
        <v>21</v>
      </c>
      <c r="D4080" s="1" t="s">
        <v>31</v>
      </c>
      <c r="E4080" s="1" t="s">
        <v>24</v>
      </c>
      <c r="F4080" s="7">
        <v>2475.0498764311774</v>
      </c>
      <c r="G4080" s="3">
        <v>148.50299258587063</v>
      </c>
    </row>
    <row r="4081" spans="1:7" ht="14.25" customHeight="1" x14ac:dyDescent="0.25">
      <c r="A4081" s="2">
        <v>41729</v>
      </c>
      <c r="B4081" s="1" t="s">
        <v>9</v>
      </c>
      <c r="C4081" s="1" t="s">
        <v>21</v>
      </c>
      <c r="D4081" s="1" t="s">
        <v>31</v>
      </c>
      <c r="E4081" s="1" t="s">
        <v>24</v>
      </c>
      <c r="F4081" s="7">
        <v>3007.35346447865</v>
      </c>
      <c r="G4081" s="3">
        <v>120.29413857914601</v>
      </c>
    </row>
    <row r="4082" spans="1:7" ht="14.25" customHeight="1" x14ac:dyDescent="0.25">
      <c r="A4082" s="2">
        <v>41759</v>
      </c>
      <c r="B4082" s="1" t="s">
        <v>7</v>
      </c>
      <c r="C4082" s="1" t="s">
        <v>18</v>
      </c>
      <c r="D4082" s="1" t="s">
        <v>19</v>
      </c>
      <c r="E4082" s="1" t="s">
        <v>20</v>
      </c>
      <c r="F4082" s="7">
        <v>3723.9343989868248</v>
      </c>
      <c r="G4082" s="3">
        <v>37.239343989868246</v>
      </c>
    </row>
    <row r="4083" spans="1:7" ht="14.25" customHeight="1" x14ac:dyDescent="0.25">
      <c r="A4083" s="2">
        <v>41759</v>
      </c>
      <c r="B4083" s="1" t="s">
        <v>5</v>
      </c>
      <c r="C4083" s="1" t="s">
        <v>18</v>
      </c>
      <c r="D4083" s="1" t="s">
        <v>19</v>
      </c>
      <c r="E4083" s="1" t="s">
        <v>20</v>
      </c>
      <c r="F4083" s="7">
        <v>2778.7146274600946</v>
      </c>
      <c r="G4083" s="3">
        <v>27.787146274600946</v>
      </c>
    </row>
    <row r="4084" spans="1:7" ht="14.25" customHeight="1" x14ac:dyDescent="0.25">
      <c r="A4084" s="2">
        <v>41759</v>
      </c>
      <c r="B4084" s="1" t="s">
        <v>8</v>
      </c>
      <c r="C4084" s="1" t="s">
        <v>18</v>
      </c>
      <c r="D4084" s="1" t="s">
        <v>19</v>
      </c>
      <c r="E4084" s="1" t="s">
        <v>20</v>
      </c>
      <c r="F4084" s="7">
        <v>3993.0765384992296</v>
      </c>
      <c r="G4084" s="3">
        <v>159.72306153996919</v>
      </c>
    </row>
    <row r="4085" spans="1:7" ht="14.25" customHeight="1" x14ac:dyDescent="0.25">
      <c r="A4085" s="2">
        <v>41759</v>
      </c>
      <c r="B4085" s="1" t="s">
        <v>10</v>
      </c>
      <c r="C4085" s="1" t="s">
        <v>18</v>
      </c>
      <c r="D4085" s="1" t="s">
        <v>19</v>
      </c>
      <c r="E4085" s="1" t="s">
        <v>20</v>
      </c>
      <c r="F4085" s="7">
        <v>2316.7767781048337</v>
      </c>
      <c r="G4085" s="3">
        <v>23.167767781048337</v>
      </c>
    </row>
    <row r="4086" spans="1:7" ht="14.25" customHeight="1" x14ac:dyDescent="0.25">
      <c r="A4086" s="2">
        <v>41759</v>
      </c>
      <c r="B4086" s="1" t="s">
        <v>11</v>
      </c>
      <c r="C4086" s="1" t="s">
        <v>21</v>
      </c>
      <c r="D4086" s="1" t="s">
        <v>19</v>
      </c>
      <c r="E4086" s="1" t="s">
        <v>20</v>
      </c>
      <c r="F4086" s="7">
        <v>1436.1610394009888</v>
      </c>
      <c r="G4086" s="3">
        <v>43.084831182029667</v>
      </c>
    </row>
    <row r="4087" spans="1:7" ht="14.25" customHeight="1" x14ac:dyDescent="0.25">
      <c r="A4087" s="2">
        <v>41759</v>
      </c>
      <c r="B4087" s="1" t="s">
        <v>12</v>
      </c>
      <c r="C4087" s="1" t="s">
        <v>21</v>
      </c>
      <c r="D4087" s="1" t="s">
        <v>19</v>
      </c>
      <c r="E4087" s="1" t="s">
        <v>20</v>
      </c>
      <c r="F4087" s="7">
        <v>4000.8469465226485</v>
      </c>
      <c r="G4087" s="3">
        <v>200.04234732613244</v>
      </c>
    </row>
    <row r="4088" spans="1:7" ht="14.25" customHeight="1" x14ac:dyDescent="0.25">
      <c r="A4088" s="2">
        <v>41759</v>
      </c>
      <c r="B4088" s="1" t="s">
        <v>6</v>
      </c>
      <c r="C4088" s="1" t="s">
        <v>21</v>
      </c>
      <c r="D4088" s="1" t="s">
        <v>19</v>
      </c>
      <c r="E4088" s="1" t="s">
        <v>20</v>
      </c>
      <c r="F4088" s="7">
        <v>1158.2684499043758</v>
      </c>
      <c r="G4088" s="3">
        <v>57.913422495218782</v>
      </c>
    </row>
    <row r="4089" spans="1:7" ht="14.25" customHeight="1" x14ac:dyDescent="0.25">
      <c r="A4089" s="2">
        <v>41759</v>
      </c>
      <c r="B4089" s="1" t="s">
        <v>9</v>
      </c>
      <c r="C4089" s="1" t="s">
        <v>21</v>
      </c>
      <c r="D4089" s="1" t="s">
        <v>19</v>
      </c>
      <c r="E4089" s="1" t="s">
        <v>20</v>
      </c>
      <c r="F4089" s="7">
        <v>3311.1506187268901</v>
      </c>
      <c r="G4089" s="3">
        <v>33.111506187268901</v>
      </c>
    </row>
    <row r="4090" spans="1:7" ht="14.25" customHeight="1" x14ac:dyDescent="0.25">
      <c r="A4090" s="2">
        <v>41759</v>
      </c>
      <c r="B4090" s="1" t="s">
        <v>7</v>
      </c>
      <c r="C4090" s="1" t="s">
        <v>18</v>
      </c>
      <c r="D4090" s="1" t="s">
        <v>22</v>
      </c>
      <c r="E4090" s="1" t="s">
        <v>20</v>
      </c>
      <c r="F4090" s="7">
        <v>3975.9425770779026</v>
      </c>
      <c r="G4090" s="3">
        <v>39.759425770779025</v>
      </c>
    </row>
    <row r="4091" spans="1:7" ht="14.25" customHeight="1" x14ac:dyDescent="0.25">
      <c r="A4091" s="2">
        <v>41759</v>
      </c>
      <c r="B4091" s="1" t="s">
        <v>5</v>
      </c>
      <c r="C4091" s="1" t="s">
        <v>18</v>
      </c>
      <c r="D4091" s="1" t="s">
        <v>22</v>
      </c>
      <c r="E4091" s="1" t="s">
        <v>20</v>
      </c>
      <c r="F4091" s="7">
        <v>1271.5676038030197</v>
      </c>
      <c r="G4091" s="3">
        <v>12.715676038030196</v>
      </c>
    </row>
    <row r="4092" spans="1:7" ht="14.25" customHeight="1" x14ac:dyDescent="0.25">
      <c r="A4092" s="2">
        <v>41759</v>
      </c>
      <c r="B4092" s="1" t="s">
        <v>8</v>
      </c>
      <c r="C4092" s="1" t="s">
        <v>18</v>
      </c>
      <c r="D4092" s="1" t="s">
        <v>22</v>
      </c>
      <c r="E4092" s="1" t="s">
        <v>20</v>
      </c>
      <c r="F4092" s="7">
        <v>1760.2670427165688</v>
      </c>
      <c r="G4092" s="3">
        <v>105.61602256299413</v>
      </c>
    </row>
    <row r="4093" spans="1:7" ht="14.25" customHeight="1" x14ac:dyDescent="0.25">
      <c r="A4093" s="2">
        <v>41759</v>
      </c>
      <c r="B4093" s="1" t="s">
        <v>10</v>
      </c>
      <c r="C4093" s="1" t="s">
        <v>18</v>
      </c>
      <c r="D4093" s="1" t="s">
        <v>22</v>
      </c>
      <c r="E4093" s="1" t="s">
        <v>20</v>
      </c>
      <c r="F4093" s="7">
        <v>3801.1565885778136</v>
      </c>
      <c r="G4093" s="3">
        <v>76.02313177155628</v>
      </c>
    </row>
    <row r="4094" spans="1:7" ht="14.25" customHeight="1" x14ac:dyDescent="0.25">
      <c r="A4094" s="2">
        <v>41759</v>
      </c>
      <c r="B4094" s="1" t="s">
        <v>11</v>
      </c>
      <c r="C4094" s="1" t="s">
        <v>21</v>
      </c>
      <c r="D4094" s="1" t="s">
        <v>22</v>
      </c>
      <c r="E4094" s="1" t="s">
        <v>20</v>
      </c>
      <c r="F4094" s="7">
        <v>2784.8798440420537</v>
      </c>
      <c r="G4094" s="3">
        <v>83.546395321261613</v>
      </c>
    </row>
    <row r="4095" spans="1:7" ht="14.25" customHeight="1" x14ac:dyDescent="0.25">
      <c r="A4095" s="2">
        <v>41759</v>
      </c>
      <c r="B4095" s="1" t="s">
        <v>12</v>
      </c>
      <c r="C4095" s="1" t="s">
        <v>21</v>
      </c>
      <c r="D4095" s="1" t="s">
        <v>22</v>
      </c>
      <c r="E4095" s="1" t="s">
        <v>20</v>
      </c>
      <c r="F4095" s="7">
        <v>3117.6846524386933</v>
      </c>
      <c r="G4095" s="3">
        <v>155.88423262193467</v>
      </c>
    </row>
    <row r="4096" spans="1:7" ht="14.25" customHeight="1" x14ac:dyDescent="0.25">
      <c r="A4096" s="2">
        <v>41759</v>
      </c>
      <c r="B4096" s="1" t="s">
        <v>6</v>
      </c>
      <c r="C4096" s="1" t="s">
        <v>21</v>
      </c>
      <c r="D4096" s="1" t="s">
        <v>22</v>
      </c>
      <c r="E4096" s="1" t="s">
        <v>20</v>
      </c>
      <c r="F4096" s="7">
        <v>1911.5811780380536</v>
      </c>
      <c r="G4096" s="3">
        <v>38.231623560761072</v>
      </c>
    </row>
    <row r="4097" spans="1:7" ht="14.25" customHeight="1" x14ac:dyDescent="0.25">
      <c r="A4097" s="2">
        <v>41759</v>
      </c>
      <c r="B4097" s="1" t="s">
        <v>9</v>
      </c>
      <c r="C4097" s="1" t="s">
        <v>21</v>
      </c>
      <c r="D4097" s="1" t="s">
        <v>22</v>
      </c>
      <c r="E4097" s="1" t="s">
        <v>20</v>
      </c>
      <c r="F4097" s="7">
        <v>2369.4843115336284</v>
      </c>
      <c r="G4097" s="3">
        <v>94.779372461345133</v>
      </c>
    </row>
    <row r="4098" spans="1:7" ht="14.25" customHeight="1" x14ac:dyDescent="0.25">
      <c r="A4098" s="2">
        <v>41759</v>
      </c>
      <c r="B4098" s="1" t="s">
        <v>7</v>
      </c>
      <c r="C4098" s="1" t="s">
        <v>18</v>
      </c>
      <c r="D4098" s="1" t="s">
        <v>23</v>
      </c>
      <c r="E4098" s="1" t="s">
        <v>24</v>
      </c>
      <c r="F4098" s="7">
        <v>1342.9528691303315</v>
      </c>
      <c r="G4098" s="3">
        <v>13.429528691303315</v>
      </c>
    </row>
    <row r="4099" spans="1:7" ht="14.25" customHeight="1" x14ac:dyDescent="0.25">
      <c r="A4099" s="2">
        <v>41759</v>
      </c>
      <c r="B4099" s="1" t="s">
        <v>5</v>
      </c>
      <c r="C4099" s="1" t="s">
        <v>18</v>
      </c>
      <c r="D4099" s="1" t="s">
        <v>23</v>
      </c>
      <c r="E4099" s="1" t="s">
        <v>24</v>
      </c>
      <c r="F4099" s="7">
        <v>3812.034640584518</v>
      </c>
      <c r="G4099" s="3">
        <v>38.120346405845183</v>
      </c>
    </row>
    <row r="4100" spans="1:7" ht="14.25" customHeight="1" x14ac:dyDescent="0.25">
      <c r="A4100" s="2">
        <v>41759</v>
      </c>
      <c r="B4100" s="1" t="s">
        <v>8</v>
      </c>
      <c r="C4100" s="1" t="s">
        <v>18</v>
      </c>
      <c r="D4100" s="1" t="s">
        <v>23</v>
      </c>
      <c r="E4100" s="1" t="s">
        <v>24</v>
      </c>
      <c r="F4100" s="7">
        <v>2431.4155998445581</v>
      </c>
      <c r="G4100" s="3">
        <v>72.942467995336742</v>
      </c>
    </row>
    <row r="4101" spans="1:7" ht="14.25" customHeight="1" x14ac:dyDescent="0.25">
      <c r="A4101" s="2">
        <v>41759</v>
      </c>
      <c r="B4101" s="1" t="s">
        <v>10</v>
      </c>
      <c r="C4101" s="1" t="s">
        <v>18</v>
      </c>
      <c r="D4101" s="1" t="s">
        <v>23</v>
      </c>
      <c r="E4101" s="1" t="s">
        <v>24</v>
      </c>
      <c r="F4101" s="7">
        <v>1463.7440565757763</v>
      </c>
      <c r="G4101" s="3">
        <v>14.637440565757764</v>
      </c>
    </row>
    <row r="4102" spans="1:7" ht="14.25" customHeight="1" x14ac:dyDescent="0.25">
      <c r="A4102" s="2">
        <v>41759</v>
      </c>
      <c r="B4102" s="1" t="s">
        <v>11</v>
      </c>
      <c r="C4102" s="1" t="s">
        <v>21</v>
      </c>
      <c r="D4102" s="1" t="s">
        <v>23</v>
      </c>
      <c r="E4102" s="1" t="s">
        <v>24</v>
      </c>
      <c r="F4102" s="7">
        <v>2744.7768175726624</v>
      </c>
      <c r="G4102" s="3">
        <v>54.895536351453245</v>
      </c>
    </row>
    <row r="4103" spans="1:7" ht="14.25" customHeight="1" x14ac:dyDescent="0.25">
      <c r="A4103" s="2">
        <v>41759</v>
      </c>
      <c r="B4103" s="1" t="s">
        <v>12</v>
      </c>
      <c r="C4103" s="1" t="s">
        <v>21</v>
      </c>
      <c r="D4103" s="1" t="s">
        <v>23</v>
      </c>
      <c r="E4103" s="1" t="s">
        <v>24</v>
      </c>
      <c r="F4103" s="7">
        <v>3896.7866965829257</v>
      </c>
      <c r="G4103" s="3">
        <v>194.83933482914628</v>
      </c>
    </row>
    <row r="4104" spans="1:7" ht="14.25" customHeight="1" x14ac:dyDescent="0.25">
      <c r="A4104" s="2">
        <v>41759</v>
      </c>
      <c r="B4104" s="1" t="s">
        <v>6</v>
      </c>
      <c r="C4104" s="1" t="s">
        <v>21</v>
      </c>
      <c r="D4104" s="1" t="s">
        <v>23</v>
      </c>
      <c r="E4104" s="1" t="s">
        <v>24</v>
      </c>
      <c r="F4104" s="7">
        <v>4521.5742715696797</v>
      </c>
      <c r="G4104" s="3">
        <v>180.86297086278719</v>
      </c>
    </row>
    <row r="4105" spans="1:7" ht="14.25" customHeight="1" x14ac:dyDescent="0.25">
      <c r="A4105" s="2">
        <v>41759</v>
      </c>
      <c r="B4105" s="1" t="s">
        <v>9</v>
      </c>
      <c r="C4105" s="1" t="s">
        <v>21</v>
      </c>
      <c r="D4105" s="1" t="s">
        <v>23</v>
      </c>
      <c r="E4105" s="1" t="s">
        <v>24</v>
      </c>
      <c r="F4105" s="7">
        <v>3452.5831970587169</v>
      </c>
      <c r="G4105" s="3">
        <v>34.52583197058717</v>
      </c>
    </row>
    <row r="4106" spans="1:7" ht="14.25" customHeight="1" x14ac:dyDescent="0.25">
      <c r="A4106" s="2">
        <v>41759</v>
      </c>
      <c r="B4106" s="1" t="s">
        <v>7</v>
      </c>
      <c r="C4106" s="1" t="s">
        <v>18</v>
      </c>
      <c r="D4106" s="1" t="s">
        <v>25</v>
      </c>
      <c r="E4106" s="1" t="s">
        <v>24</v>
      </c>
      <c r="F4106" s="7">
        <v>1950.4643778964639</v>
      </c>
      <c r="G4106" s="3">
        <v>19.504643778964638</v>
      </c>
    </row>
    <row r="4107" spans="1:7" ht="14.25" customHeight="1" x14ac:dyDescent="0.25">
      <c r="A4107" s="2">
        <v>41759</v>
      </c>
      <c r="B4107" s="1" t="s">
        <v>5</v>
      </c>
      <c r="C4107" s="1" t="s">
        <v>18</v>
      </c>
      <c r="D4107" s="1" t="s">
        <v>25</v>
      </c>
      <c r="E4107" s="1" t="s">
        <v>24</v>
      </c>
      <c r="F4107" s="7">
        <v>1482.4640831136687</v>
      </c>
      <c r="G4107" s="3">
        <v>29.649281662273374</v>
      </c>
    </row>
    <row r="4108" spans="1:7" ht="14.25" customHeight="1" x14ac:dyDescent="0.25">
      <c r="A4108" s="2">
        <v>41759</v>
      </c>
      <c r="B4108" s="1" t="s">
        <v>8</v>
      </c>
      <c r="C4108" s="1" t="s">
        <v>18</v>
      </c>
      <c r="D4108" s="1" t="s">
        <v>25</v>
      </c>
      <c r="E4108" s="1" t="s">
        <v>24</v>
      </c>
      <c r="F4108" s="7">
        <v>2499.063170396345</v>
      </c>
      <c r="G4108" s="3">
        <v>99.962526815853792</v>
      </c>
    </row>
    <row r="4109" spans="1:7" ht="14.25" customHeight="1" x14ac:dyDescent="0.25">
      <c r="A4109" s="2">
        <v>41759</v>
      </c>
      <c r="B4109" s="1" t="s">
        <v>10</v>
      </c>
      <c r="C4109" s="1" t="s">
        <v>18</v>
      </c>
      <c r="D4109" s="1" t="s">
        <v>25</v>
      </c>
      <c r="E4109" s="1" t="s">
        <v>24</v>
      </c>
      <c r="F4109" s="7">
        <v>3335.5398499499242</v>
      </c>
      <c r="G4109" s="3">
        <v>66.710796998998489</v>
      </c>
    </row>
    <row r="4110" spans="1:7" ht="14.25" customHeight="1" x14ac:dyDescent="0.25">
      <c r="A4110" s="2">
        <v>41759</v>
      </c>
      <c r="B4110" s="1" t="s">
        <v>11</v>
      </c>
      <c r="C4110" s="1" t="s">
        <v>21</v>
      </c>
      <c r="D4110" s="1" t="s">
        <v>25</v>
      </c>
      <c r="E4110" s="1" t="s">
        <v>24</v>
      </c>
      <c r="F4110" s="7">
        <v>2251.304597963046</v>
      </c>
      <c r="G4110" s="3">
        <v>45.026091959260924</v>
      </c>
    </row>
    <row r="4111" spans="1:7" ht="14.25" customHeight="1" x14ac:dyDescent="0.25">
      <c r="A4111" s="2">
        <v>41759</v>
      </c>
      <c r="B4111" s="1" t="s">
        <v>12</v>
      </c>
      <c r="C4111" s="1" t="s">
        <v>21</v>
      </c>
      <c r="D4111" s="1" t="s">
        <v>25</v>
      </c>
      <c r="E4111" s="1" t="s">
        <v>24</v>
      </c>
      <c r="F4111" s="7">
        <v>2534.6027613070141</v>
      </c>
      <c r="G4111" s="3">
        <v>101.38411045228057</v>
      </c>
    </row>
    <row r="4112" spans="1:7" ht="14.25" customHeight="1" x14ac:dyDescent="0.25">
      <c r="A4112" s="2">
        <v>41759</v>
      </c>
      <c r="B4112" s="1" t="s">
        <v>6</v>
      </c>
      <c r="C4112" s="1" t="s">
        <v>21</v>
      </c>
      <c r="D4112" s="1" t="s">
        <v>25</v>
      </c>
      <c r="E4112" s="1" t="s">
        <v>24</v>
      </c>
      <c r="F4112" s="7">
        <v>4003.7981143175916</v>
      </c>
      <c r="G4112" s="3">
        <v>280.2658680022314</v>
      </c>
    </row>
    <row r="4113" spans="1:7" ht="14.25" customHeight="1" x14ac:dyDescent="0.25">
      <c r="A4113" s="2">
        <v>41759</v>
      </c>
      <c r="B4113" s="1" t="s">
        <v>9</v>
      </c>
      <c r="C4113" s="1" t="s">
        <v>21</v>
      </c>
      <c r="D4113" s="1" t="s">
        <v>25</v>
      </c>
      <c r="E4113" s="1" t="s">
        <v>24</v>
      </c>
      <c r="F4113" s="7">
        <v>2704.2466287837469</v>
      </c>
      <c r="G4113" s="3">
        <v>27.04246628783747</v>
      </c>
    </row>
    <row r="4114" spans="1:7" ht="14.25" customHeight="1" x14ac:dyDescent="0.25">
      <c r="A4114" s="2">
        <v>41759</v>
      </c>
      <c r="B4114" s="1" t="s">
        <v>7</v>
      </c>
      <c r="C4114" s="1" t="s">
        <v>18</v>
      </c>
      <c r="D4114" s="1" t="s">
        <v>26</v>
      </c>
      <c r="E4114" s="1" t="s">
        <v>24</v>
      </c>
      <c r="F4114" s="7">
        <v>2951.2555749631092</v>
      </c>
      <c r="G4114" s="3">
        <v>29.51255574963109</v>
      </c>
    </row>
    <row r="4115" spans="1:7" ht="14.25" customHeight="1" x14ac:dyDescent="0.25">
      <c r="A4115" s="2">
        <v>41759</v>
      </c>
      <c r="B4115" s="1" t="s">
        <v>5</v>
      </c>
      <c r="C4115" s="1" t="s">
        <v>18</v>
      </c>
      <c r="D4115" s="1" t="s">
        <v>26</v>
      </c>
      <c r="E4115" s="1" t="s">
        <v>24</v>
      </c>
      <c r="F4115" s="7">
        <v>1641.968511179891</v>
      </c>
      <c r="G4115" s="3">
        <v>65.678740447195636</v>
      </c>
    </row>
    <row r="4116" spans="1:7" ht="14.25" customHeight="1" x14ac:dyDescent="0.25">
      <c r="A4116" s="2">
        <v>41759</v>
      </c>
      <c r="B4116" s="1" t="s">
        <v>8</v>
      </c>
      <c r="C4116" s="1" t="s">
        <v>18</v>
      </c>
      <c r="D4116" s="1" t="s">
        <v>26</v>
      </c>
      <c r="E4116" s="1" t="s">
        <v>24</v>
      </c>
      <c r="F4116" s="7">
        <v>944.00613291498792</v>
      </c>
      <c r="G4116" s="3">
        <v>47.2003066457494</v>
      </c>
    </row>
    <row r="4117" spans="1:7" ht="14.25" customHeight="1" x14ac:dyDescent="0.25">
      <c r="A4117" s="2">
        <v>41759</v>
      </c>
      <c r="B4117" s="1" t="s">
        <v>10</v>
      </c>
      <c r="C4117" s="1" t="s">
        <v>18</v>
      </c>
      <c r="D4117" s="1" t="s">
        <v>26</v>
      </c>
      <c r="E4117" s="1" t="s">
        <v>24</v>
      </c>
      <c r="F4117" s="7">
        <v>2463.3427500869302</v>
      </c>
      <c r="G4117" s="3">
        <v>49.266855001738605</v>
      </c>
    </row>
    <row r="4118" spans="1:7" ht="14.25" customHeight="1" x14ac:dyDescent="0.25">
      <c r="A4118" s="2">
        <v>41759</v>
      </c>
      <c r="B4118" s="1" t="s">
        <v>11</v>
      </c>
      <c r="C4118" s="1" t="s">
        <v>21</v>
      </c>
      <c r="D4118" s="1" t="s">
        <v>26</v>
      </c>
      <c r="E4118" s="1" t="s">
        <v>24</v>
      </c>
      <c r="F4118" s="7">
        <v>2461.8558456941064</v>
      </c>
      <c r="G4118" s="3">
        <v>24.618558456941063</v>
      </c>
    </row>
    <row r="4119" spans="1:7" ht="14.25" customHeight="1" x14ac:dyDescent="0.25">
      <c r="A4119" s="2">
        <v>41759</v>
      </c>
      <c r="B4119" s="1" t="s">
        <v>12</v>
      </c>
      <c r="C4119" s="1" t="s">
        <v>21</v>
      </c>
      <c r="D4119" s="1" t="s">
        <v>26</v>
      </c>
      <c r="E4119" s="1" t="s">
        <v>24</v>
      </c>
      <c r="F4119" s="7">
        <v>3388.0093179987225</v>
      </c>
      <c r="G4119" s="3">
        <v>33.880093179987227</v>
      </c>
    </row>
    <row r="4120" spans="1:7" ht="14.25" customHeight="1" x14ac:dyDescent="0.25">
      <c r="A4120" s="2">
        <v>41759</v>
      </c>
      <c r="B4120" s="1" t="s">
        <v>6</v>
      </c>
      <c r="C4120" s="1" t="s">
        <v>21</v>
      </c>
      <c r="D4120" s="1" t="s">
        <v>26</v>
      </c>
      <c r="E4120" s="1" t="s">
        <v>24</v>
      </c>
      <c r="F4120" s="7">
        <v>759.4143022526099</v>
      </c>
      <c r="G4120" s="3">
        <v>22.782429067578295</v>
      </c>
    </row>
    <row r="4121" spans="1:7" ht="14.25" customHeight="1" x14ac:dyDescent="0.25">
      <c r="A4121" s="2">
        <v>41759</v>
      </c>
      <c r="B4121" s="1" t="s">
        <v>9</v>
      </c>
      <c r="C4121" s="1" t="s">
        <v>21</v>
      </c>
      <c r="D4121" s="1" t="s">
        <v>26</v>
      </c>
      <c r="E4121" s="1" t="s">
        <v>24</v>
      </c>
      <c r="F4121" s="7">
        <v>4042.3649717509811</v>
      </c>
      <c r="G4121" s="3">
        <v>40.423649717509811</v>
      </c>
    </row>
    <row r="4122" spans="1:7" ht="14.25" customHeight="1" x14ac:dyDescent="0.25">
      <c r="A4122" s="2">
        <v>41759</v>
      </c>
      <c r="B4122" s="1" t="s">
        <v>7</v>
      </c>
      <c r="C4122" s="1" t="s">
        <v>18</v>
      </c>
      <c r="D4122" s="1" t="s">
        <v>27</v>
      </c>
      <c r="E4122" s="1" t="s">
        <v>24</v>
      </c>
      <c r="F4122" s="7">
        <v>1278.0337910410583</v>
      </c>
      <c r="G4122" s="3">
        <v>12.780337910410584</v>
      </c>
    </row>
    <row r="4123" spans="1:7" ht="14.25" customHeight="1" x14ac:dyDescent="0.25">
      <c r="A4123" s="2">
        <v>41759</v>
      </c>
      <c r="B4123" s="1" t="s">
        <v>5</v>
      </c>
      <c r="C4123" s="1" t="s">
        <v>18</v>
      </c>
      <c r="D4123" s="1" t="s">
        <v>27</v>
      </c>
      <c r="E4123" s="1" t="s">
        <v>24</v>
      </c>
      <c r="F4123" s="7">
        <v>1852.1734338571227</v>
      </c>
      <c r="G4123" s="3">
        <v>111.13040603142737</v>
      </c>
    </row>
    <row r="4124" spans="1:7" ht="14.25" customHeight="1" x14ac:dyDescent="0.25">
      <c r="A4124" s="2">
        <v>41759</v>
      </c>
      <c r="B4124" s="1" t="s">
        <v>8</v>
      </c>
      <c r="C4124" s="1" t="s">
        <v>18</v>
      </c>
      <c r="D4124" s="1" t="s">
        <v>27</v>
      </c>
      <c r="E4124" s="1" t="s">
        <v>24</v>
      </c>
      <c r="F4124" s="7">
        <v>976.81366088588038</v>
      </c>
      <c r="G4124" s="3">
        <v>39.072546435435214</v>
      </c>
    </row>
    <row r="4125" spans="1:7" ht="14.25" customHeight="1" x14ac:dyDescent="0.25">
      <c r="A4125" s="2">
        <v>41759</v>
      </c>
      <c r="B4125" s="1" t="s">
        <v>10</v>
      </c>
      <c r="C4125" s="1" t="s">
        <v>18</v>
      </c>
      <c r="D4125" s="1" t="s">
        <v>27</v>
      </c>
      <c r="E4125" s="1" t="s">
        <v>24</v>
      </c>
      <c r="F4125" s="7">
        <v>2453.2608189881539</v>
      </c>
      <c r="G4125" s="3">
        <v>49.065216379763079</v>
      </c>
    </row>
    <row r="4126" spans="1:7" ht="14.25" customHeight="1" x14ac:dyDescent="0.25">
      <c r="A4126" s="2">
        <v>41759</v>
      </c>
      <c r="B4126" s="1" t="s">
        <v>11</v>
      </c>
      <c r="C4126" s="1" t="s">
        <v>21</v>
      </c>
      <c r="D4126" s="1" t="s">
        <v>27</v>
      </c>
      <c r="E4126" s="1" t="s">
        <v>24</v>
      </c>
      <c r="F4126" s="7">
        <v>2722.6493465763979</v>
      </c>
      <c r="G4126" s="3">
        <v>27.22649346576398</v>
      </c>
    </row>
    <row r="4127" spans="1:7" ht="14.25" customHeight="1" x14ac:dyDescent="0.25">
      <c r="A4127" s="2">
        <v>41759</v>
      </c>
      <c r="B4127" s="1" t="s">
        <v>12</v>
      </c>
      <c r="C4127" s="1" t="s">
        <v>21</v>
      </c>
      <c r="D4127" s="1" t="s">
        <v>27</v>
      </c>
      <c r="E4127" s="1" t="s">
        <v>24</v>
      </c>
      <c r="F4127" s="7">
        <v>5370.0747028332062</v>
      </c>
      <c r="G4127" s="3">
        <v>53.70074702833206</v>
      </c>
    </row>
    <row r="4128" spans="1:7" ht="14.25" customHeight="1" x14ac:dyDescent="0.25">
      <c r="A4128" s="2">
        <v>41759</v>
      </c>
      <c r="B4128" s="1" t="s">
        <v>6</v>
      </c>
      <c r="C4128" s="1" t="s">
        <v>21</v>
      </c>
      <c r="D4128" s="1" t="s">
        <v>27</v>
      </c>
      <c r="E4128" s="1" t="s">
        <v>24</v>
      </c>
      <c r="F4128" s="7">
        <v>4942.7144362269546</v>
      </c>
      <c r="G4128" s="3">
        <v>395.41715489815635</v>
      </c>
    </row>
    <row r="4129" spans="1:7" ht="14.25" customHeight="1" x14ac:dyDescent="0.25">
      <c r="A4129" s="2">
        <v>41759</v>
      </c>
      <c r="B4129" s="1" t="s">
        <v>9</v>
      </c>
      <c r="C4129" s="1" t="s">
        <v>21</v>
      </c>
      <c r="D4129" s="1" t="s">
        <v>27</v>
      </c>
      <c r="E4129" s="1" t="s">
        <v>24</v>
      </c>
      <c r="F4129" s="7">
        <v>958.93026485096095</v>
      </c>
      <c r="G4129" s="3">
        <v>9.5893026485096087</v>
      </c>
    </row>
    <row r="4130" spans="1:7" ht="14.25" customHeight="1" x14ac:dyDescent="0.25">
      <c r="A4130" s="2">
        <v>41759</v>
      </c>
      <c r="B4130" s="1" t="s">
        <v>7</v>
      </c>
      <c r="C4130" s="1" t="s">
        <v>18</v>
      </c>
      <c r="D4130" s="1" t="s">
        <v>28</v>
      </c>
      <c r="E4130" s="1" t="s">
        <v>24</v>
      </c>
      <c r="F4130" s="7">
        <v>2409.5434908622892</v>
      </c>
      <c r="G4130" s="3">
        <v>24.095434908622892</v>
      </c>
    </row>
    <row r="4131" spans="1:7" ht="14.25" customHeight="1" x14ac:dyDescent="0.25">
      <c r="A4131" s="2">
        <v>41759</v>
      </c>
      <c r="B4131" s="1" t="s">
        <v>5</v>
      </c>
      <c r="C4131" s="1" t="s">
        <v>18</v>
      </c>
      <c r="D4131" s="1" t="s">
        <v>28</v>
      </c>
      <c r="E4131" s="1" t="s">
        <v>24</v>
      </c>
      <c r="F4131" s="7">
        <v>1603.9236715011177</v>
      </c>
      <c r="G4131" s="3">
        <v>16.039236715011178</v>
      </c>
    </row>
    <row r="4132" spans="1:7" ht="14.25" customHeight="1" x14ac:dyDescent="0.25">
      <c r="A4132" s="2">
        <v>41759</v>
      </c>
      <c r="B4132" s="1" t="s">
        <v>8</v>
      </c>
      <c r="C4132" s="1" t="s">
        <v>18</v>
      </c>
      <c r="D4132" s="1" t="s">
        <v>28</v>
      </c>
      <c r="E4132" s="1" t="s">
        <v>24</v>
      </c>
      <c r="F4132" s="7">
        <v>3852.0423418351388</v>
      </c>
      <c r="G4132" s="3">
        <v>269.64296392845972</v>
      </c>
    </row>
    <row r="4133" spans="1:7" ht="14.25" customHeight="1" x14ac:dyDescent="0.25">
      <c r="A4133" s="2">
        <v>41759</v>
      </c>
      <c r="B4133" s="1" t="s">
        <v>10</v>
      </c>
      <c r="C4133" s="1" t="s">
        <v>18</v>
      </c>
      <c r="D4133" s="1" t="s">
        <v>28</v>
      </c>
      <c r="E4133" s="1" t="s">
        <v>24</v>
      </c>
      <c r="F4133" s="7">
        <v>3102.1802294841386</v>
      </c>
      <c r="G4133" s="3">
        <v>31.021802294841386</v>
      </c>
    </row>
    <row r="4134" spans="1:7" ht="14.25" customHeight="1" x14ac:dyDescent="0.25">
      <c r="A4134" s="2">
        <v>41759</v>
      </c>
      <c r="B4134" s="1" t="s">
        <v>11</v>
      </c>
      <c r="C4134" s="1" t="s">
        <v>21</v>
      </c>
      <c r="D4134" s="1" t="s">
        <v>28</v>
      </c>
      <c r="E4134" s="1" t="s">
        <v>24</v>
      </c>
      <c r="F4134" s="7">
        <v>2158.9977695638981</v>
      </c>
      <c r="G4134" s="3">
        <v>21.589977695638982</v>
      </c>
    </row>
    <row r="4135" spans="1:7" ht="14.25" customHeight="1" x14ac:dyDescent="0.25">
      <c r="A4135" s="2">
        <v>41759</v>
      </c>
      <c r="B4135" s="1" t="s">
        <v>12</v>
      </c>
      <c r="C4135" s="1" t="s">
        <v>21</v>
      </c>
      <c r="D4135" s="1" t="s">
        <v>28</v>
      </c>
      <c r="E4135" s="1" t="s">
        <v>24</v>
      </c>
      <c r="F4135" s="7">
        <v>3110.5961344149432</v>
      </c>
      <c r="G4135" s="3">
        <v>93.317884032448291</v>
      </c>
    </row>
    <row r="4136" spans="1:7" ht="14.25" customHeight="1" x14ac:dyDescent="0.25">
      <c r="A4136" s="2">
        <v>41759</v>
      </c>
      <c r="B4136" s="1" t="s">
        <v>6</v>
      </c>
      <c r="C4136" s="1" t="s">
        <v>21</v>
      </c>
      <c r="D4136" s="1" t="s">
        <v>28</v>
      </c>
      <c r="E4136" s="1" t="s">
        <v>24</v>
      </c>
      <c r="F4136" s="7">
        <v>2587.2185520232078</v>
      </c>
      <c r="G4136" s="3">
        <v>206.97748416185664</v>
      </c>
    </row>
    <row r="4137" spans="1:7" ht="14.25" customHeight="1" x14ac:dyDescent="0.25">
      <c r="A4137" s="2">
        <v>41759</v>
      </c>
      <c r="B4137" s="1" t="s">
        <v>9</v>
      </c>
      <c r="C4137" s="1" t="s">
        <v>21</v>
      </c>
      <c r="D4137" s="1" t="s">
        <v>28</v>
      </c>
      <c r="E4137" s="1" t="s">
        <v>24</v>
      </c>
      <c r="F4137" s="7">
        <v>4589.9961272451646</v>
      </c>
      <c r="G4137" s="3">
        <v>137.69988381735493</v>
      </c>
    </row>
    <row r="4138" spans="1:7" ht="14.25" customHeight="1" x14ac:dyDescent="0.25">
      <c r="A4138" s="2">
        <v>41759</v>
      </c>
      <c r="B4138" s="1" t="s">
        <v>7</v>
      </c>
      <c r="C4138" s="1" t="s">
        <v>18</v>
      </c>
      <c r="D4138" s="1" t="s">
        <v>29</v>
      </c>
      <c r="E4138" s="1" t="s">
        <v>24</v>
      </c>
      <c r="F4138" s="7">
        <v>2221.0855638405446</v>
      </c>
      <c r="G4138" s="3">
        <v>22.210855638405448</v>
      </c>
    </row>
    <row r="4139" spans="1:7" ht="14.25" customHeight="1" x14ac:dyDescent="0.25">
      <c r="A4139" s="2">
        <v>41759</v>
      </c>
      <c r="B4139" s="1" t="s">
        <v>5</v>
      </c>
      <c r="C4139" s="1" t="s">
        <v>18</v>
      </c>
      <c r="D4139" s="1" t="s">
        <v>29</v>
      </c>
      <c r="E4139" s="1" t="s">
        <v>24</v>
      </c>
      <c r="F4139" s="7">
        <v>1291.8976995125172</v>
      </c>
      <c r="G4139" s="3">
        <v>77.513861970751037</v>
      </c>
    </row>
    <row r="4140" spans="1:7" ht="14.25" customHeight="1" x14ac:dyDescent="0.25">
      <c r="A4140" s="2">
        <v>41759</v>
      </c>
      <c r="B4140" s="1" t="s">
        <v>8</v>
      </c>
      <c r="C4140" s="1" t="s">
        <v>18</v>
      </c>
      <c r="D4140" s="1" t="s">
        <v>29</v>
      </c>
      <c r="E4140" s="1" t="s">
        <v>24</v>
      </c>
      <c r="F4140" s="7">
        <v>4566.4899610888642</v>
      </c>
      <c r="G4140" s="3">
        <v>136.99469883266593</v>
      </c>
    </row>
    <row r="4141" spans="1:7" ht="14.25" customHeight="1" x14ac:dyDescent="0.25">
      <c r="A4141" s="2">
        <v>41759</v>
      </c>
      <c r="B4141" s="1" t="s">
        <v>10</v>
      </c>
      <c r="C4141" s="1" t="s">
        <v>18</v>
      </c>
      <c r="D4141" s="1" t="s">
        <v>29</v>
      </c>
      <c r="E4141" s="1" t="s">
        <v>24</v>
      </c>
      <c r="F4141" s="7">
        <v>2888.8943471985262</v>
      </c>
      <c r="G4141" s="3">
        <v>28.888943471985261</v>
      </c>
    </row>
    <row r="4142" spans="1:7" ht="14.25" customHeight="1" x14ac:dyDescent="0.25">
      <c r="A4142" s="2">
        <v>41759</v>
      </c>
      <c r="B4142" s="1" t="s">
        <v>11</v>
      </c>
      <c r="C4142" s="1" t="s">
        <v>21</v>
      </c>
      <c r="D4142" s="1" t="s">
        <v>29</v>
      </c>
      <c r="E4142" s="1" t="s">
        <v>24</v>
      </c>
      <c r="F4142" s="7">
        <v>1846.0115315874666</v>
      </c>
      <c r="G4142" s="3">
        <v>18.460115315874667</v>
      </c>
    </row>
    <row r="4143" spans="1:7" ht="14.25" customHeight="1" x14ac:dyDescent="0.25">
      <c r="A4143" s="2">
        <v>41759</v>
      </c>
      <c r="B4143" s="1" t="s">
        <v>12</v>
      </c>
      <c r="C4143" s="1" t="s">
        <v>21</v>
      </c>
      <c r="D4143" s="1" t="s">
        <v>29</v>
      </c>
      <c r="E4143" s="1" t="s">
        <v>24</v>
      </c>
      <c r="F4143" s="7">
        <v>4001.2426916870149</v>
      </c>
      <c r="G4143" s="3">
        <v>200.06213458435076</v>
      </c>
    </row>
    <row r="4144" spans="1:7" ht="14.25" customHeight="1" x14ac:dyDescent="0.25">
      <c r="A4144" s="2">
        <v>41759</v>
      </c>
      <c r="B4144" s="1" t="s">
        <v>6</v>
      </c>
      <c r="C4144" s="1" t="s">
        <v>21</v>
      </c>
      <c r="D4144" s="1" t="s">
        <v>29</v>
      </c>
      <c r="E4144" s="1" t="s">
        <v>24</v>
      </c>
      <c r="F4144" s="7">
        <v>2225.6842676476881</v>
      </c>
      <c r="G4144" s="3">
        <v>133.54105605886127</v>
      </c>
    </row>
    <row r="4145" spans="1:7" ht="14.25" customHeight="1" x14ac:dyDescent="0.25">
      <c r="A4145" s="2">
        <v>41759</v>
      </c>
      <c r="B4145" s="1" t="s">
        <v>9</v>
      </c>
      <c r="C4145" s="1" t="s">
        <v>21</v>
      </c>
      <c r="D4145" s="1" t="s">
        <v>29</v>
      </c>
      <c r="E4145" s="1" t="s">
        <v>24</v>
      </c>
      <c r="F4145" s="7">
        <v>1556.3578037867785</v>
      </c>
      <c r="G4145" s="3">
        <v>62.25431215147114</v>
      </c>
    </row>
    <row r="4146" spans="1:7" ht="14.25" customHeight="1" x14ac:dyDescent="0.25">
      <c r="A4146" s="2">
        <v>41759</v>
      </c>
      <c r="B4146" s="1" t="s">
        <v>7</v>
      </c>
      <c r="C4146" s="1" t="s">
        <v>18</v>
      </c>
      <c r="D4146" s="1" t="s">
        <v>30</v>
      </c>
      <c r="E4146" s="1" t="s">
        <v>20</v>
      </c>
      <c r="F4146" s="7">
        <v>2357.5912810549962</v>
      </c>
      <c r="G4146" s="3">
        <v>23.575912810549962</v>
      </c>
    </row>
    <row r="4147" spans="1:7" ht="14.25" customHeight="1" x14ac:dyDescent="0.25">
      <c r="A4147" s="2">
        <v>41759</v>
      </c>
      <c r="B4147" s="1" t="s">
        <v>5</v>
      </c>
      <c r="C4147" s="1" t="s">
        <v>18</v>
      </c>
      <c r="D4147" s="1" t="s">
        <v>30</v>
      </c>
      <c r="E4147" s="1" t="s">
        <v>20</v>
      </c>
      <c r="F4147" s="7">
        <v>1509.8330783755152</v>
      </c>
      <c r="G4147" s="3">
        <v>75.491653918775768</v>
      </c>
    </row>
    <row r="4148" spans="1:7" ht="14.25" customHeight="1" x14ac:dyDescent="0.25">
      <c r="A4148" s="2">
        <v>41759</v>
      </c>
      <c r="B4148" s="1" t="s">
        <v>8</v>
      </c>
      <c r="C4148" s="1" t="s">
        <v>18</v>
      </c>
      <c r="D4148" s="1" t="s">
        <v>30</v>
      </c>
      <c r="E4148" s="1" t="s">
        <v>20</v>
      </c>
      <c r="F4148" s="7">
        <v>2440.4247801510437</v>
      </c>
      <c r="G4148" s="3">
        <v>122.02123900755218</v>
      </c>
    </row>
    <row r="4149" spans="1:7" ht="14.25" customHeight="1" x14ac:dyDescent="0.25">
      <c r="A4149" s="2">
        <v>41759</v>
      </c>
      <c r="B4149" s="1" t="s">
        <v>10</v>
      </c>
      <c r="C4149" s="1" t="s">
        <v>18</v>
      </c>
      <c r="D4149" s="1" t="s">
        <v>30</v>
      </c>
      <c r="E4149" s="1" t="s">
        <v>20</v>
      </c>
      <c r="F4149" s="7">
        <v>2640.0289445433632</v>
      </c>
      <c r="G4149" s="3">
        <v>52.800578890867264</v>
      </c>
    </row>
    <row r="4150" spans="1:7" ht="14.25" customHeight="1" x14ac:dyDescent="0.25">
      <c r="A4150" s="2">
        <v>41759</v>
      </c>
      <c r="B4150" s="1" t="s">
        <v>11</v>
      </c>
      <c r="C4150" s="1" t="s">
        <v>21</v>
      </c>
      <c r="D4150" s="1" t="s">
        <v>30</v>
      </c>
      <c r="E4150" s="1" t="s">
        <v>20</v>
      </c>
      <c r="F4150" s="7">
        <v>1532.2972444730274</v>
      </c>
      <c r="G4150" s="3">
        <v>30.645944889460548</v>
      </c>
    </row>
    <row r="4151" spans="1:7" ht="14.25" customHeight="1" x14ac:dyDescent="0.25">
      <c r="A4151" s="2">
        <v>41759</v>
      </c>
      <c r="B4151" s="1" t="s">
        <v>12</v>
      </c>
      <c r="C4151" s="1" t="s">
        <v>21</v>
      </c>
      <c r="D4151" s="1" t="s">
        <v>30</v>
      </c>
      <c r="E4151" s="1" t="s">
        <v>20</v>
      </c>
      <c r="F4151" s="7">
        <v>3454.0490204281145</v>
      </c>
      <c r="G4151" s="3">
        <v>103.62147061284344</v>
      </c>
    </row>
    <row r="4152" spans="1:7" ht="14.25" customHeight="1" x14ac:dyDescent="0.25">
      <c r="A4152" s="2">
        <v>41759</v>
      </c>
      <c r="B4152" s="1" t="s">
        <v>6</v>
      </c>
      <c r="C4152" s="1" t="s">
        <v>21</v>
      </c>
      <c r="D4152" s="1" t="s">
        <v>30</v>
      </c>
      <c r="E4152" s="1" t="s">
        <v>20</v>
      </c>
      <c r="F4152" s="7">
        <v>1850.4453739368105</v>
      </c>
      <c r="G4152" s="3">
        <v>111.02672243620862</v>
      </c>
    </row>
    <row r="4153" spans="1:7" ht="14.25" customHeight="1" x14ac:dyDescent="0.25">
      <c r="A4153" s="2">
        <v>41759</v>
      </c>
      <c r="B4153" s="1" t="s">
        <v>9</v>
      </c>
      <c r="C4153" s="1" t="s">
        <v>21</v>
      </c>
      <c r="D4153" s="1" t="s">
        <v>30</v>
      </c>
      <c r="E4153" s="1" t="s">
        <v>20</v>
      </c>
      <c r="F4153" s="7">
        <v>2275.248141263764</v>
      </c>
      <c r="G4153" s="3">
        <v>45.504962825275278</v>
      </c>
    </row>
    <row r="4154" spans="1:7" ht="14.25" customHeight="1" x14ac:dyDescent="0.25">
      <c r="A4154" s="2">
        <v>41759</v>
      </c>
      <c r="B4154" s="1" t="s">
        <v>7</v>
      </c>
      <c r="C4154" s="1" t="s">
        <v>18</v>
      </c>
      <c r="D4154" s="1" t="s">
        <v>31</v>
      </c>
      <c r="E4154" s="1" t="s">
        <v>24</v>
      </c>
      <c r="F4154" s="7">
        <v>3766.4910008958877</v>
      </c>
      <c r="G4154" s="3">
        <v>37.664910008958877</v>
      </c>
    </row>
    <row r="4155" spans="1:7" ht="14.25" customHeight="1" x14ac:dyDescent="0.25">
      <c r="A4155" s="2">
        <v>41759</v>
      </c>
      <c r="B4155" s="1" t="s">
        <v>5</v>
      </c>
      <c r="C4155" s="1" t="s">
        <v>18</v>
      </c>
      <c r="D4155" s="1" t="s">
        <v>31</v>
      </c>
      <c r="E4155" s="1" t="s">
        <v>24</v>
      </c>
      <c r="F4155" s="7">
        <v>2464.6537294521372</v>
      </c>
      <c r="G4155" s="3">
        <v>73.939611883564126</v>
      </c>
    </row>
    <row r="4156" spans="1:7" ht="14.25" customHeight="1" x14ac:dyDescent="0.25">
      <c r="A4156" s="2">
        <v>41759</v>
      </c>
      <c r="B4156" s="1" t="s">
        <v>8</v>
      </c>
      <c r="C4156" s="1" t="s">
        <v>18</v>
      </c>
      <c r="D4156" s="1" t="s">
        <v>31</v>
      </c>
      <c r="E4156" s="1" t="s">
        <v>24</v>
      </c>
      <c r="F4156" s="7">
        <v>3578.9730827628764</v>
      </c>
      <c r="G4156" s="3">
        <v>107.36919248288628</v>
      </c>
    </row>
    <row r="4157" spans="1:7" ht="14.25" customHeight="1" x14ac:dyDescent="0.25">
      <c r="A4157" s="2">
        <v>41759</v>
      </c>
      <c r="B4157" s="1" t="s">
        <v>10</v>
      </c>
      <c r="C4157" s="1" t="s">
        <v>18</v>
      </c>
      <c r="D4157" s="1" t="s">
        <v>31</v>
      </c>
      <c r="E4157" s="1" t="s">
        <v>24</v>
      </c>
      <c r="F4157" s="7">
        <v>1501.8337857231154</v>
      </c>
      <c r="G4157" s="3">
        <v>30.036675714462309</v>
      </c>
    </row>
    <row r="4158" spans="1:7" ht="14.25" customHeight="1" x14ac:dyDescent="0.25">
      <c r="A4158" s="2">
        <v>41759</v>
      </c>
      <c r="B4158" s="1" t="s">
        <v>11</v>
      </c>
      <c r="C4158" s="1" t="s">
        <v>21</v>
      </c>
      <c r="D4158" s="1" t="s">
        <v>31</v>
      </c>
      <c r="E4158" s="1" t="s">
        <v>24</v>
      </c>
      <c r="F4158" s="7">
        <v>1926.8325020925222</v>
      </c>
      <c r="G4158" s="3">
        <v>38.536650041850443</v>
      </c>
    </row>
    <row r="4159" spans="1:7" ht="14.25" customHeight="1" x14ac:dyDescent="0.25">
      <c r="A4159" s="2">
        <v>41759</v>
      </c>
      <c r="B4159" s="1" t="s">
        <v>12</v>
      </c>
      <c r="C4159" s="1" t="s">
        <v>21</v>
      </c>
      <c r="D4159" s="1" t="s">
        <v>31</v>
      </c>
      <c r="E4159" s="1" t="s">
        <v>24</v>
      </c>
      <c r="F4159" s="7">
        <v>3229.5563954395525</v>
      </c>
      <c r="G4159" s="3">
        <v>96.88669186318657</v>
      </c>
    </row>
    <row r="4160" spans="1:7" ht="14.25" customHeight="1" x14ac:dyDescent="0.25">
      <c r="A4160" s="2">
        <v>41759</v>
      </c>
      <c r="B4160" s="1" t="s">
        <v>6</v>
      </c>
      <c r="C4160" s="1" t="s">
        <v>21</v>
      </c>
      <c r="D4160" s="1" t="s">
        <v>31</v>
      </c>
      <c r="E4160" s="1" t="s">
        <v>24</v>
      </c>
      <c r="F4160" s="7">
        <v>2499.8003751954893</v>
      </c>
      <c r="G4160" s="3">
        <v>24.998003751954894</v>
      </c>
    </row>
    <row r="4161" spans="1:7" ht="14.25" customHeight="1" x14ac:dyDescent="0.25">
      <c r="A4161" s="2">
        <v>41759</v>
      </c>
      <c r="B4161" s="1" t="s">
        <v>9</v>
      </c>
      <c r="C4161" s="1" t="s">
        <v>21</v>
      </c>
      <c r="D4161" s="1" t="s">
        <v>31</v>
      </c>
      <c r="E4161" s="1" t="s">
        <v>24</v>
      </c>
      <c r="F4161" s="7">
        <v>2947.2063951890768</v>
      </c>
      <c r="G4161" s="3">
        <v>29.472063951890767</v>
      </c>
    </row>
    <row r="4162" spans="1:7" ht="14.25" customHeight="1" x14ac:dyDescent="0.25">
      <c r="A4162" s="2">
        <v>41790</v>
      </c>
      <c r="B4162" s="1" t="s">
        <v>7</v>
      </c>
      <c r="C4162" s="1" t="s">
        <v>18</v>
      </c>
      <c r="D4162" s="1" t="s">
        <v>19</v>
      </c>
      <c r="E4162" s="1" t="s">
        <v>20</v>
      </c>
      <c r="F4162" s="7">
        <v>3686.6950549969565</v>
      </c>
      <c r="G4162" s="3">
        <v>36.866950549969566</v>
      </c>
    </row>
    <row r="4163" spans="1:7" ht="14.25" customHeight="1" x14ac:dyDescent="0.25">
      <c r="A4163" s="2">
        <v>41790</v>
      </c>
      <c r="B4163" s="1" t="s">
        <v>5</v>
      </c>
      <c r="C4163" s="1" t="s">
        <v>18</v>
      </c>
      <c r="D4163" s="1" t="s">
        <v>19</v>
      </c>
      <c r="E4163" s="1" t="s">
        <v>20</v>
      </c>
      <c r="F4163" s="7">
        <v>2695.3531886362916</v>
      </c>
      <c r="G4163" s="3">
        <v>26.953531886362917</v>
      </c>
    </row>
    <row r="4164" spans="1:7" ht="14.25" customHeight="1" x14ac:dyDescent="0.25">
      <c r="A4164" s="2">
        <v>41790</v>
      </c>
      <c r="B4164" s="1" t="s">
        <v>8</v>
      </c>
      <c r="C4164" s="1" t="s">
        <v>18</v>
      </c>
      <c r="D4164" s="1" t="s">
        <v>19</v>
      </c>
      <c r="E4164" s="1" t="s">
        <v>20</v>
      </c>
      <c r="F4164" s="7">
        <v>3913.2150077292449</v>
      </c>
      <c r="G4164" s="3">
        <v>273.92505054104714</v>
      </c>
    </row>
    <row r="4165" spans="1:7" ht="14.25" customHeight="1" x14ac:dyDescent="0.25">
      <c r="A4165" s="2">
        <v>41790</v>
      </c>
      <c r="B4165" s="1" t="s">
        <v>10</v>
      </c>
      <c r="C4165" s="1" t="s">
        <v>18</v>
      </c>
      <c r="D4165" s="1" t="s">
        <v>19</v>
      </c>
      <c r="E4165" s="1" t="s">
        <v>20</v>
      </c>
      <c r="F4165" s="7">
        <v>2293.6090103237852</v>
      </c>
      <c r="G4165" s="3">
        <v>45.872180206475704</v>
      </c>
    </row>
    <row r="4166" spans="1:7" ht="14.25" customHeight="1" x14ac:dyDescent="0.25">
      <c r="A4166" s="2">
        <v>41790</v>
      </c>
      <c r="B4166" s="1" t="s">
        <v>11</v>
      </c>
      <c r="C4166" s="1" t="s">
        <v>21</v>
      </c>
      <c r="D4166" s="1" t="s">
        <v>19</v>
      </c>
      <c r="E4166" s="1" t="s">
        <v>20</v>
      </c>
      <c r="F4166" s="7">
        <v>1479.2458705830184</v>
      </c>
      <c r="G4166" s="3">
        <v>44.377376117490549</v>
      </c>
    </row>
    <row r="4167" spans="1:7" ht="14.25" customHeight="1" x14ac:dyDescent="0.25">
      <c r="A4167" s="2">
        <v>41790</v>
      </c>
      <c r="B4167" s="1" t="s">
        <v>12</v>
      </c>
      <c r="C4167" s="1" t="s">
        <v>21</v>
      </c>
      <c r="D4167" s="1" t="s">
        <v>19</v>
      </c>
      <c r="E4167" s="1" t="s">
        <v>20</v>
      </c>
      <c r="F4167" s="7">
        <v>3840.8130686617424</v>
      </c>
      <c r="G4167" s="3">
        <v>38.408130686617426</v>
      </c>
    </row>
    <row r="4168" spans="1:7" ht="14.25" customHeight="1" x14ac:dyDescent="0.25">
      <c r="A4168" s="2">
        <v>41790</v>
      </c>
      <c r="B4168" s="1" t="s">
        <v>6</v>
      </c>
      <c r="C4168" s="1" t="s">
        <v>21</v>
      </c>
      <c r="D4168" s="1" t="s">
        <v>19</v>
      </c>
      <c r="E4168" s="1" t="s">
        <v>20</v>
      </c>
      <c r="F4168" s="7">
        <v>1077.1896584110696</v>
      </c>
      <c r="G4168" s="3">
        <v>75.403276088774874</v>
      </c>
    </row>
    <row r="4169" spans="1:7" ht="14.25" customHeight="1" x14ac:dyDescent="0.25">
      <c r="A4169" s="2">
        <v>41790</v>
      </c>
      <c r="B4169" s="1" t="s">
        <v>9</v>
      </c>
      <c r="C4169" s="1" t="s">
        <v>21</v>
      </c>
      <c r="D4169" s="1" t="s">
        <v>19</v>
      </c>
      <c r="E4169" s="1" t="s">
        <v>20</v>
      </c>
      <c r="F4169" s="7">
        <v>3178.7045939778145</v>
      </c>
      <c r="G4169" s="3">
        <v>127.14818375911258</v>
      </c>
    </row>
    <row r="4170" spans="1:7" ht="14.25" customHeight="1" x14ac:dyDescent="0.25">
      <c r="A4170" s="2">
        <v>41790</v>
      </c>
      <c r="B4170" s="1" t="s">
        <v>7</v>
      </c>
      <c r="C4170" s="1" t="s">
        <v>18</v>
      </c>
      <c r="D4170" s="1" t="s">
        <v>22</v>
      </c>
      <c r="E4170" s="1" t="s">
        <v>20</v>
      </c>
      <c r="F4170" s="7">
        <v>3975.9425770779026</v>
      </c>
      <c r="G4170" s="3">
        <v>39.759425770779025</v>
      </c>
    </row>
    <row r="4171" spans="1:7" ht="14.25" customHeight="1" x14ac:dyDescent="0.25">
      <c r="A4171" s="2">
        <v>41790</v>
      </c>
      <c r="B4171" s="1" t="s">
        <v>5</v>
      </c>
      <c r="C4171" s="1" t="s">
        <v>18</v>
      </c>
      <c r="D4171" s="1" t="s">
        <v>22</v>
      </c>
      <c r="E4171" s="1" t="s">
        <v>20</v>
      </c>
      <c r="F4171" s="7">
        <v>1347.8616600312009</v>
      </c>
      <c r="G4171" s="3">
        <v>40.435849800936033</v>
      </c>
    </row>
    <row r="4172" spans="1:7" ht="14.25" customHeight="1" x14ac:dyDescent="0.25">
      <c r="A4172" s="2">
        <v>41790</v>
      </c>
      <c r="B4172" s="1" t="s">
        <v>8</v>
      </c>
      <c r="C4172" s="1" t="s">
        <v>18</v>
      </c>
      <c r="D4172" s="1" t="s">
        <v>22</v>
      </c>
      <c r="E4172" s="1" t="s">
        <v>20</v>
      </c>
      <c r="F4172" s="7">
        <v>1865.883065279563</v>
      </c>
      <c r="G4172" s="3">
        <v>93.294153263978146</v>
      </c>
    </row>
    <row r="4173" spans="1:7" ht="14.25" customHeight="1" x14ac:dyDescent="0.25">
      <c r="A4173" s="2">
        <v>41790</v>
      </c>
      <c r="B4173" s="1" t="s">
        <v>10</v>
      </c>
      <c r="C4173" s="1" t="s">
        <v>18</v>
      </c>
      <c r="D4173" s="1" t="s">
        <v>22</v>
      </c>
      <c r="E4173" s="1" t="s">
        <v>20</v>
      </c>
      <c r="F4173" s="7">
        <v>3877.1797203493697</v>
      </c>
      <c r="G4173" s="3">
        <v>77.543594406987395</v>
      </c>
    </row>
    <row r="4174" spans="1:7" ht="14.25" customHeight="1" x14ac:dyDescent="0.25">
      <c r="A4174" s="2">
        <v>41790</v>
      </c>
      <c r="B4174" s="1" t="s">
        <v>11</v>
      </c>
      <c r="C4174" s="1" t="s">
        <v>21</v>
      </c>
      <c r="D4174" s="1" t="s">
        <v>22</v>
      </c>
      <c r="E4174" s="1" t="s">
        <v>20</v>
      </c>
      <c r="F4174" s="7">
        <v>2840.5774409228948</v>
      </c>
      <c r="G4174" s="3">
        <v>85.217323227686848</v>
      </c>
    </row>
    <row r="4175" spans="1:7" ht="14.25" customHeight="1" x14ac:dyDescent="0.25">
      <c r="A4175" s="2">
        <v>41790</v>
      </c>
      <c r="B4175" s="1" t="s">
        <v>12</v>
      </c>
      <c r="C4175" s="1" t="s">
        <v>21</v>
      </c>
      <c r="D4175" s="1" t="s">
        <v>22</v>
      </c>
      <c r="E4175" s="1" t="s">
        <v>20</v>
      </c>
      <c r="F4175" s="7">
        <v>3117.6846524386933</v>
      </c>
      <c r="G4175" s="3">
        <v>31.176846524386931</v>
      </c>
    </row>
    <row r="4176" spans="1:7" ht="14.25" customHeight="1" x14ac:dyDescent="0.25">
      <c r="A4176" s="2">
        <v>41790</v>
      </c>
      <c r="B4176" s="1" t="s">
        <v>6</v>
      </c>
      <c r="C4176" s="1" t="s">
        <v>21</v>
      </c>
      <c r="D4176" s="1" t="s">
        <v>22</v>
      </c>
      <c r="E4176" s="1" t="s">
        <v>20</v>
      </c>
      <c r="F4176" s="7">
        <v>2007.1602369399563</v>
      </c>
      <c r="G4176" s="3">
        <v>100.35801184699781</v>
      </c>
    </row>
    <row r="4177" spans="1:7" ht="14.25" customHeight="1" x14ac:dyDescent="0.25">
      <c r="A4177" s="2">
        <v>41790</v>
      </c>
      <c r="B4177" s="1" t="s">
        <v>9</v>
      </c>
      <c r="C4177" s="1" t="s">
        <v>21</v>
      </c>
      <c r="D4177" s="1" t="s">
        <v>22</v>
      </c>
      <c r="E4177" s="1" t="s">
        <v>20</v>
      </c>
      <c r="F4177" s="7">
        <v>2345.789468418292</v>
      </c>
      <c r="G4177" s="3">
        <v>23.457894684182921</v>
      </c>
    </row>
    <row r="4178" spans="1:7" ht="14.25" customHeight="1" x14ac:dyDescent="0.25">
      <c r="A4178" s="2">
        <v>41790</v>
      </c>
      <c r="B4178" s="1" t="s">
        <v>7</v>
      </c>
      <c r="C4178" s="1" t="s">
        <v>18</v>
      </c>
      <c r="D4178" s="1" t="s">
        <v>23</v>
      </c>
      <c r="E4178" s="1" t="s">
        <v>24</v>
      </c>
      <c r="F4178" s="7">
        <v>1329.5233404390281</v>
      </c>
      <c r="G4178" s="3">
        <v>13.295233404390281</v>
      </c>
    </row>
    <row r="4179" spans="1:7" ht="14.25" customHeight="1" x14ac:dyDescent="0.25">
      <c r="A4179" s="2">
        <v>41790</v>
      </c>
      <c r="B4179" s="1" t="s">
        <v>5</v>
      </c>
      <c r="C4179" s="1" t="s">
        <v>18</v>
      </c>
      <c r="D4179" s="1" t="s">
        <v>23</v>
      </c>
      <c r="E4179" s="1" t="s">
        <v>24</v>
      </c>
      <c r="F4179" s="7">
        <v>3850.1549869903633</v>
      </c>
      <c r="G4179" s="3">
        <v>192.50774934951815</v>
      </c>
    </row>
    <row r="4180" spans="1:7" ht="14.25" customHeight="1" x14ac:dyDescent="0.25">
      <c r="A4180" s="2">
        <v>41790</v>
      </c>
      <c r="B4180" s="1" t="s">
        <v>8</v>
      </c>
      <c r="C4180" s="1" t="s">
        <v>18</v>
      </c>
      <c r="D4180" s="1" t="s">
        <v>23</v>
      </c>
      <c r="E4180" s="1" t="s">
        <v>24</v>
      </c>
      <c r="F4180" s="7">
        <v>2261.216507855439</v>
      </c>
      <c r="G4180" s="3">
        <v>22.612165078554391</v>
      </c>
    </row>
    <row r="4181" spans="1:7" ht="14.25" customHeight="1" x14ac:dyDescent="0.25">
      <c r="A4181" s="2">
        <v>41790</v>
      </c>
      <c r="B4181" s="1" t="s">
        <v>10</v>
      </c>
      <c r="C4181" s="1" t="s">
        <v>18</v>
      </c>
      <c r="D4181" s="1" t="s">
        <v>23</v>
      </c>
      <c r="E4181" s="1" t="s">
        <v>24</v>
      </c>
      <c r="F4181" s="7">
        <v>1463.7440565757763</v>
      </c>
      <c r="G4181" s="3">
        <v>14.637440565757764</v>
      </c>
    </row>
    <row r="4182" spans="1:7" ht="14.25" customHeight="1" x14ac:dyDescent="0.25">
      <c r="A4182" s="2">
        <v>41790</v>
      </c>
      <c r="B4182" s="1" t="s">
        <v>11</v>
      </c>
      <c r="C4182" s="1" t="s">
        <v>21</v>
      </c>
      <c r="D4182" s="1" t="s">
        <v>23</v>
      </c>
      <c r="E4182" s="1" t="s">
        <v>24</v>
      </c>
      <c r="F4182" s="7">
        <v>2827.1201220998423</v>
      </c>
      <c r="G4182" s="3">
        <v>56.542402441996849</v>
      </c>
    </row>
    <row r="4183" spans="1:7" ht="14.25" customHeight="1" x14ac:dyDescent="0.25">
      <c r="A4183" s="2">
        <v>41790</v>
      </c>
      <c r="B4183" s="1" t="s">
        <v>12</v>
      </c>
      <c r="C4183" s="1" t="s">
        <v>21</v>
      </c>
      <c r="D4183" s="1" t="s">
        <v>23</v>
      </c>
      <c r="E4183" s="1" t="s">
        <v>24</v>
      </c>
      <c r="F4183" s="7">
        <v>3779.8830956854381</v>
      </c>
      <c r="G4183" s="3">
        <v>113.39649287056314</v>
      </c>
    </row>
    <row r="4184" spans="1:7" ht="14.25" customHeight="1" x14ac:dyDescent="0.25">
      <c r="A4184" s="2">
        <v>41790</v>
      </c>
      <c r="B4184" s="1" t="s">
        <v>6</v>
      </c>
      <c r="C4184" s="1" t="s">
        <v>21</v>
      </c>
      <c r="D4184" s="1" t="s">
        <v>23</v>
      </c>
      <c r="E4184" s="1" t="s">
        <v>24</v>
      </c>
      <c r="F4184" s="7">
        <v>4476.3585288539825</v>
      </c>
      <c r="G4184" s="3">
        <v>268.58151173123895</v>
      </c>
    </row>
    <row r="4185" spans="1:7" ht="14.25" customHeight="1" x14ac:dyDescent="0.25">
      <c r="A4185" s="2">
        <v>41790</v>
      </c>
      <c r="B4185" s="1" t="s">
        <v>9</v>
      </c>
      <c r="C4185" s="1" t="s">
        <v>21</v>
      </c>
      <c r="D4185" s="1" t="s">
        <v>23</v>
      </c>
      <c r="E4185" s="1" t="s">
        <v>24</v>
      </c>
      <c r="F4185" s="7">
        <v>3452.5831970587169</v>
      </c>
      <c r="G4185" s="3">
        <v>34.52583197058717</v>
      </c>
    </row>
    <row r="4186" spans="1:7" ht="14.25" customHeight="1" x14ac:dyDescent="0.25">
      <c r="A4186" s="2">
        <v>41790</v>
      </c>
      <c r="B4186" s="1" t="s">
        <v>7</v>
      </c>
      <c r="C4186" s="1" t="s">
        <v>18</v>
      </c>
      <c r="D4186" s="1" t="s">
        <v>25</v>
      </c>
      <c r="E4186" s="1" t="s">
        <v>24</v>
      </c>
      <c r="F4186" s="7">
        <v>1930.9597341174992</v>
      </c>
      <c r="G4186" s="3">
        <v>19.309597341174992</v>
      </c>
    </row>
    <row r="4187" spans="1:7" ht="14.25" customHeight="1" x14ac:dyDescent="0.25">
      <c r="A4187" s="2">
        <v>41790</v>
      </c>
      <c r="B4187" s="1" t="s">
        <v>5</v>
      </c>
      <c r="C4187" s="1" t="s">
        <v>18</v>
      </c>
      <c r="D4187" s="1" t="s">
        <v>25</v>
      </c>
      <c r="E4187" s="1" t="s">
        <v>24</v>
      </c>
      <c r="F4187" s="7">
        <v>1482.4640831136687</v>
      </c>
      <c r="G4187" s="3">
        <v>44.473922493410065</v>
      </c>
    </row>
    <row r="4188" spans="1:7" ht="14.25" customHeight="1" x14ac:dyDescent="0.25">
      <c r="A4188" s="2">
        <v>41790</v>
      </c>
      <c r="B4188" s="1" t="s">
        <v>8</v>
      </c>
      <c r="C4188" s="1" t="s">
        <v>18</v>
      </c>
      <c r="D4188" s="1" t="s">
        <v>25</v>
      </c>
      <c r="E4188" s="1" t="s">
        <v>24</v>
      </c>
      <c r="F4188" s="7">
        <v>2349.1193801725644</v>
      </c>
      <c r="G4188" s="3">
        <v>93.964775206902573</v>
      </c>
    </row>
    <row r="4189" spans="1:7" ht="14.25" customHeight="1" x14ac:dyDescent="0.25">
      <c r="A4189" s="2">
        <v>41790</v>
      </c>
      <c r="B4189" s="1" t="s">
        <v>10</v>
      </c>
      <c r="C4189" s="1" t="s">
        <v>18</v>
      </c>
      <c r="D4189" s="1" t="s">
        <v>25</v>
      </c>
      <c r="E4189" s="1" t="s">
        <v>24</v>
      </c>
      <c r="F4189" s="7">
        <v>3402.2506469489226</v>
      </c>
      <c r="G4189" s="3">
        <v>68.045012938978459</v>
      </c>
    </row>
    <row r="4190" spans="1:7" ht="14.25" customHeight="1" x14ac:dyDescent="0.25">
      <c r="A4190" s="2">
        <v>41790</v>
      </c>
      <c r="B4190" s="1" t="s">
        <v>11</v>
      </c>
      <c r="C4190" s="1" t="s">
        <v>21</v>
      </c>
      <c r="D4190" s="1" t="s">
        <v>25</v>
      </c>
      <c r="E4190" s="1" t="s">
        <v>24</v>
      </c>
      <c r="F4190" s="7">
        <v>2251.304597963046</v>
      </c>
      <c r="G4190" s="3">
        <v>45.026091959260924</v>
      </c>
    </row>
    <row r="4191" spans="1:7" ht="14.25" customHeight="1" x14ac:dyDescent="0.25">
      <c r="A4191" s="2">
        <v>41790</v>
      </c>
      <c r="B4191" s="1" t="s">
        <v>12</v>
      </c>
      <c r="C4191" s="1" t="s">
        <v>21</v>
      </c>
      <c r="D4191" s="1" t="s">
        <v>25</v>
      </c>
      <c r="E4191" s="1" t="s">
        <v>24</v>
      </c>
      <c r="F4191" s="7">
        <v>2534.6027613070141</v>
      </c>
      <c r="G4191" s="3">
        <v>76.038082839210418</v>
      </c>
    </row>
    <row r="4192" spans="1:7" ht="14.25" customHeight="1" x14ac:dyDescent="0.25">
      <c r="A4192" s="2">
        <v>41790</v>
      </c>
      <c r="B4192" s="1" t="s">
        <v>6</v>
      </c>
      <c r="C4192" s="1" t="s">
        <v>21</v>
      </c>
      <c r="D4192" s="1" t="s">
        <v>25</v>
      </c>
      <c r="E4192" s="1" t="s">
        <v>24</v>
      </c>
      <c r="F4192" s="7">
        <v>4244.0260011766468</v>
      </c>
      <c r="G4192" s="3">
        <v>339.52208009413175</v>
      </c>
    </row>
    <row r="4193" spans="1:7" ht="14.25" customHeight="1" x14ac:dyDescent="0.25">
      <c r="A4193" s="2">
        <v>41790</v>
      </c>
      <c r="B4193" s="1" t="s">
        <v>9</v>
      </c>
      <c r="C4193" s="1" t="s">
        <v>21</v>
      </c>
      <c r="D4193" s="1" t="s">
        <v>25</v>
      </c>
      <c r="E4193" s="1" t="s">
        <v>24</v>
      </c>
      <c r="F4193" s="7">
        <v>2785.3740276472595</v>
      </c>
      <c r="G4193" s="3">
        <v>83.561220829417778</v>
      </c>
    </row>
    <row r="4194" spans="1:7" ht="14.25" customHeight="1" x14ac:dyDescent="0.25">
      <c r="A4194" s="2">
        <v>41790</v>
      </c>
      <c r="B4194" s="1" t="s">
        <v>7</v>
      </c>
      <c r="C4194" s="1" t="s">
        <v>18</v>
      </c>
      <c r="D4194" s="1" t="s">
        <v>26</v>
      </c>
      <c r="E4194" s="1" t="s">
        <v>24</v>
      </c>
      <c r="F4194" s="7">
        <v>2980.7681307127405</v>
      </c>
      <c r="G4194" s="3">
        <v>29.807681307127403</v>
      </c>
    </row>
    <row r="4195" spans="1:7" ht="14.25" customHeight="1" x14ac:dyDescent="0.25">
      <c r="A4195" s="2">
        <v>41790</v>
      </c>
      <c r="B4195" s="1" t="s">
        <v>5</v>
      </c>
      <c r="C4195" s="1" t="s">
        <v>18</v>
      </c>
      <c r="D4195" s="1" t="s">
        <v>26</v>
      </c>
      <c r="E4195" s="1" t="s">
        <v>24</v>
      </c>
      <c r="F4195" s="7">
        <v>1592.7094558444944</v>
      </c>
      <c r="G4195" s="3">
        <v>79.635472792224718</v>
      </c>
    </row>
    <row r="4196" spans="1:7" ht="14.25" customHeight="1" x14ac:dyDescent="0.25">
      <c r="A4196" s="2">
        <v>41790</v>
      </c>
      <c r="B4196" s="1" t="s">
        <v>8</v>
      </c>
      <c r="C4196" s="1" t="s">
        <v>18</v>
      </c>
      <c r="D4196" s="1" t="s">
        <v>26</v>
      </c>
      <c r="E4196" s="1" t="s">
        <v>24</v>
      </c>
      <c r="F4196" s="7">
        <v>944.00613291498792</v>
      </c>
      <c r="G4196" s="3">
        <v>9.4400613291498789</v>
      </c>
    </row>
    <row r="4197" spans="1:7" ht="14.25" customHeight="1" x14ac:dyDescent="0.25">
      <c r="A4197" s="2">
        <v>41790</v>
      </c>
      <c r="B4197" s="1" t="s">
        <v>10</v>
      </c>
      <c r="C4197" s="1" t="s">
        <v>18</v>
      </c>
      <c r="D4197" s="1" t="s">
        <v>26</v>
      </c>
      <c r="E4197" s="1" t="s">
        <v>24</v>
      </c>
      <c r="F4197" s="7">
        <v>2438.7093225860608</v>
      </c>
      <c r="G4197" s="3">
        <v>48.774186451721214</v>
      </c>
    </row>
    <row r="4198" spans="1:7" ht="14.25" customHeight="1" x14ac:dyDescent="0.25">
      <c r="A4198" s="2">
        <v>41790</v>
      </c>
      <c r="B4198" s="1" t="s">
        <v>11</v>
      </c>
      <c r="C4198" s="1" t="s">
        <v>21</v>
      </c>
      <c r="D4198" s="1" t="s">
        <v>26</v>
      </c>
      <c r="E4198" s="1" t="s">
        <v>24</v>
      </c>
      <c r="F4198" s="7">
        <v>2486.4744041510476</v>
      </c>
      <c r="G4198" s="3">
        <v>24.864744041510477</v>
      </c>
    </row>
    <row r="4199" spans="1:7" ht="14.25" customHeight="1" x14ac:dyDescent="0.25">
      <c r="A4199" s="2">
        <v>41790</v>
      </c>
      <c r="B4199" s="1" t="s">
        <v>12</v>
      </c>
      <c r="C4199" s="1" t="s">
        <v>21</v>
      </c>
      <c r="D4199" s="1" t="s">
        <v>26</v>
      </c>
      <c r="E4199" s="1" t="s">
        <v>24</v>
      </c>
      <c r="F4199" s="7">
        <v>3557.4097838986586</v>
      </c>
      <c r="G4199" s="3">
        <v>71.148195677973177</v>
      </c>
    </row>
    <row r="4200" spans="1:7" ht="14.25" customHeight="1" x14ac:dyDescent="0.25">
      <c r="A4200" s="2">
        <v>41790</v>
      </c>
      <c r="B4200" s="1" t="s">
        <v>6</v>
      </c>
      <c r="C4200" s="1" t="s">
        <v>21</v>
      </c>
      <c r="D4200" s="1" t="s">
        <v>26</v>
      </c>
      <c r="E4200" s="1" t="s">
        <v>24</v>
      </c>
      <c r="F4200" s="7">
        <v>698.66115807240112</v>
      </c>
      <c r="G4200" s="3">
        <v>48.906281065068079</v>
      </c>
    </row>
    <row r="4201" spans="1:7" ht="14.25" customHeight="1" x14ac:dyDescent="0.25">
      <c r="A4201" s="2">
        <v>41790</v>
      </c>
      <c r="B4201" s="1" t="s">
        <v>9</v>
      </c>
      <c r="C4201" s="1" t="s">
        <v>21</v>
      </c>
      <c r="D4201" s="1" t="s">
        <v>26</v>
      </c>
      <c r="E4201" s="1" t="s">
        <v>24</v>
      </c>
      <c r="F4201" s="7">
        <v>4001.9413220334714</v>
      </c>
      <c r="G4201" s="3">
        <v>80.038826440669425</v>
      </c>
    </row>
    <row r="4202" spans="1:7" ht="14.25" customHeight="1" x14ac:dyDescent="0.25">
      <c r="A4202" s="2">
        <v>41790</v>
      </c>
      <c r="B4202" s="1" t="s">
        <v>7</v>
      </c>
      <c r="C4202" s="1" t="s">
        <v>18</v>
      </c>
      <c r="D4202" s="1" t="s">
        <v>27</v>
      </c>
      <c r="E4202" s="1" t="s">
        <v>24</v>
      </c>
      <c r="F4202" s="7">
        <v>1265.2534531306478</v>
      </c>
      <c r="G4202" s="3">
        <v>12.652534531306479</v>
      </c>
    </row>
    <row r="4203" spans="1:7" ht="14.25" customHeight="1" x14ac:dyDescent="0.25">
      <c r="A4203" s="2">
        <v>41790</v>
      </c>
      <c r="B4203" s="1" t="s">
        <v>5</v>
      </c>
      <c r="C4203" s="1" t="s">
        <v>18</v>
      </c>
      <c r="D4203" s="1" t="s">
        <v>27</v>
      </c>
      <c r="E4203" s="1" t="s">
        <v>24</v>
      </c>
      <c r="F4203" s="7">
        <v>1778.0864965028379</v>
      </c>
      <c r="G4203" s="3">
        <v>17.780864965028378</v>
      </c>
    </row>
    <row r="4204" spans="1:7" ht="14.25" customHeight="1" x14ac:dyDescent="0.25">
      <c r="A4204" s="2">
        <v>41790</v>
      </c>
      <c r="B4204" s="1" t="s">
        <v>8</v>
      </c>
      <c r="C4204" s="1" t="s">
        <v>18</v>
      </c>
      <c r="D4204" s="1" t="s">
        <v>27</v>
      </c>
      <c r="E4204" s="1" t="s">
        <v>24</v>
      </c>
      <c r="F4204" s="7">
        <v>908.43670462386876</v>
      </c>
      <c r="G4204" s="3">
        <v>63.590569323670813</v>
      </c>
    </row>
    <row r="4205" spans="1:7" ht="14.25" customHeight="1" x14ac:dyDescent="0.25">
      <c r="A4205" s="2">
        <v>41790</v>
      </c>
      <c r="B4205" s="1" t="s">
        <v>10</v>
      </c>
      <c r="C4205" s="1" t="s">
        <v>18</v>
      </c>
      <c r="D4205" s="1" t="s">
        <v>27</v>
      </c>
      <c r="E4205" s="1" t="s">
        <v>24</v>
      </c>
      <c r="F4205" s="7">
        <v>2477.7934271780355</v>
      </c>
      <c r="G4205" s="3">
        <v>49.555868543560706</v>
      </c>
    </row>
    <row r="4206" spans="1:7" ht="14.25" customHeight="1" x14ac:dyDescent="0.25">
      <c r="A4206" s="2">
        <v>41790</v>
      </c>
      <c r="B4206" s="1" t="s">
        <v>11</v>
      </c>
      <c r="C4206" s="1" t="s">
        <v>21</v>
      </c>
      <c r="D4206" s="1" t="s">
        <v>27</v>
      </c>
      <c r="E4206" s="1" t="s">
        <v>24</v>
      </c>
      <c r="F4206" s="7">
        <v>2640.9698661791058</v>
      </c>
      <c r="G4206" s="3">
        <v>26.409698661791058</v>
      </c>
    </row>
    <row r="4207" spans="1:7" ht="14.25" customHeight="1" x14ac:dyDescent="0.25">
      <c r="A4207" s="2">
        <v>41790</v>
      </c>
      <c r="B4207" s="1" t="s">
        <v>12</v>
      </c>
      <c r="C4207" s="1" t="s">
        <v>21</v>
      </c>
      <c r="D4207" s="1" t="s">
        <v>27</v>
      </c>
      <c r="E4207" s="1" t="s">
        <v>24</v>
      </c>
      <c r="F4207" s="7">
        <v>5155.2717147198782</v>
      </c>
      <c r="G4207" s="3">
        <v>206.21086858879514</v>
      </c>
    </row>
    <row r="4208" spans="1:7" ht="14.25" customHeight="1" x14ac:dyDescent="0.25">
      <c r="A4208" s="2">
        <v>41790</v>
      </c>
      <c r="B4208" s="1" t="s">
        <v>6</v>
      </c>
      <c r="C4208" s="1" t="s">
        <v>21</v>
      </c>
      <c r="D4208" s="1" t="s">
        <v>27</v>
      </c>
      <c r="E4208" s="1" t="s">
        <v>24</v>
      </c>
      <c r="F4208" s="7">
        <v>4992.1415805892238</v>
      </c>
      <c r="G4208" s="3">
        <v>399.3713264471379</v>
      </c>
    </row>
    <row r="4209" spans="1:7" ht="14.25" customHeight="1" x14ac:dyDescent="0.25">
      <c r="A4209" s="2">
        <v>41790</v>
      </c>
      <c r="B4209" s="1" t="s">
        <v>9</v>
      </c>
      <c r="C4209" s="1" t="s">
        <v>21</v>
      </c>
      <c r="D4209" s="1" t="s">
        <v>27</v>
      </c>
      <c r="E4209" s="1" t="s">
        <v>24</v>
      </c>
      <c r="F4209" s="7">
        <v>987.69817279648976</v>
      </c>
      <c r="G4209" s="3">
        <v>39.507926911859592</v>
      </c>
    </row>
    <row r="4210" spans="1:7" ht="14.25" customHeight="1" x14ac:dyDescent="0.25">
      <c r="A4210" s="2">
        <v>41790</v>
      </c>
      <c r="B4210" s="1" t="s">
        <v>7</v>
      </c>
      <c r="C4210" s="1" t="s">
        <v>18</v>
      </c>
      <c r="D4210" s="1" t="s">
        <v>28</v>
      </c>
      <c r="E4210" s="1" t="s">
        <v>24</v>
      </c>
      <c r="F4210" s="7">
        <v>2433.638925770912</v>
      </c>
      <c r="G4210" s="3">
        <v>24.336389257709119</v>
      </c>
    </row>
    <row r="4211" spans="1:7" ht="14.25" customHeight="1" x14ac:dyDescent="0.25">
      <c r="A4211" s="2">
        <v>41790</v>
      </c>
      <c r="B4211" s="1" t="s">
        <v>5</v>
      </c>
      <c r="C4211" s="1" t="s">
        <v>18</v>
      </c>
      <c r="D4211" s="1" t="s">
        <v>28</v>
      </c>
      <c r="E4211" s="1" t="s">
        <v>24</v>
      </c>
      <c r="F4211" s="7">
        <v>1652.0413816461512</v>
      </c>
      <c r="G4211" s="3">
        <v>33.040827632923026</v>
      </c>
    </row>
    <row r="4212" spans="1:7" ht="14.25" customHeight="1" x14ac:dyDescent="0.25">
      <c r="A4212" s="2">
        <v>41790</v>
      </c>
      <c r="B4212" s="1" t="s">
        <v>8</v>
      </c>
      <c r="C4212" s="1" t="s">
        <v>18</v>
      </c>
      <c r="D4212" s="1" t="s">
        <v>28</v>
      </c>
      <c r="E4212" s="1" t="s">
        <v>24</v>
      </c>
      <c r="F4212" s="7">
        <v>3620.9198013250307</v>
      </c>
      <c r="G4212" s="3">
        <v>217.25518807950183</v>
      </c>
    </row>
    <row r="4213" spans="1:7" ht="14.25" customHeight="1" x14ac:dyDescent="0.25">
      <c r="A4213" s="2">
        <v>41790</v>
      </c>
      <c r="B4213" s="1" t="s">
        <v>10</v>
      </c>
      <c r="C4213" s="1" t="s">
        <v>18</v>
      </c>
      <c r="D4213" s="1" t="s">
        <v>28</v>
      </c>
      <c r="E4213" s="1" t="s">
        <v>24</v>
      </c>
      <c r="F4213" s="7">
        <v>3133.2020317789802</v>
      </c>
      <c r="G4213" s="3">
        <v>31.332020317789802</v>
      </c>
    </row>
    <row r="4214" spans="1:7" ht="14.25" customHeight="1" x14ac:dyDescent="0.25">
      <c r="A4214" s="2">
        <v>41790</v>
      </c>
      <c r="B4214" s="1" t="s">
        <v>11</v>
      </c>
      <c r="C4214" s="1" t="s">
        <v>21</v>
      </c>
      <c r="D4214" s="1" t="s">
        <v>28</v>
      </c>
      <c r="E4214" s="1" t="s">
        <v>24</v>
      </c>
      <c r="F4214" s="7">
        <v>2115.8178141726203</v>
      </c>
      <c r="G4214" s="3">
        <v>63.474534425178611</v>
      </c>
    </row>
    <row r="4215" spans="1:7" ht="14.25" customHeight="1" x14ac:dyDescent="0.25">
      <c r="A4215" s="2">
        <v>41790</v>
      </c>
      <c r="B4215" s="1" t="s">
        <v>12</v>
      </c>
      <c r="C4215" s="1" t="s">
        <v>21</v>
      </c>
      <c r="D4215" s="1" t="s">
        <v>28</v>
      </c>
      <c r="E4215" s="1" t="s">
        <v>24</v>
      </c>
      <c r="F4215" s="7">
        <v>2955.0663276941959</v>
      </c>
      <c r="G4215" s="3">
        <v>118.20265310776784</v>
      </c>
    </row>
    <row r="4216" spans="1:7" ht="14.25" customHeight="1" x14ac:dyDescent="0.25">
      <c r="A4216" s="2">
        <v>41790</v>
      </c>
      <c r="B4216" s="1" t="s">
        <v>6</v>
      </c>
      <c r="C4216" s="1" t="s">
        <v>21</v>
      </c>
      <c r="D4216" s="1" t="s">
        <v>28</v>
      </c>
      <c r="E4216" s="1" t="s">
        <v>24</v>
      </c>
      <c r="F4216" s="7">
        <v>2664.835108583904</v>
      </c>
      <c r="G4216" s="3">
        <v>213.18680868671231</v>
      </c>
    </row>
    <row r="4217" spans="1:7" ht="14.25" customHeight="1" x14ac:dyDescent="0.25">
      <c r="A4217" s="2">
        <v>41790</v>
      </c>
      <c r="B4217" s="1" t="s">
        <v>9</v>
      </c>
      <c r="C4217" s="1" t="s">
        <v>21</v>
      </c>
      <c r="D4217" s="1" t="s">
        <v>28</v>
      </c>
      <c r="E4217" s="1" t="s">
        <v>24</v>
      </c>
      <c r="F4217" s="7">
        <v>4498.1962047002617</v>
      </c>
      <c r="G4217" s="3">
        <v>134.94588614100786</v>
      </c>
    </row>
    <row r="4218" spans="1:7" ht="14.25" customHeight="1" x14ac:dyDescent="0.25">
      <c r="A4218" s="2">
        <v>41790</v>
      </c>
      <c r="B4218" s="1" t="s">
        <v>7</v>
      </c>
      <c r="C4218" s="1" t="s">
        <v>18</v>
      </c>
      <c r="D4218" s="1" t="s">
        <v>29</v>
      </c>
      <c r="E4218" s="1" t="s">
        <v>24</v>
      </c>
      <c r="F4218" s="7">
        <v>2198.8747082021391</v>
      </c>
      <c r="G4218" s="3">
        <v>21.988747082021391</v>
      </c>
    </row>
    <row r="4219" spans="1:7" ht="14.25" customHeight="1" x14ac:dyDescent="0.25">
      <c r="A4219" s="2">
        <v>41790</v>
      </c>
      <c r="B4219" s="1" t="s">
        <v>5</v>
      </c>
      <c r="C4219" s="1" t="s">
        <v>18</v>
      </c>
      <c r="D4219" s="1" t="s">
        <v>29</v>
      </c>
      <c r="E4219" s="1" t="s">
        <v>24</v>
      </c>
      <c r="F4219" s="7">
        <v>1278.978722517392</v>
      </c>
      <c r="G4219" s="3">
        <v>51.159148900695683</v>
      </c>
    </row>
    <row r="4220" spans="1:7" ht="14.25" customHeight="1" x14ac:dyDescent="0.25">
      <c r="A4220" s="2">
        <v>41790</v>
      </c>
      <c r="B4220" s="1" t="s">
        <v>8</v>
      </c>
      <c r="C4220" s="1" t="s">
        <v>18</v>
      </c>
      <c r="D4220" s="1" t="s">
        <v>29</v>
      </c>
      <c r="E4220" s="1" t="s">
        <v>24</v>
      </c>
      <c r="F4220" s="7">
        <v>4429.4952622561987</v>
      </c>
      <c r="G4220" s="3">
        <v>177.17981049024795</v>
      </c>
    </row>
    <row r="4221" spans="1:7" ht="14.25" customHeight="1" x14ac:dyDescent="0.25">
      <c r="A4221" s="2">
        <v>41790</v>
      </c>
      <c r="B4221" s="1" t="s">
        <v>10</v>
      </c>
      <c r="C4221" s="1" t="s">
        <v>18</v>
      </c>
      <c r="D4221" s="1" t="s">
        <v>29</v>
      </c>
      <c r="E4221" s="1" t="s">
        <v>24</v>
      </c>
      <c r="F4221" s="7">
        <v>2946.6722341424966</v>
      </c>
      <c r="G4221" s="3">
        <v>58.933444682849931</v>
      </c>
    </row>
    <row r="4222" spans="1:7" ht="14.25" customHeight="1" x14ac:dyDescent="0.25">
      <c r="A4222" s="2">
        <v>41790</v>
      </c>
      <c r="B4222" s="1" t="s">
        <v>11</v>
      </c>
      <c r="C4222" s="1" t="s">
        <v>21</v>
      </c>
      <c r="D4222" s="1" t="s">
        <v>29</v>
      </c>
      <c r="E4222" s="1" t="s">
        <v>24</v>
      </c>
      <c r="F4222" s="7">
        <v>1864.4716469033413</v>
      </c>
      <c r="G4222" s="3">
        <v>55.934149407100243</v>
      </c>
    </row>
    <row r="4223" spans="1:7" ht="14.25" customHeight="1" x14ac:dyDescent="0.25">
      <c r="A4223" s="2">
        <v>41790</v>
      </c>
      <c r="B4223" s="1" t="s">
        <v>12</v>
      </c>
      <c r="C4223" s="1" t="s">
        <v>21</v>
      </c>
      <c r="D4223" s="1" t="s">
        <v>29</v>
      </c>
      <c r="E4223" s="1" t="s">
        <v>24</v>
      </c>
      <c r="F4223" s="7">
        <v>3881.2054109364044</v>
      </c>
      <c r="G4223" s="3">
        <v>77.624108218728082</v>
      </c>
    </row>
    <row r="4224" spans="1:7" ht="14.25" customHeight="1" x14ac:dyDescent="0.25">
      <c r="A4224" s="2">
        <v>41790</v>
      </c>
      <c r="B4224" s="1" t="s">
        <v>6</v>
      </c>
      <c r="C4224" s="1" t="s">
        <v>21</v>
      </c>
      <c r="D4224" s="1" t="s">
        <v>29</v>
      </c>
      <c r="E4224" s="1" t="s">
        <v>24</v>
      </c>
      <c r="F4224" s="7">
        <v>2381.4821663830262</v>
      </c>
      <c r="G4224" s="3">
        <v>119.07410831915131</v>
      </c>
    </row>
    <row r="4225" spans="1:7" ht="14.25" customHeight="1" x14ac:dyDescent="0.25">
      <c r="A4225" s="2">
        <v>41790</v>
      </c>
      <c r="B4225" s="1" t="s">
        <v>9</v>
      </c>
      <c r="C4225" s="1" t="s">
        <v>21</v>
      </c>
      <c r="D4225" s="1" t="s">
        <v>29</v>
      </c>
      <c r="E4225" s="1" t="s">
        <v>24</v>
      </c>
      <c r="F4225" s="7">
        <v>1556.3578037867785</v>
      </c>
      <c r="G4225" s="3">
        <v>62.25431215147114</v>
      </c>
    </row>
    <row r="4226" spans="1:7" ht="14.25" customHeight="1" x14ac:dyDescent="0.25">
      <c r="A4226" s="2">
        <v>41790</v>
      </c>
      <c r="B4226" s="1" t="s">
        <v>7</v>
      </c>
      <c r="C4226" s="1" t="s">
        <v>18</v>
      </c>
      <c r="D4226" s="1" t="s">
        <v>30</v>
      </c>
      <c r="E4226" s="1" t="s">
        <v>20</v>
      </c>
      <c r="F4226" s="7">
        <v>2334.0153682444461</v>
      </c>
      <c r="G4226" s="3">
        <v>23.340153682444463</v>
      </c>
    </row>
    <row r="4227" spans="1:7" ht="14.25" customHeight="1" x14ac:dyDescent="0.25">
      <c r="A4227" s="2">
        <v>41790</v>
      </c>
      <c r="B4227" s="1" t="s">
        <v>5</v>
      </c>
      <c r="C4227" s="1" t="s">
        <v>18</v>
      </c>
      <c r="D4227" s="1" t="s">
        <v>30</v>
      </c>
      <c r="E4227" s="1" t="s">
        <v>20</v>
      </c>
      <c r="F4227" s="7">
        <v>1509.8330783755152</v>
      </c>
      <c r="G4227" s="3">
        <v>45.294992351265456</v>
      </c>
    </row>
    <row r="4228" spans="1:7" ht="14.25" customHeight="1" x14ac:dyDescent="0.25">
      <c r="A4228" s="2">
        <v>41790</v>
      </c>
      <c r="B4228" s="1" t="s">
        <v>8</v>
      </c>
      <c r="C4228" s="1" t="s">
        <v>18</v>
      </c>
      <c r="D4228" s="1" t="s">
        <v>30</v>
      </c>
      <c r="E4228" s="1" t="s">
        <v>20</v>
      </c>
      <c r="F4228" s="7">
        <v>2611.254514761617</v>
      </c>
      <c r="G4228" s="3">
        <v>156.67527088569702</v>
      </c>
    </row>
    <row r="4229" spans="1:7" ht="14.25" customHeight="1" x14ac:dyDescent="0.25">
      <c r="A4229" s="2">
        <v>41790</v>
      </c>
      <c r="B4229" s="1" t="s">
        <v>10</v>
      </c>
      <c r="C4229" s="1" t="s">
        <v>18</v>
      </c>
      <c r="D4229" s="1" t="s">
        <v>30</v>
      </c>
      <c r="E4229" s="1" t="s">
        <v>20</v>
      </c>
      <c r="F4229" s="7">
        <v>2640.0289445433632</v>
      </c>
      <c r="G4229" s="3">
        <v>52.800578890867264</v>
      </c>
    </row>
    <row r="4230" spans="1:7" ht="14.25" customHeight="1" x14ac:dyDescent="0.25">
      <c r="A4230" s="2">
        <v>41790</v>
      </c>
      <c r="B4230" s="1" t="s">
        <v>11</v>
      </c>
      <c r="C4230" s="1" t="s">
        <v>21</v>
      </c>
      <c r="D4230" s="1" t="s">
        <v>30</v>
      </c>
      <c r="E4230" s="1" t="s">
        <v>20</v>
      </c>
      <c r="F4230" s="7">
        <v>1486.3283271388366</v>
      </c>
      <c r="G4230" s="3">
        <v>29.72656654277673</v>
      </c>
    </row>
    <row r="4231" spans="1:7" ht="14.25" customHeight="1" x14ac:dyDescent="0.25">
      <c r="A4231" s="2">
        <v>41790</v>
      </c>
      <c r="B4231" s="1" t="s">
        <v>12</v>
      </c>
      <c r="C4231" s="1" t="s">
        <v>21</v>
      </c>
      <c r="D4231" s="1" t="s">
        <v>30</v>
      </c>
      <c r="E4231" s="1" t="s">
        <v>20</v>
      </c>
      <c r="F4231" s="7">
        <v>3454.0490204281145</v>
      </c>
      <c r="G4231" s="3">
        <v>172.70245102140572</v>
      </c>
    </row>
    <row r="4232" spans="1:7" ht="14.25" customHeight="1" x14ac:dyDescent="0.25">
      <c r="A4232" s="2">
        <v>41790</v>
      </c>
      <c r="B4232" s="1" t="s">
        <v>6</v>
      </c>
      <c r="C4232" s="1" t="s">
        <v>21</v>
      </c>
      <c r="D4232" s="1" t="s">
        <v>30</v>
      </c>
      <c r="E4232" s="1" t="s">
        <v>20</v>
      </c>
      <c r="F4232" s="7">
        <v>1887.4542814155468</v>
      </c>
      <c r="G4232" s="3">
        <v>18.874542814155468</v>
      </c>
    </row>
    <row r="4233" spans="1:7" ht="14.25" customHeight="1" x14ac:dyDescent="0.25">
      <c r="A4233" s="2">
        <v>41790</v>
      </c>
      <c r="B4233" s="1" t="s">
        <v>9</v>
      </c>
      <c r="C4233" s="1" t="s">
        <v>21</v>
      </c>
      <c r="D4233" s="1" t="s">
        <v>30</v>
      </c>
      <c r="E4233" s="1" t="s">
        <v>20</v>
      </c>
      <c r="F4233" s="7">
        <v>2206.9906970258512</v>
      </c>
      <c r="G4233" s="3">
        <v>44.139813940517023</v>
      </c>
    </row>
    <row r="4234" spans="1:7" ht="14.25" customHeight="1" x14ac:dyDescent="0.25">
      <c r="A4234" s="2">
        <v>41790</v>
      </c>
      <c r="B4234" s="1" t="s">
        <v>7</v>
      </c>
      <c r="C4234" s="1" t="s">
        <v>18</v>
      </c>
      <c r="D4234" s="1" t="s">
        <v>31</v>
      </c>
      <c r="E4234" s="1" t="s">
        <v>24</v>
      </c>
      <c r="F4234" s="7">
        <v>3766.4910008958877</v>
      </c>
      <c r="G4234" s="3">
        <v>37.664910008958877</v>
      </c>
    </row>
    <row r="4235" spans="1:7" ht="14.25" customHeight="1" x14ac:dyDescent="0.25">
      <c r="A4235" s="2">
        <v>41790</v>
      </c>
      <c r="B4235" s="1" t="s">
        <v>5</v>
      </c>
      <c r="C4235" s="1" t="s">
        <v>18</v>
      </c>
      <c r="D4235" s="1" t="s">
        <v>31</v>
      </c>
      <c r="E4235" s="1" t="s">
        <v>24</v>
      </c>
      <c r="F4235" s="7">
        <v>2489.3002667466585</v>
      </c>
      <c r="G4235" s="3">
        <v>74.679008002399755</v>
      </c>
    </row>
    <row r="4236" spans="1:7" ht="14.25" customHeight="1" x14ac:dyDescent="0.25">
      <c r="A4236" s="2">
        <v>41790</v>
      </c>
      <c r="B4236" s="1" t="s">
        <v>8</v>
      </c>
      <c r="C4236" s="1" t="s">
        <v>18</v>
      </c>
      <c r="D4236" s="1" t="s">
        <v>31</v>
      </c>
      <c r="E4236" s="1" t="s">
        <v>24</v>
      </c>
      <c r="F4236" s="7">
        <v>3722.1320060733915</v>
      </c>
      <c r="G4236" s="3">
        <v>186.10660030366958</v>
      </c>
    </row>
    <row r="4237" spans="1:7" ht="14.25" customHeight="1" x14ac:dyDescent="0.25">
      <c r="A4237" s="2">
        <v>41790</v>
      </c>
      <c r="B4237" s="1" t="s">
        <v>10</v>
      </c>
      <c r="C4237" s="1" t="s">
        <v>18</v>
      </c>
      <c r="D4237" s="1" t="s">
        <v>31</v>
      </c>
      <c r="E4237" s="1" t="s">
        <v>24</v>
      </c>
      <c r="F4237" s="7">
        <v>1471.7971100086531</v>
      </c>
      <c r="G4237" s="3">
        <v>14.717971100086531</v>
      </c>
    </row>
    <row r="4238" spans="1:7" ht="14.25" customHeight="1" x14ac:dyDescent="0.25">
      <c r="A4238" s="2">
        <v>41790</v>
      </c>
      <c r="B4238" s="1" t="s">
        <v>11</v>
      </c>
      <c r="C4238" s="1" t="s">
        <v>21</v>
      </c>
      <c r="D4238" s="1" t="s">
        <v>31</v>
      </c>
      <c r="E4238" s="1" t="s">
        <v>24</v>
      </c>
      <c r="F4238" s="7">
        <v>1888.2958520506718</v>
      </c>
      <c r="G4238" s="3">
        <v>18.882958520506719</v>
      </c>
    </row>
    <row r="4239" spans="1:7" ht="14.25" customHeight="1" x14ac:dyDescent="0.25">
      <c r="A4239" s="2">
        <v>41790</v>
      </c>
      <c r="B4239" s="1" t="s">
        <v>12</v>
      </c>
      <c r="C4239" s="1" t="s">
        <v>21</v>
      </c>
      <c r="D4239" s="1" t="s">
        <v>31</v>
      </c>
      <c r="E4239" s="1" t="s">
        <v>24</v>
      </c>
      <c r="F4239" s="7">
        <v>3358.7386512571347</v>
      </c>
      <c r="G4239" s="3">
        <v>33.587386512571349</v>
      </c>
    </row>
    <row r="4240" spans="1:7" ht="14.25" customHeight="1" x14ac:dyDescent="0.25">
      <c r="A4240" s="2">
        <v>41790</v>
      </c>
      <c r="B4240" s="1" t="s">
        <v>6</v>
      </c>
      <c r="C4240" s="1" t="s">
        <v>21</v>
      </c>
      <c r="D4240" s="1" t="s">
        <v>31</v>
      </c>
      <c r="E4240" s="1" t="s">
        <v>24</v>
      </c>
      <c r="F4240" s="7">
        <v>2374.8103564357148</v>
      </c>
      <c r="G4240" s="3">
        <v>94.992414257428592</v>
      </c>
    </row>
    <row r="4241" spans="1:7" ht="14.25" customHeight="1" x14ac:dyDescent="0.25">
      <c r="A4241" s="2">
        <v>41790</v>
      </c>
      <c r="B4241" s="1" t="s">
        <v>9</v>
      </c>
      <c r="C4241" s="1" t="s">
        <v>21</v>
      </c>
      <c r="D4241" s="1" t="s">
        <v>31</v>
      </c>
      <c r="E4241" s="1" t="s">
        <v>24</v>
      </c>
      <c r="F4241" s="7">
        <v>2888.2622672852954</v>
      </c>
      <c r="G4241" s="3">
        <v>86.647868018558853</v>
      </c>
    </row>
    <row r="4242" spans="1:7" ht="14.25" customHeight="1" x14ac:dyDescent="0.25">
      <c r="A4242" s="2">
        <v>41820</v>
      </c>
      <c r="B4242" s="1" t="s">
        <v>7</v>
      </c>
      <c r="C4242" s="1" t="s">
        <v>18</v>
      </c>
      <c r="D4242" s="1" t="s">
        <v>19</v>
      </c>
      <c r="E4242" s="1" t="s">
        <v>20</v>
      </c>
      <c r="F4242" s="7">
        <v>3649.8281044469868</v>
      </c>
      <c r="G4242" s="3">
        <v>36.49828104446987</v>
      </c>
    </row>
    <row r="4243" spans="1:7" ht="14.25" customHeight="1" x14ac:dyDescent="0.25">
      <c r="A4243" s="2">
        <v>41820</v>
      </c>
      <c r="B4243" s="1" t="s">
        <v>5</v>
      </c>
      <c r="C4243" s="1" t="s">
        <v>18</v>
      </c>
      <c r="D4243" s="1" t="s">
        <v>19</v>
      </c>
      <c r="E4243" s="1" t="s">
        <v>20</v>
      </c>
      <c r="F4243" s="7">
        <v>2641.4461248635657</v>
      </c>
      <c r="G4243" s="3">
        <v>79.243383745906982</v>
      </c>
    </row>
    <row r="4244" spans="1:7" ht="14.25" customHeight="1" x14ac:dyDescent="0.25">
      <c r="A4244" s="2">
        <v>41820</v>
      </c>
      <c r="B4244" s="1" t="s">
        <v>8</v>
      </c>
      <c r="C4244" s="1" t="s">
        <v>18</v>
      </c>
      <c r="D4244" s="1" t="s">
        <v>19</v>
      </c>
      <c r="E4244" s="1" t="s">
        <v>20</v>
      </c>
      <c r="F4244" s="7">
        <v>3795.8185574973677</v>
      </c>
      <c r="G4244" s="3">
        <v>189.7909278748684</v>
      </c>
    </row>
    <row r="4245" spans="1:7" ht="14.25" customHeight="1" x14ac:dyDescent="0.25">
      <c r="A4245" s="2">
        <v>41820</v>
      </c>
      <c r="B4245" s="1" t="s">
        <v>10</v>
      </c>
      <c r="C4245" s="1" t="s">
        <v>18</v>
      </c>
      <c r="D4245" s="1" t="s">
        <v>19</v>
      </c>
      <c r="E4245" s="1" t="s">
        <v>20</v>
      </c>
      <c r="F4245" s="7">
        <v>2339.4811905302608</v>
      </c>
      <c r="G4245" s="3">
        <v>46.789623810605214</v>
      </c>
    </row>
    <row r="4246" spans="1:7" ht="14.25" customHeight="1" x14ac:dyDescent="0.25">
      <c r="A4246" s="2">
        <v>41820</v>
      </c>
      <c r="B4246" s="1" t="s">
        <v>11</v>
      </c>
      <c r="C4246" s="1" t="s">
        <v>21</v>
      </c>
      <c r="D4246" s="1" t="s">
        <v>19</v>
      </c>
      <c r="E4246" s="1" t="s">
        <v>20</v>
      </c>
      <c r="F4246" s="7">
        <v>1523.6232467005088</v>
      </c>
      <c r="G4246" s="3">
        <v>30.472464934010176</v>
      </c>
    </row>
    <row r="4247" spans="1:7" ht="14.25" customHeight="1" x14ac:dyDescent="0.25">
      <c r="A4247" s="2">
        <v>41820</v>
      </c>
      <c r="B4247" s="1" t="s">
        <v>12</v>
      </c>
      <c r="C4247" s="1" t="s">
        <v>21</v>
      </c>
      <c r="D4247" s="1" t="s">
        <v>19</v>
      </c>
      <c r="E4247" s="1" t="s">
        <v>20</v>
      </c>
      <c r="F4247" s="7">
        <v>3956.0374607215945</v>
      </c>
      <c r="G4247" s="3">
        <v>79.120749214431896</v>
      </c>
    </row>
    <row r="4248" spans="1:7" ht="14.25" customHeight="1" x14ac:dyDescent="0.25">
      <c r="A4248" s="2">
        <v>41820</v>
      </c>
      <c r="B4248" s="1" t="s">
        <v>6</v>
      </c>
      <c r="C4248" s="1" t="s">
        <v>21</v>
      </c>
      <c r="D4248" s="1" t="s">
        <v>19</v>
      </c>
      <c r="E4248" s="1" t="s">
        <v>20</v>
      </c>
      <c r="F4248" s="7">
        <v>1023.3301754905161</v>
      </c>
      <c r="G4248" s="3">
        <v>71.633112284336136</v>
      </c>
    </row>
    <row r="4249" spans="1:7" ht="14.25" customHeight="1" x14ac:dyDescent="0.25">
      <c r="A4249" s="2">
        <v>41820</v>
      </c>
      <c r="B4249" s="1" t="s">
        <v>9</v>
      </c>
      <c r="C4249" s="1" t="s">
        <v>21</v>
      </c>
      <c r="D4249" s="1" t="s">
        <v>19</v>
      </c>
      <c r="E4249" s="1" t="s">
        <v>20</v>
      </c>
      <c r="F4249" s="7">
        <v>3210.4916399175927</v>
      </c>
      <c r="G4249" s="3">
        <v>32.104916399175927</v>
      </c>
    </row>
    <row r="4250" spans="1:7" ht="14.25" customHeight="1" x14ac:dyDescent="0.25">
      <c r="A4250" s="2">
        <v>41820</v>
      </c>
      <c r="B4250" s="1" t="s">
        <v>7</v>
      </c>
      <c r="C4250" s="1" t="s">
        <v>18</v>
      </c>
      <c r="D4250" s="1" t="s">
        <v>22</v>
      </c>
      <c r="E4250" s="1" t="s">
        <v>20</v>
      </c>
      <c r="F4250" s="7">
        <v>3975.9425770779026</v>
      </c>
      <c r="G4250" s="3">
        <v>39.759425770779025</v>
      </c>
    </row>
    <row r="4251" spans="1:7" ht="14.25" customHeight="1" x14ac:dyDescent="0.25">
      <c r="A4251" s="2">
        <v>41820</v>
      </c>
      <c r="B4251" s="1" t="s">
        <v>5</v>
      </c>
      <c r="C4251" s="1" t="s">
        <v>18</v>
      </c>
      <c r="D4251" s="1" t="s">
        <v>22</v>
      </c>
      <c r="E4251" s="1" t="s">
        <v>20</v>
      </c>
      <c r="F4251" s="7">
        <v>1374.8188932318249</v>
      </c>
      <c r="G4251" s="3">
        <v>68.740944661591243</v>
      </c>
    </row>
    <row r="4252" spans="1:7" ht="14.25" customHeight="1" x14ac:dyDescent="0.25">
      <c r="A4252" s="2">
        <v>41820</v>
      </c>
      <c r="B4252" s="1" t="s">
        <v>8</v>
      </c>
      <c r="C4252" s="1" t="s">
        <v>18</v>
      </c>
      <c r="D4252" s="1" t="s">
        <v>22</v>
      </c>
      <c r="E4252" s="1" t="s">
        <v>20</v>
      </c>
      <c r="F4252" s="7">
        <v>1940.5183878907455</v>
      </c>
      <c r="G4252" s="3">
        <v>135.83628715235218</v>
      </c>
    </row>
    <row r="4253" spans="1:7" ht="14.25" customHeight="1" x14ac:dyDescent="0.25">
      <c r="A4253" s="2">
        <v>41820</v>
      </c>
      <c r="B4253" s="1" t="s">
        <v>10</v>
      </c>
      <c r="C4253" s="1" t="s">
        <v>18</v>
      </c>
      <c r="D4253" s="1" t="s">
        <v>22</v>
      </c>
      <c r="E4253" s="1" t="s">
        <v>20</v>
      </c>
      <c r="F4253" s="7">
        <v>3799.6361259423825</v>
      </c>
      <c r="G4253" s="3">
        <v>37.996361259423821</v>
      </c>
    </row>
    <row r="4254" spans="1:7" ht="14.25" customHeight="1" x14ac:dyDescent="0.25">
      <c r="A4254" s="2">
        <v>41820</v>
      </c>
      <c r="B4254" s="1" t="s">
        <v>11</v>
      </c>
      <c r="C4254" s="1" t="s">
        <v>21</v>
      </c>
      <c r="D4254" s="1" t="s">
        <v>22</v>
      </c>
      <c r="E4254" s="1" t="s">
        <v>20</v>
      </c>
      <c r="F4254" s="7">
        <v>2840.5774409228948</v>
      </c>
      <c r="G4254" s="3">
        <v>56.811548818457894</v>
      </c>
    </row>
    <row r="4255" spans="1:7" ht="14.25" customHeight="1" x14ac:dyDescent="0.25">
      <c r="A4255" s="2">
        <v>41820</v>
      </c>
      <c r="B4255" s="1" t="s">
        <v>12</v>
      </c>
      <c r="C4255" s="1" t="s">
        <v>21</v>
      </c>
      <c r="D4255" s="1" t="s">
        <v>22</v>
      </c>
      <c r="E4255" s="1" t="s">
        <v>20</v>
      </c>
      <c r="F4255" s="7">
        <v>3055.3309593899194</v>
      </c>
      <c r="G4255" s="3">
        <v>61.106619187798387</v>
      </c>
    </row>
    <row r="4256" spans="1:7" ht="14.25" customHeight="1" x14ac:dyDescent="0.25">
      <c r="A4256" s="2">
        <v>41820</v>
      </c>
      <c r="B4256" s="1" t="s">
        <v>6</v>
      </c>
      <c r="C4256" s="1" t="s">
        <v>21</v>
      </c>
      <c r="D4256" s="1" t="s">
        <v>22</v>
      </c>
      <c r="E4256" s="1" t="s">
        <v>20</v>
      </c>
      <c r="F4256" s="7">
        <v>2087.4466464175548</v>
      </c>
      <c r="G4256" s="3">
        <v>166.99573171340438</v>
      </c>
    </row>
    <row r="4257" spans="1:7" ht="14.25" customHeight="1" x14ac:dyDescent="0.25">
      <c r="A4257" s="2">
        <v>41820</v>
      </c>
      <c r="B4257" s="1" t="s">
        <v>9</v>
      </c>
      <c r="C4257" s="1" t="s">
        <v>21</v>
      </c>
      <c r="D4257" s="1" t="s">
        <v>22</v>
      </c>
      <c r="E4257" s="1" t="s">
        <v>20</v>
      </c>
      <c r="F4257" s="7">
        <v>2298.8736790499261</v>
      </c>
      <c r="G4257" s="3">
        <v>45.97747358099852</v>
      </c>
    </row>
    <row r="4258" spans="1:7" ht="14.25" customHeight="1" x14ac:dyDescent="0.25">
      <c r="A4258" s="2">
        <v>41820</v>
      </c>
      <c r="B4258" s="1" t="s">
        <v>7</v>
      </c>
      <c r="C4258" s="1" t="s">
        <v>18</v>
      </c>
      <c r="D4258" s="1" t="s">
        <v>23</v>
      </c>
      <c r="E4258" s="1" t="s">
        <v>24</v>
      </c>
      <c r="F4258" s="7">
        <v>1316.2281070346378</v>
      </c>
      <c r="G4258" s="3">
        <v>13.162281070346378</v>
      </c>
    </row>
    <row r="4259" spans="1:7" ht="14.25" customHeight="1" x14ac:dyDescent="0.25">
      <c r="A4259" s="2">
        <v>41820</v>
      </c>
      <c r="B4259" s="1" t="s">
        <v>5</v>
      </c>
      <c r="C4259" s="1" t="s">
        <v>18</v>
      </c>
      <c r="D4259" s="1" t="s">
        <v>23</v>
      </c>
      <c r="E4259" s="1" t="s">
        <v>24</v>
      </c>
      <c r="F4259" s="7">
        <v>3811.6534371204598</v>
      </c>
      <c r="G4259" s="3">
        <v>38.116534371204601</v>
      </c>
    </row>
    <row r="4260" spans="1:7" ht="14.25" customHeight="1" x14ac:dyDescent="0.25">
      <c r="A4260" s="2">
        <v>41820</v>
      </c>
      <c r="B4260" s="1" t="s">
        <v>8</v>
      </c>
      <c r="C4260" s="1" t="s">
        <v>18</v>
      </c>
      <c r="D4260" s="1" t="s">
        <v>23</v>
      </c>
      <c r="E4260" s="1" t="s">
        <v>24</v>
      </c>
      <c r="F4260" s="7">
        <v>2261.216507855439</v>
      </c>
      <c r="G4260" s="3">
        <v>90.448660314217562</v>
      </c>
    </row>
    <row r="4261" spans="1:7" ht="14.25" customHeight="1" x14ac:dyDescent="0.25">
      <c r="A4261" s="2">
        <v>41820</v>
      </c>
      <c r="B4261" s="1" t="s">
        <v>10</v>
      </c>
      <c r="C4261" s="1" t="s">
        <v>18</v>
      </c>
      <c r="D4261" s="1" t="s">
        <v>23</v>
      </c>
      <c r="E4261" s="1" t="s">
        <v>24</v>
      </c>
      <c r="F4261" s="7">
        <v>1463.7440565757763</v>
      </c>
      <c r="G4261" s="3">
        <v>14.637440565757764</v>
      </c>
    </row>
    <row r="4262" spans="1:7" ht="14.25" customHeight="1" x14ac:dyDescent="0.25">
      <c r="A4262" s="2">
        <v>41820</v>
      </c>
      <c r="B4262" s="1" t="s">
        <v>11</v>
      </c>
      <c r="C4262" s="1" t="s">
        <v>21</v>
      </c>
      <c r="D4262" s="1" t="s">
        <v>23</v>
      </c>
      <c r="E4262" s="1" t="s">
        <v>24</v>
      </c>
      <c r="F4262" s="7">
        <v>2911.9337257628376</v>
      </c>
      <c r="G4262" s="3">
        <v>58.238674515256754</v>
      </c>
    </row>
    <row r="4263" spans="1:7" ht="14.25" customHeight="1" x14ac:dyDescent="0.25">
      <c r="A4263" s="2">
        <v>41820</v>
      </c>
      <c r="B4263" s="1" t="s">
        <v>12</v>
      </c>
      <c r="C4263" s="1" t="s">
        <v>21</v>
      </c>
      <c r="D4263" s="1" t="s">
        <v>23</v>
      </c>
      <c r="E4263" s="1" t="s">
        <v>24</v>
      </c>
      <c r="F4263" s="7">
        <v>3742.0842647285835</v>
      </c>
      <c r="G4263" s="3">
        <v>187.10421323642916</v>
      </c>
    </row>
    <row r="4264" spans="1:7" ht="14.25" customHeight="1" x14ac:dyDescent="0.25">
      <c r="A4264" s="2">
        <v>41820</v>
      </c>
      <c r="B4264" s="1" t="s">
        <v>6</v>
      </c>
      <c r="C4264" s="1" t="s">
        <v>21</v>
      </c>
      <c r="D4264" s="1" t="s">
        <v>23</v>
      </c>
      <c r="E4264" s="1" t="s">
        <v>24</v>
      </c>
      <c r="F4264" s="7">
        <v>4163.0134318342034</v>
      </c>
      <c r="G4264" s="3">
        <v>249.78080591005221</v>
      </c>
    </row>
    <row r="4265" spans="1:7" ht="14.25" customHeight="1" x14ac:dyDescent="0.25">
      <c r="A4265" s="2">
        <v>41820</v>
      </c>
      <c r="B4265" s="1" t="s">
        <v>9</v>
      </c>
      <c r="C4265" s="1" t="s">
        <v>21</v>
      </c>
      <c r="D4265" s="1" t="s">
        <v>23</v>
      </c>
      <c r="E4265" s="1" t="s">
        <v>24</v>
      </c>
      <c r="F4265" s="7">
        <v>3556.1606929704785</v>
      </c>
      <c r="G4265" s="3">
        <v>142.24642771881915</v>
      </c>
    </row>
    <row r="4266" spans="1:7" ht="14.25" customHeight="1" x14ac:dyDescent="0.25">
      <c r="A4266" s="2">
        <v>41820</v>
      </c>
      <c r="B4266" s="1" t="s">
        <v>7</v>
      </c>
      <c r="C4266" s="1" t="s">
        <v>18</v>
      </c>
      <c r="D4266" s="1" t="s">
        <v>25</v>
      </c>
      <c r="E4266" s="1" t="s">
        <v>24</v>
      </c>
      <c r="F4266" s="7">
        <v>1911.6501367763242</v>
      </c>
      <c r="G4266" s="3">
        <v>19.116501367763242</v>
      </c>
    </row>
    <row r="4267" spans="1:7" ht="14.25" customHeight="1" x14ac:dyDescent="0.25">
      <c r="A4267" s="2">
        <v>41820</v>
      </c>
      <c r="B4267" s="1" t="s">
        <v>5</v>
      </c>
      <c r="C4267" s="1" t="s">
        <v>18</v>
      </c>
      <c r="D4267" s="1" t="s">
        <v>25</v>
      </c>
      <c r="E4267" s="1" t="s">
        <v>24</v>
      </c>
      <c r="F4267" s="7">
        <v>1467.6394422825319</v>
      </c>
      <c r="G4267" s="3">
        <v>14.67639442282532</v>
      </c>
    </row>
    <row r="4268" spans="1:7" ht="14.25" customHeight="1" x14ac:dyDescent="0.25">
      <c r="A4268" s="2">
        <v>41820</v>
      </c>
      <c r="B4268" s="1" t="s">
        <v>8</v>
      </c>
      <c r="C4268" s="1" t="s">
        <v>18</v>
      </c>
      <c r="D4268" s="1" t="s">
        <v>25</v>
      </c>
      <c r="E4268" s="1" t="s">
        <v>24</v>
      </c>
      <c r="F4268" s="7">
        <v>2325.6281863708386</v>
      </c>
      <c r="G4268" s="3">
        <v>116.28140931854193</v>
      </c>
    </row>
    <row r="4269" spans="1:7" ht="14.25" customHeight="1" x14ac:dyDescent="0.25">
      <c r="A4269" s="2">
        <v>41820</v>
      </c>
      <c r="B4269" s="1" t="s">
        <v>10</v>
      </c>
      <c r="C4269" s="1" t="s">
        <v>18</v>
      </c>
      <c r="D4269" s="1" t="s">
        <v>25</v>
      </c>
      <c r="E4269" s="1" t="s">
        <v>24</v>
      </c>
      <c r="F4269" s="7">
        <v>3402.2506469489226</v>
      </c>
      <c r="G4269" s="3">
        <v>68.045012938978459</v>
      </c>
    </row>
    <row r="4270" spans="1:7" ht="14.25" customHeight="1" x14ac:dyDescent="0.25">
      <c r="A4270" s="2">
        <v>41820</v>
      </c>
      <c r="B4270" s="1" t="s">
        <v>11</v>
      </c>
      <c r="C4270" s="1" t="s">
        <v>21</v>
      </c>
      <c r="D4270" s="1" t="s">
        <v>25</v>
      </c>
      <c r="E4270" s="1" t="s">
        <v>24</v>
      </c>
      <c r="F4270" s="7">
        <v>2251.304597963046</v>
      </c>
      <c r="G4270" s="3">
        <v>45.026091959260924</v>
      </c>
    </row>
    <row r="4271" spans="1:7" ht="14.25" customHeight="1" x14ac:dyDescent="0.25">
      <c r="A4271" s="2">
        <v>41820</v>
      </c>
      <c r="B4271" s="1" t="s">
        <v>12</v>
      </c>
      <c r="C4271" s="1" t="s">
        <v>21</v>
      </c>
      <c r="D4271" s="1" t="s">
        <v>25</v>
      </c>
      <c r="E4271" s="1" t="s">
        <v>24</v>
      </c>
      <c r="F4271" s="7">
        <v>2483.9107060808738</v>
      </c>
      <c r="G4271" s="3">
        <v>49.678214121617472</v>
      </c>
    </row>
    <row r="4272" spans="1:7" ht="14.25" customHeight="1" x14ac:dyDescent="0.25">
      <c r="A4272" s="2">
        <v>41820</v>
      </c>
      <c r="B4272" s="1" t="s">
        <v>6</v>
      </c>
      <c r="C4272" s="1" t="s">
        <v>21</v>
      </c>
      <c r="D4272" s="1" t="s">
        <v>25</v>
      </c>
      <c r="E4272" s="1" t="s">
        <v>24</v>
      </c>
      <c r="F4272" s="7">
        <v>4413.7870412237125</v>
      </c>
      <c r="G4272" s="3">
        <v>132.41361123671138</v>
      </c>
    </row>
    <row r="4273" spans="1:7" ht="14.25" customHeight="1" x14ac:dyDescent="0.25">
      <c r="A4273" s="2">
        <v>41820</v>
      </c>
      <c r="B4273" s="1" t="s">
        <v>9</v>
      </c>
      <c r="C4273" s="1" t="s">
        <v>21</v>
      </c>
      <c r="D4273" s="1" t="s">
        <v>25</v>
      </c>
      <c r="E4273" s="1" t="s">
        <v>24</v>
      </c>
      <c r="F4273" s="7">
        <v>2813.2277679237322</v>
      </c>
      <c r="G4273" s="3">
        <v>112.52911071694929</v>
      </c>
    </row>
    <row r="4274" spans="1:7" ht="14.25" customHeight="1" x14ac:dyDescent="0.25">
      <c r="A4274" s="2">
        <v>41820</v>
      </c>
      <c r="B4274" s="1" t="s">
        <v>7</v>
      </c>
      <c r="C4274" s="1" t="s">
        <v>18</v>
      </c>
      <c r="D4274" s="1" t="s">
        <v>26</v>
      </c>
      <c r="E4274" s="1" t="s">
        <v>24</v>
      </c>
      <c r="F4274" s="7">
        <v>3010.575812019868</v>
      </c>
      <c r="G4274" s="3">
        <v>30.105758120198679</v>
      </c>
    </row>
    <row r="4275" spans="1:7" ht="14.25" customHeight="1" x14ac:dyDescent="0.25">
      <c r="A4275" s="2">
        <v>41820</v>
      </c>
      <c r="B4275" s="1" t="s">
        <v>5</v>
      </c>
      <c r="C4275" s="1" t="s">
        <v>18</v>
      </c>
      <c r="D4275" s="1" t="s">
        <v>26</v>
      </c>
      <c r="E4275" s="1" t="s">
        <v>24</v>
      </c>
      <c r="F4275" s="7">
        <v>1529.0010776107147</v>
      </c>
      <c r="G4275" s="3">
        <v>76.450053880535734</v>
      </c>
    </row>
    <row r="4276" spans="1:7" ht="14.25" customHeight="1" x14ac:dyDescent="0.25">
      <c r="A4276" s="2">
        <v>41820</v>
      </c>
      <c r="B4276" s="1" t="s">
        <v>8</v>
      </c>
      <c r="C4276" s="1" t="s">
        <v>18</v>
      </c>
      <c r="D4276" s="1" t="s">
        <v>26</v>
      </c>
      <c r="E4276" s="1" t="s">
        <v>24</v>
      </c>
      <c r="F4276" s="7">
        <v>906.24588759838844</v>
      </c>
      <c r="G4276" s="3">
        <v>9.062458875983884</v>
      </c>
    </row>
    <row r="4277" spans="1:7" ht="14.25" customHeight="1" x14ac:dyDescent="0.25">
      <c r="A4277" s="2">
        <v>41820</v>
      </c>
      <c r="B4277" s="1" t="s">
        <v>10</v>
      </c>
      <c r="C4277" s="1" t="s">
        <v>18</v>
      </c>
      <c r="D4277" s="1" t="s">
        <v>26</v>
      </c>
      <c r="E4277" s="1" t="s">
        <v>24</v>
      </c>
      <c r="F4277" s="7">
        <v>2463.0964158119214</v>
      </c>
      <c r="G4277" s="3">
        <v>24.630964158119212</v>
      </c>
    </row>
    <row r="4278" spans="1:7" ht="14.25" customHeight="1" x14ac:dyDescent="0.25">
      <c r="A4278" s="2">
        <v>41820</v>
      </c>
      <c r="B4278" s="1" t="s">
        <v>11</v>
      </c>
      <c r="C4278" s="1" t="s">
        <v>21</v>
      </c>
      <c r="D4278" s="1" t="s">
        <v>26</v>
      </c>
      <c r="E4278" s="1" t="s">
        <v>24</v>
      </c>
      <c r="F4278" s="7">
        <v>2486.4744041510476</v>
      </c>
      <c r="G4278" s="3">
        <v>49.729488083020954</v>
      </c>
    </row>
    <row r="4279" spans="1:7" ht="14.25" customHeight="1" x14ac:dyDescent="0.25">
      <c r="A4279" s="2">
        <v>41820</v>
      </c>
      <c r="B4279" s="1" t="s">
        <v>12</v>
      </c>
      <c r="C4279" s="1" t="s">
        <v>21</v>
      </c>
      <c r="D4279" s="1" t="s">
        <v>26</v>
      </c>
      <c r="E4279" s="1" t="s">
        <v>24</v>
      </c>
      <c r="F4279" s="7">
        <v>3664.1320774156184</v>
      </c>
      <c r="G4279" s="3">
        <v>73.28264154831237</v>
      </c>
    </row>
    <row r="4280" spans="1:7" ht="14.25" customHeight="1" x14ac:dyDescent="0.25">
      <c r="A4280" s="2">
        <v>41820</v>
      </c>
      <c r="B4280" s="1" t="s">
        <v>6</v>
      </c>
      <c r="C4280" s="1" t="s">
        <v>21</v>
      </c>
      <c r="D4280" s="1" t="s">
        <v>26</v>
      </c>
      <c r="E4280" s="1" t="s">
        <v>24</v>
      </c>
      <c r="F4280" s="7">
        <v>677.70132333022912</v>
      </c>
      <c r="G4280" s="3">
        <v>47.439092633116033</v>
      </c>
    </row>
    <row r="4281" spans="1:7" ht="14.25" customHeight="1" x14ac:dyDescent="0.25">
      <c r="A4281" s="2">
        <v>41820</v>
      </c>
      <c r="B4281" s="1" t="s">
        <v>9</v>
      </c>
      <c r="C4281" s="1" t="s">
        <v>21</v>
      </c>
      <c r="D4281" s="1" t="s">
        <v>26</v>
      </c>
      <c r="E4281" s="1" t="s">
        <v>24</v>
      </c>
      <c r="F4281" s="7">
        <v>3961.9219088131367</v>
      </c>
      <c r="G4281" s="3">
        <v>39.619219088131366</v>
      </c>
    </row>
    <row r="4282" spans="1:7" ht="14.25" customHeight="1" x14ac:dyDescent="0.25">
      <c r="A4282" s="2">
        <v>41820</v>
      </c>
      <c r="B4282" s="1" t="s">
        <v>7</v>
      </c>
      <c r="C4282" s="1" t="s">
        <v>18</v>
      </c>
      <c r="D4282" s="1" t="s">
        <v>27</v>
      </c>
      <c r="E4282" s="1" t="s">
        <v>24</v>
      </c>
      <c r="F4282" s="7">
        <v>1277.9059876619542</v>
      </c>
      <c r="G4282" s="3">
        <v>12.779059876619542</v>
      </c>
    </row>
    <row r="4283" spans="1:7" ht="14.25" customHeight="1" x14ac:dyDescent="0.25">
      <c r="A4283" s="2">
        <v>41820</v>
      </c>
      <c r="B4283" s="1" t="s">
        <v>5</v>
      </c>
      <c r="C4283" s="1" t="s">
        <v>18</v>
      </c>
      <c r="D4283" s="1" t="s">
        <v>27</v>
      </c>
      <c r="E4283" s="1" t="s">
        <v>24</v>
      </c>
      <c r="F4283" s="7">
        <v>1689.182171677696</v>
      </c>
      <c r="G4283" s="3">
        <v>101.35093030066177</v>
      </c>
    </row>
    <row r="4284" spans="1:7" ht="14.25" customHeight="1" x14ac:dyDescent="0.25">
      <c r="A4284" s="2">
        <v>41820</v>
      </c>
      <c r="B4284" s="1" t="s">
        <v>8</v>
      </c>
      <c r="C4284" s="1" t="s">
        <v>18</v>
      </c>
      <c r="D4284" s="1" t="s">
        <v>27</v>
      </c>
      <c r="E4284" s="1" t="s">
        <v>24</v>
      </c>
      <c r="F4284" s="7">
        <v>890.26797053139137</v>
      </c>
      <c r="G4284" s="3">
        <v>44.513398526569574</v>
      </c>
    </row>
    <row r="4285" spans="1:7" ht="14.25" customHeight="1" x14ac:dyDescent="0.25">
      <c r="A4285" s="2">
        <v>41820</v>
      </c>
      <c r="B4285" s="1" t="s">
        <v>10</v>
      </c>
      <c r="C4285" s="1" t="s">
        <v>18</v>
      </c>
      <c r="D4285" s="1" t="s">
        <v>27</v>
      </c>
      <c r="E4285" s="1" t="s">
        <v>24</v>
      </c>
      <c r="F4285" s="7">
        <v>2428.2375586344747</v>
      </c>
      <c r="G4285" s="3">
        <v>24.282375586344745</v>
      </c>
    </row>
    <row r="4286" spans="1:7" ht="14.25" customHeight="1" x14ac:dyDescent="0.25">
      <c r="A4286" s="2">
        <v>41820</v>
      </c>
      <c r="B4286" s="1" t="s">
        <v>11</v>
      </c>
      <c r="C4286" s="1" t="s">
        <v>21</v>
      </c>
      <c r="D4286" s="1" t="s">
        <v>27</v>
      </c>
      <c r="E4286" s="1" t="s">
        <v>24</v>
      </c>
      <c r="F4286" s="7">
        <v>2667.3795648408968</v>
      </c>
      <c r="G4286" s="3">
        <v>80.021386945226908</v>
      </c>
    </row>
    <row r="4287" spans="1:7" ht="14.25" customHeight="1" x14ac:dyDescent="0.25">
      <c r="A4287" s="2">
        <v>41820</v>
      </c>
      <c r="B4287" s="1" t="s">
        <v>12</v>
      </c>
      <c r="C4287" s="1" t="s">
        <v>21</v>
      </c>
      <c r="D4287" s="1" t="s">
        <v>27</v>
      </c>
      <c r="E4287" s="1" t="s">
        <v>24</v>
      </c>
      <c r="F4287" s="7">
        <v>4897.5081289838845</v>
      </c>
      <c r="G4287" s="3">
        <v>97.950162579677695</v>
      </c>
    </row>
    <row r="4288" spans="1:7" ht="14.25" customHeight="1" x14ac:dyDescent="0.25">
      <c r="A4288" s="2">
        <v>41820</v>
      </c>
      <c r="B4288" s="1" t="s">
        <v>6</v>
      </c>
      <c r="C4288" s="1" t="s">
        <v>21</v>
      </c>
      <c r="D4288" s="1" t="s">
        <v>27</v>
      </c>
      <c r="E4288" s="1" t="s">
        <v>24</v>
      </c>
      <c r="F4288" s="7">
        <v>4592.7702541420858</v>
      </c>
      <c r="G4288" s="3">
        <v>45.927702541420857</v>
      </c>
    </row>
    <row r="4289" spans="1:7" ht="14.25" customHeight="1" x14ac:dyDescent="0.25">
      <c r="A4289" s="2">
        <v>41820</v>
      </c>
      <c r="B4289" s="1" t="s">
        <v>9</v>
      </c>
      <c r="C4289" s="1" t="s">
        <v>21</v>
      </c>
      <c r="D4289" s="1" t="s">
        <v>27</v>
      </c>
      <c r="E4289" s="1" t="s">
        <v>24</v>
      </c>
      <c r="F4289" s="7">
        <v>1017.3291179803845</v>
      </c>
      <c r="G4289" s="3">
        <v>10.173291179803845</v>
      </c>
    </row>
    <row r="4290" spans="1:7" ht="14.25" customHeight="1" x14ac:dyDescent="0.25">
      <c r="A4290" s="2">
        <v>41820</v>
      </c>
      <c r="B4290" s="1" t="s">
        <v>7</v>
      </c>
      <c r="C4290" s="1" t="s">
        <v>18</v>
      </c>
      <c r="D4290" s="1" t="s">
        <v>28</v>
      </c>
      <c r="E4290" s="1" t="s">
        <v>24</v>
      </c>
      <c r="F4290" s="7">
        <v>2457.975315028621</v>
      </c>
      <c r="G4290" s="3">
        <v>24.579753150286209</v>
      </c>
    </row>
    <row r="4291" spans="1:7" ht="14.25" customHeight="1" x14ac:dyDescent="0.25">
      <c r="A4291" s="2">
        <v>41820</v>
      </c>
      <c r="B4291" s="1" t="s">
        <v>5</v>
      </c>
      <c r="C4291" s="1" t="s">
        <v>18</v>
      </c>
      <c r="D4291" s="1" t="s">
        <v>28</v>
      </c>
      <c r="E4291" s="1" t="s">
        <v>24</v>
      </c>
      <c r="F4291" s="7">
        <v>1635.5209678296897</v>
      </c>
      <c r="G4291" s="3">
        <v>81.77604839148448</v>
      </c>
    </row>
    <row r="4292" spans="1:7" ht="14.25" customHeight="1" x14ac:dyDescent="0.25">
      <c r="A4292" s="2">
        <v>41820</v>
      </c>
      <c r="B4292" s="1" t="s">
        <v>8</v>
      </c>
      <c r="C4292" s="1" t="s">
        <v>18</v>
      </c>
      <c r="D4292" s="1" t="s">
        <v>28</v>
      </c>
      <c r="E4292" s="1" t="s">
        <v>24</v>
      </c>
      <c r="F4292" s="7">
        <v>3367.4554152322785</v>
      </c>
      <c r="G4292" s="3">
        <v>101.02366245696835</v>
      </c>
    </row>
    <row r="4293" spans="1:7" ht="14.25" customHeight="1" x14ac:dyDescent="0.25">
      <c r="A4293" s="2">
        <v>41820</v>
      </c>
      <c r="B4293" s="1" t="s">
        <v>10</v>
      </c>
      <c r="C4293" s="1" t="s">
        <v>18</v>
      </c>
      <c r="D4293" s="1" t="s">
        <v>28</v>
      </c>
      <c r="E4293" s="1" t="s">
        <v>24</v>
      </c>
      <c r="F4293" s="7">
        <v>3164.5340520967702</v>
      </c>
      <c r="G4293" s="3">
        <v>63.290681041935407</v>
      </c>
    </row>
    <row r="4294" spans="1:7" ht="14.25" customHeight="1" x14ac:dyDescent="0.25">
      <c r="A4294" s="2">
        <v>41820</v>
      </c>
      <c r="B4294" s="1" t="s">
        <v>11</v>
      </c>
      <c r="C4294" s="1" t="s">
        <v>21</v>
      </c>
      <c r="D4294" s="1" t="s">
        <v>28</v>
      </c>
      <c r="E4294" s="1" t="s">
        <v>24</v>
      </c>
      <c r="F4294" s="7">
        <v>2073.5014578891678</v>
      </c>
      <c r="G4294" s="3">
        <v>41.470029157783358</v>
      </c>
    </row>
    <row r="4295" spans="1:7" ht="14.25" customHeight="1" x14ac:dyDescent="0.25">
      <c r="A4295" s="2">
        <v>41820</v>
      </c>
      <c r="B4295" s="1" t="s">
        <v>12</v>
      </c>
      <c r="C4295" s="1" t="s">
        <v>21</v>
      </c>
      <c r="D4295" s="1" t="s">
        <v>28</v>
      </c>
      <c r="E4295" s="1" t="s">
        <v>24</v>
      </c>
      <c r="F4295" s="7">
        <v>2955.0663276941959</v>
      </c>
      <c r="G4295" s="3">
        <v>59.101326553883922</v>
      </c>
    </row>
    <row r="4296" spans="1:7" ht="14.25" customHeight="1" x14ac:dyDescent="0.25">
      <c r="A4296" s="2">
        <v>41820</v>
      </c>
      <c r="B4296" s="1" t="s">
        <v>6</v>
      </c>
      <c r="C4296" s="1" t="s">
        <v>21</v>
      </c>
      <c r="D4296" s="1" t="s">
        <v>28</v>
      </c>
      <c r="E4296" s="1" t="s">
        <v>24</v>
      </c>
      <c r="F4296" s="7">
        <v>2451.6482998971915</v>
      </c>
      <c r="G4296" s="3">
        <v>49.032965997943826</v>
      </c>
    </row>
    <row r="4297" spans="1:7" ht="14.25" customHeight="1" x14ac:dyDescent="0.25">
      <c r="A4297" s="2">
        <v>41820</v>
      </c>
      <c r="B4297" s="1" t="s">
        <v>9</v>
      </c>
      <c r="C4297" s="1" t="s">
        <v>21</v>
      </c>
      <c r="D4297" s="1" t="s">
        <v>28</v>
      </c>
      <c r="E4297" s="1" t="s">
        <v>24</v>
      </c>
      <c r="F4297" s="7">
        <v>4498.1962047002617</v>
      </c>
      <c r="G4297" s="3">
        <v>134.94588614100786</v>
      </c>
    </row>
    <row r="4298" spans="1:7" ht="14.25" customHeight="1" x14ac:dyDescent="0.25">
      <c r="A4298" s="2">
        <v>41820</v>
      </c>
      <c r="B4298" s="1" t="s">
        <v>7</v>
      </c>
      <c r="C4298" s="1" t="s">
        <v>18</v>
      </c>
      <c r="D4298" s="1" t="s">
        <v>29</v>
      </c>
      <c r="E4298" s="1" t="s">
        <v>24</v>
      </c>
      <c r="F4298" s="7">
        <v>2220.8634552841604</v>
      </c>
      <c r="G4298" s="3">
        <v>22.208634552841605</v>
      </c>
    </row>
    <row r="4299" spans="1:7" ht="14.25" customHeight="1" x14ac:dyDescent="0.25">
      <c r="A4299" s="2">
        <v>41820</v>
      </c>
      <c r="B4299" s="1" t="s">
        <v>5</v>
      </c>
      <c r="C4299" s="1" t="s">
        <v>18</v>
      </c>
      <c r="D4299" s="1" t="s">
        <v>29</v>
      </c>
      <c r="E4299" s="1" t="s">
        <v>24</v>
      </c>
      <c r="F4299" s="7">
        <v>1227.8195736166963</v>
      </c>
      <c r="G4299" s="3">
        <v>61.390978680834813</v>
      </c>
    </row>
    <row r="4300" spans="1:7" ht="14.25" customHeight="1" x14ac:dyDescent="0.25">
      <c r="A4300" s="2">
        <v>41820</v>
      </c>
      <c r="B4300" s="1" t="s">
        <v>8</v>
      </c>
      <c r="C4300" s="1" t="s">
        <v>18</v>
      </c>
      <c r="D4300" s="1" t="s">
        <v>29</v>
      </c>
      <c r="E4300" s="1" t="s">
        <v>24</v>
      </c>
      <c r="F4300" s="7">
        <v>4385.2003096336366</v>
      </c>
      <c r="G4300" s="3">
        <v>131.5560092890091</v>
      </c>
    </row>
    <row r="4301" spans="1:7" ht="14.25" customHeight="1" x14ac:dyDescent="0.25">
      <c r="A4301" s="2">
        <v>41820</v>
      </c>
      <c r="B4301" s="1" t="s">
        <v>10</v>
      </c>
      <c r="C4301" s="1" t="s">
        <v>18</v>
      </c>
      <c r="D4301" s="1" t="s">
        <v>29</v>
      </c>
      <c r="E4301" s="1" t="s">
        <v>24</v>
      </c>
      <c r="F4301" s="7">
        <v>2976.1389564839214</v>
      </c>
      <c r="G4301" s="3">
        <v>59.522779129678426</v>
      </c>
    </row>
    <row r="4302" spans="1:7" ht="14.25" customHeight="1" x14ac:dyDescent="0.25">
      <c r="A4302" s="2">
        <v>41820</v>
      </c>
      <c r="B4302" s="1" t="s">
        <v>11</v>
      </c>
      <c r="C4302" s="1" t="s">
        <v>21</v>
      </c>
      <c r="D4302" s="1" t="s">
        <v>29</v>
      </c>
      <c r="E4302" s="1" t="s">
        <v>24</v>
      </c>
      <c r="F4302" s="7">
        <v>1883.1163633723747</v>
      </c>
      <c r="G4302" s="3">
        <v>56.493490901171242</v>
      </c>
    </row>
    <row r="4303" spans="1:7" ht="14.25" customHeight="1" x14ac:dyDescent="0.25">
      <c r="A4303" s="2">
        <v>41820</v>
      </c>
      <c r="B4303" s="1" t="s">
        <v>12</v>
      </c>
      <c r="C4303" s="1" t="s">
        <v>21</v>
      </c>
      <c r="D4303" s="1" t="s">
        <v>29</v>
      </c>
      <c r="E4303" s="1" t="s">
        <v>24</v>
      </c>
      <c r="F4303" s="7">
        <v>3881.2054109364044</v>
      </c>
      <c r="G4303" s="3">
        <v>38.812054109364041</v>
      </c>
    </row>
    <row r="4304" spans="1:7" ht="14.25" customHeight="1" x14ac:dyDescent="0.25">
      <c r="A4304" s="2">
        <v>41820</v>
      </c>
      <c r="B4304" s="1" t="s">
        <v>6</v>
      </c>
      <c r="C4304" s="1" t="s">
        <v>21</v>
      </c>
      <c r="D4304" s="1" t="s">
        <v>29</v>
      </c>
      <c r="E4304" s="1" t="s">
        <v>24</v>
      </c>
      <c r="F4304" s="7">
        <v>2500.5562747021777</v>
      </c>
      <c r="G4304" s="3">
        <v>200.04450197617422</v>
      </c>
    </row>
    <row r="4305" spans="1:7" ht="14.25" customHeight="1" x14ac:dyDescent="0.25">
      <c r="A4305" s="2">
        <v>41820</v>
      </c>
      <c r="B4305" s="1" t="s">
        <v>9</v>
      </c>
      <c r="C4305" s="1" t="s">
        <v>21</v>
      </c>
      <c r="D4305" s="1" t="s">
        <v>29</v>
      </c>
      <c r="E4305" s="1" t="s">
        <v>24</v>
      </c>
      <c r="F4305" s="7">
        <v>1587.4849598625142</v>
      </c>
      <c r="G4305" s="3">
        <v>63.499398394500567</v>
      </c>
    </row>
    <row r="4306" spans="1:7" ht="14.25" customHeight="1" x14ac:dyDescent="0.25">
      <c r="A4306" s="2">
        <v>41820</v>
      </c>
      <c r="B4306" s="1" t="s">
        <v>7</v>
      </c>
      <c r="C4306" s="1" t="s">
        <v>18</v>
      </c>
      <c r="D4306" s="1" t="s">
        <v>30</v>
      </c>
      <c r="E4306" s="1" t="s">
        <v>20</v>
      </c>
      <c r="F4306" s="7">
        <v>2310.6752145620017</v>
      </c>
      <c r="G4306" s="3">
        <v>23.106752145620018</v>
      </c>
    </row>
    <row r="4307" spans="1:7" ht="14.25" customHeight="1" x14ac:dyDescent="0.25">
      <c r="A4307" s="2">
        <v>41820</v>
      </c>
      <c r="B4307" s="1" t="s">
        <v>5</v>
      </c>
      <c r="C4307" s="1" t="s">
        <v>18</v>
      </c>
      <c r="D4307" s="1" t="s">
        <v>30</v>
      </c>
      <c r="E4307" s="1" t="s">
        <v>20</v>
      </c>
      <c r="F4307" s="7">
        <v>1555.1280707267806</v>
      </c>
      <c r="G4307" s="3">
        <v>77.756403536339036</v>
      </c>
    </row>
    <row r="4308" spans="1:7" ht="14.25" customHeight="1" x14ac:dyDescent="0.25">
      <c r="A4308" s="2">
        <v>41820</v>
      </c>
      <c r="B4308" s="1" t="s">
        <v>8</v>
      </c>
      <c r="C4308" s="1" t="s">
        <v>18</v>
      </c>
      <c r="D4308" s="1" t="s">
        <v>30</v>
      </c>
      <c r="E4308" s="1" t="s">
        <v>20</v>
      </c>
      <c r="F4308" s="7">
        <v>2741.8172404996976</v>
      </c>
      <c r="G4308" s="3">
        <v>137.09086202498489</v>
      </c>
    </row>
    <row r="4309" spans="1:7" ht="14.25" customHeight="1" x14ac:dyDescent="0.25">
      <c r="A4309" s="2">
        <v>41820</v>
      </c>
      <c r="B4309" s="1" t="s">
        <v>10</v>
      </c>
      <c r="C4309" s="1" t="s">
        <v>18</v>
      </c>
      <c r="D4309" s="1" t="s">
        <v>30</v>
      </c>
      <c r="E4309" s="1" t="s">
        <v>20</v>
      </c>
      <c r="F4309" s="7">
        <v>2613.6286550979294</v>
      </c>
      <c r="G4309" s="3">
        <v>26.136286550979293</v>
      </c>
    </row>
    <row r="4310" spans="1:7" ht="14.25" customHeight="1" x14ac:dyDescent="0.25">
      <c r="A4310" s="2">
        <v>41820</v>
      </c>
      <c r="B4310" s="1" t="s">
        <v>11</v>
      </c>
      <c r="C4310" s="1" t="s">
        <v>21</v>
      </c>
      <c r="D4310" s="1" t="s">
        <v>30</v>
      </c>
      <c r="E4310" s="1" t="s">
        <v>20</v>
      </c>
      <c r="F4310" s="7">
        <v>1530.9181769530016</v>
      </c>
      <c r="G4310" s="3">
        <v>30.618363539060034</v>
      </c>
    </row>
    <row r="4311" spans="1:7" ht="14.25" customHeight="1" x14ac:dyDescent="0.25">
      <c r="A4311" s="2">
        <v>41820</v>
      </c>
      <c r="B4311" s="1" t="s">
        <v>12</v>
      </c>
      <c r="C4311" s="1" t="s">
        <v>21</v>
      </c>
      <c r="D4311" s="1" t="s">
        <v>30</v>
      </c>
      <c r="E4311" s="1" t="s">
        <v>20</v>
      </c>
      <c r="F4311" s="7">
        <v>3281.346569406709</v>
      </c>
      <c r="G4311" s="3">
        <v>98.440397082201272</v>
      </c>
    </row>
    <row r="4312" spans="1:7" ht="14.25" customHeight="1" x14ac:dyDescent="0.25">
      <c r="A4312" s="2">
        <v>41820</v>
      </c>
      <c r="B4312" s="1" t="s">
        <v>6</v>
      </c>
      <c r="C4312" s="1" t="s">
        <v>21</v>
      </c>
      <c r="D4312" s="1" t="s">
        <v>30</v>
      </c>
      <c r="E4312" s="1" t="s">
        <v>20</v>
      </c>
      <c r="F4312" s="7">
        <v>1868.5797386013912</v>
      </c>
      <c r="G4312" s="3">
        <v>112.11478431608347</v>
      </c>
    </row>
    <row r="4313" spans="1:7" ht="14.25" customHeight="1" x14ac:dyDescent="0.25">
      <c r="A4313" s="2">
        <v>41820</v>
      </c>
      <c r="B4313" s="1" t="s">
        <v>9</v>
      </c>
      <c r="C4313" s="1" t="s">
        <v>21</v>
      </c>
      <c r="D4313" s="1" t="s">
        <v>30</v>
      </c>
      <c r="E4313" s="1" t="s">
        <v>20</v>
      </c>
      <c r="F4313" s="7">
        <v>2229.0606039961099</v>
      </c>
      <c r="G4313" s="3">
        <v>66.871818119883301</v>
      </c>
    </row>
    <row r="4314" spans="1:7" ht="14.25" customHeight="1" x14ac:dyDescent="0.25">
      <c r="A4314" s="2">
        <v>41820</v>
      </c>
      <c r="B4314" s="1" t="s">
        <v>7</v>
      </c>
      <c r="C4314" s="1" t="s">
        <v>18</v>
      </c>
      <c r="D4314" s="1" t="s">
        <v>31</v>
      </c>
      <c r="E4314" s="1" t="s">
        <v>24</v>
      </c>
      <c r="F4314" s="7">
        <v>3804.1559109048467</v>
      </c>
      <c r="G4314" s="3">
        <v>38.041559109048464</v>
      </c>
    </row>
    <row r="4315" spans="1:7" ht="14.25" customHeight="1" x14ac:dyDescent="0.25">
      <c r="A4315" s="2">
        <v>41820</v>
      </c>
      <c r="B4315" s="1" t="s">
        <v>5</v>
      </c>
      <c r="C4315" s="1" t="s">
        <v>18</v>
      </c>
      <c r="D4315" s="1" t="s">
        <v>31</v>
      </c>
      <c r="E4315" s="1" t="s">
        <v>24</v>
      </c>
      <c r="F4315" s="7">
        <v>2638.658282751458</v>
      </c>
      <c r="G4315" s="3">
        <v>52.77316565502916</v>
      </c>
    </row>
    <row r="4316" spans="1:7" ht="14.25" customHeight="1" x14ac:dyDescent="0.25">
      <c r="A4316" s="2">
        <v>41820</v>
      </c>
      <c r="B4316" s="1" t="s">
        <v>8</v>
      </c>
      <c r="C4316" s="1" t="s">
        <v>18</v>
      </c>
      <c r="D4316" s="1" t="s">
        <v>31</v>
      </c>
      <c r="E4316" s="1" t="s">
        <v>24</v>
      </c>
      <c r="F4316" s="7">
        <v>3945.4599264377948</v>
      </c>
      <c r="G4316" s="3">
        <v>276.18219485064566</v>
      </c>
    </row>
    <row r="4317" spans="1:7" ht="14.25" customHeight="1" x14ac:dyDescent="0.25">
      <c r="A4317" s="2">
        <v>41820</v>
      </c>
      <c r="B4317" s="1" t="s">
        <v>10</v>
      </c>
      <c r="C4317" s="1" t="s">
        <v>18</v>
      </c>
      <c r="D4317" s="1" t="s">
        <v>31</v>
      </c>
      <c r="E4317" s="1" t="s">
        <v>24</v>
      </c>
      <c r="F4317" s="7">
        <v>1471.7971100086531</v>
      </c>
      <c r="G4317" s="3">
        <v>29.435942200173063</v>
      </c>
    </row>
    <row r="4318" spans="1:7" ht="14.25" customHeight="1" x14ac:dyDescent="0.25">
      <c r="A4318" s="2">
        <v>41820</v>
      </c>
      <c r="B4318" s="1" t="s">
        <v>11</v>
      </c>
      <c r="C4318" s="1" t="s">
        <v>21</v>
      </c>
      <c r="D4318" s="1" t="s">
        <v>31</v>
      </c>
      <c r="E4318" s="1" t="s">
        <v>24</v>
      </c>
      <c r="F4318" s="7">
        <v>1869.4128935301651</v>
      </c>
      <c r="G4318" s="3">
        <v>37.388257870603304</v>
      </c>
    </row>
    <row r="4319" spans="1:7" ht="14.25" customHeight="1" x14ac:dyDescent="0.25">
      <c r="A4319" s="2">
        <v>41820</v>
      </c>
      <c r="B4319" s="1" t="s">
        <v>12</v>
      </c>
      <c r="C4319" s="1" t="s">
        <v>21</v>
      </c>
      <c r="D4319" s="1" t="s">
        <v>31</v>
      </c>
      <c r="E4319" s="1" t="s">
        <v>24</v>
      </c>
      <c r="F4319" s="7">
        <v>3459.5008107948488</v>
      </c>
      <c r="G4319" s="3">
        <v>103.78502432384546</v>
      </c>
    </row>
    <row r="4320" spans="1:7" ht="14.25" customHeight="1" x14ac:dyDescent="0.25">
      <c r="A4320" s="2">
        <v>41820</v>
      </c>
      <c r="B4320" s="1" t="s">
        <v>6</v>
      </c>
      <c r="C4320" s="1" t="s">
        <v>21</v>
      </c>
      <c r="D4320" s="1" t="s">
        <v>31</v>
      </c>
      <c r="E4320" s="1" t="s">
        <v>24</v>
      </c>
      <c r="F4320" s="7">
        <v>2564.7951849505721</v>
      </c>
      <c r="G4320" s="3">
        <v>179.53566294654004</v>
      </c>
    </row>
    <row r="4321" spans="1:7" ht="14.25" customHeight="1" x14ac:dyDescent="0.25">
      <c r="A4321" s="2">
        <v>41820</v>
      </c>
      <c r="B4321" s="1" t="s">
        <v>9</v>
      </c>
      <c r="C4321" s="1" t="s">
        <v>21</v>
      </c>
      <c r="D4321" s="1" t="s">
        <v>31</v>
      </c>
      <c r="E4321" s="1" t="s">
        <v>24</v>
      </c>
      <c r="F4321" s="7">
        <v>2888.2622672852954</v>
      </c>
      <c r="G4321" s="3">
        <v>115.53049069141181</v>
      </c>
    </row>
    <row r="4322" spans="1:7" ht="14.25" customHeight="1" x14ac:dyDescent="0.25">
      <c r="A4322" s="2">
        <v>41851</v>
      </c>
      <c r="B4322" s="1" t="s">
        <v>7</v>
      </c>
      <c r="C4322" s="1" t="s">
        <v>18</v>
      </c>
      <c r="D4322" s="1" t="s">
        <v>19</v>
      </c>
      <c r="E4322" s="1" t="s">
        <v>20</v>
      </c>
      <c r="F4322" s="7">
        <v>3649.8281044469868</v>
      </c>
      <c r="G4322" s="3">
        <v>36.49828104446987</v>
      </c>
    </row>
    <row r="4323" spans="1:7" ht="14.25" customHeight="1" x14ac:dyDescent="0.25">
      <c r="A4323" s="2">
        <v>41851</v>
      </c>
      <c r="B4323" s="1" t="s">
        <v>5</v>
      </c>
      <c r="C4323" s="1" t="s">
        <v>18</v>
      </c>
      <c r="D4323" s="1" t="s">
        <v>19</v>
      </c>
      <c r="E4323" s="1" t="s">
        <v>20</v>
      </c>
      <c r="F4323" s="7">
        <v>2482.9593573717516</v>
      </c>
      <c r="G4323" s="3">
        <v>74.488780721152537</v>
      </c>
    </row>
    <row r="4324" spans="1:7" ht="14.25" customHeight="1" x14ac:dyDescent="0.25">
      <c r="A4324" s="2">
        <v>41851</v>
      </c>
      <c r="B4324" s="1" t="s">
        <v>8</v>
      </c>
      <c r="C4324" s="1" t="s">
        <v>18</v>
      </c>
      <c r="D4324" s="1" t="s">
        <v>19</v>
      </c>
      <c r="E4324" s="1" t="s">
        <v>20</v>
      </c>
      <c r="F4324" s="7">
        <v>4023.5676709472095</v>
      </c>
      <c r="G4324" s="3">
        <v>40.235676709472095</v>
      </c>
    </row>
    <row r="4325" spans="1:7" ht="14.25" customHeight="1" x14ac:dyDescent="0.25">
      <c r="A4325" s="2">
        <v>41851</v>
      </c>
      <c r="B4325" s="1" t="s">
        <v>10</v>
      </c>
      <c r="C4325" s="1" t="s">
        <v>18</v>
      </c>
      <c r="D4325" s="1" t="s">
        <v>19</v>
      </c>
      <c r="E4325" s="1" t="s">
        <v>20</v>
      </c>
      <c r="F4325" s="7">
        <v>2362.8760024355634</v>
      </c>
      <c r="G4325" s="3">
        <v>23.628760024355632</v>
      </c>
    </row>
    <row r="4326" spans="1:7" ht="14.25" customHeight="1" x14ac:dyDescent="0.25">
      <c r="A4326" s="2">
        <v>41851</v>
      </c>
      <c r="B4326" s="1" t="s">
        <v>11</v>
      </c>
      <c r="C4326" s="1" t="s">
        <v>21</v>
      </c>
      <c r="D4326" s="1" t="s">
        <v>19</v>
      </c>
      <c r="E4326" s="1" t="s">
        <v>20</v>
      </c>
      <c r="F4326" s="7">
        <v>1554.0957116345189</v>
      </c>
      <c r="G4326" s="3">
        <v>46.62287134903557</v>
      </c>
    </row>
    <row r="4327" spans="1:7" ht="14.25" customHeight="1" x14ac:dyDescent="0.25">
      <c r="A4327" s="2">
        <v>41851</v>
      </c>
      <c r="B4327" s="1" t="s">
        <v>12</v>
      </c>
      <c r="C4327" s="1" t="s">
        <v>21</v>
      </c>
      <c r="D4327" s="1" t="s">
        <v>19</v>
      </c>
      <c r="E4327" s="1" t="s">
        <v>20</v>
      </c>
      <c r="F4327" s="7">
        <v>4153.8393337576745</v>
      </c>
      <c r="G4327" s="3">
        <v>83.076786675153485</v>
      </c>
    </row>
    <row r="4328" spans="1:7" ht="14.25" customHeight="1" x14ac:dyDescent="0.25">
      <c r="A4328" s="2">
        <v>41851</v>
      </c>
      <c r="B4328" s="1" t="s">
        <v>6</v>
      </c>
      <c r="C4328" s="1" t="s">
        <v>21</v>
      </c>
      <c r="D4328" s="1" t="s">
        <v>19</v>
      </c>
      <c r="E4328" s="1" t="s">
        <v>20</v>
      </c>
      <c r="F4328" s="7">
        <v>1043.7967790003265</v>
      </c>
      <c r="G4328" s="3">
        <v>10.437967790003265</v>
      </c>
    </row>
    <row r="4329" spans="1:7" ht="14.25" customHeight="1" x14ac:dyDescent="0.25">
      <c r="A4329" s="2">
        <v>41851</v>
      </c>
      <c r="B4329" s="1" t="s">
        <v>9</v>
      </c>
      <c r="C4329" s="1" t="s">
        <v>21</v>
      </c>
      <c r="D4329" s="1" t="s">
        <v>19</v>
      </c>
      <c r="E4329" s="1" t="s">
        <v>20</v>
      </c>
      <c r="F4329" s="7">
        <v>3146.281807119241</v>
      </c>
      <c r="G4329" s="3">
        <v>31.462818071192409</v>
      </c>
    </row>
    <row r="4330" spans="1:7" ht="14.25" customHeight="1" x14ac:dyDescent="0.25">
      <c r="A4330" s="2">
        <v>41851</v>
      </c>
      <c r="B4330" s="1" t="s">
        <v>7</v>
      </c>
      <c r="C4330" s="1" t="s">
        <v>18</v>
      </c>
      <c r="D4330" s="1" t="s">
        <v>22</v>
      </c>
      <c r="E4330" s="1" t="s">
        <v>20</v>
      </c>
      <c r="F4330" s="7">
        <v>3975.9425770779026</v>
      </c>
      <c r="G4330" s="3">
        <v>39.759425770779025</v>
      </c>
    </row>
    <row r="4331" spans="1:7" ht="14.25" customHeight="1" x14ac:dyDescent="0.25">
      <c r="A4331" s="2">
        <v>41851</v>
      </c>
      <c r="B4331" s="1" t="s">
        <v>5</v>
      </c>
      <c r="C4331" s="1" t="s">
        <v>18</v>
      </c>
      <c r="D4331" s="1" t="s">
        <v>22</v>
      </c>
      <c r="E4331" s="1" t="s">
        <v>20</v>
      </c>
      <c r="F4331" s="7">
        <v>1333.57432643487</v>
      </c>
      <c r="G4331" s="3">
        <v>53.342973057394801</v>
      </c>
    </row>
    <row r="4332" spans="1:7" ht="14.25" customHeight="1" x14ac:dyDescent="0.25">
      <c r="A4332" s="2">
        <v>41851</v>
      </c>
      <c r="B4332" s="1" t="s">
        <v>8</v>
      </c>
      <c r="C4332" s="1" t="s">
        <v>18</v>
      </c>
      <c r="D4332" s="1" t="s">
        <v>22</v>
      </c>
      <c r="E4332" s="1" t="s">
        <v>20</v>
      </c>
      <c r="F4332" s="7">
        <v>1862.8976523751157</v>
      </c>
      <c r="G4332" s="3">
        <v>93.144882618755787</v>
      </c>
    </row>
    <row r="4333" spans="1:7" ht="14.25" customHeight="1" x14ac:dyDescent="0.25">
      <c r="A4333" s="2">
        <v>41851</v>
      </c>
      <c r="B4333" s="1" t="s">
        <v>10</v>
      </c>
      <c r="C4333" s="1" t="s">
        <v>18</v>
      </c>
      <c r="D4333" s="1" t="s">
        <v>22</v>
      </c>
      <c r="E4333" s="1" t="s">
        <v>20</v>
      </c>
      <c r="F4333" s="7">
        <v>3799.6361259423825</v>
      </c>
      <c r="G4333" s="3">
        <v>75.992722518847643</v>
      </c>
    </row>
    <row r="4334" spans="1:7" ht="14.25" customHeight="1" x14ac:dyDescent="0.25">
      <c r="A4334" s="2">
        <v>41851</v>
      </c>
      <c r="B4334" s="1" t="s">
        <v>11</v>
      </c>
      <c r="C4334" s="1" t="s">
        <v>21</v>
      </c>
      <c r="D4334" s="1" t="s">
        <v>22</v>
      </c>
      <c r="E4334" s="1" t="s">
        <v>20</v>
      </c>
      <c r="F4334" s="7">
        <v>2925.7947641505816</v>
      </c>
      <c r="G4334" s="3">
        <v>87.773842924517453</v>
      </c>
    </row>
    <row r="4335" spans="1:7" ht="14.25" customHeight="1" x14ac:dyDescent="0.25">
      <c r="A4335" s="2">
        <v>41851</v>
      </c>
      <c r="B4335" s="1" t="s">
        <v>12</v>
      </c>
      <c r="C4335" s="1" t="s">
        <v>21</v>
      </c>
      <c r="D4335" s="1" t="s">
        <v>22</v>
      </c>
      <c r="E4335" s="1" t="s">
        <v>20</v>
      </c>
      <c r="F4335" s="7">
        <v>2994.2243402021209</v>
      </c>
      <c r="G4335" s="3">
        <v>89.826730206063615</v>
      </c>
    </row>
    <row r="4336" spans="1:7" ht="14.25" customHeight="1" x14ac:dyDescent="0.25">
      <c r="A4336" s="2">
        <v>41851</v>
      </c>
      <c r="B4336" s="1" t="s">
        <v>6</v>
      </c>
      <c r="C4336" s="1" t="s">
        <v>21</v>
      </c>
      <c r="D4336" s="1" t="s">
        <v>22</v>
      </c>
      <c r="E4336" s="1" t="s">
        <v>20</v>
      </c>
      <c r="F4336" s="7">
        <v>2150.0700458100814</v>
      </c>
      <c r="G4336" s="3">
        <v>129.00420274860488</v>
      </c>
    </row>
    <row r="4337" spans="1:7" ht="14.25" customHeight="1" x14ac:dyDescent="0.25">
      <c r="A4337" s="2">
        <v>41851</v>
      </c>
      <c r="B4337" s="1" t="s">
        <v>9</v>
      </c>
      <c r="C4337" s="1" t="s">
        <v>21</v>
      </c>
      <c r="D4337" s="1" t="s">
        <v>22</v>
      </c>
      <c r="E4337" s="1" t="s">
        <v>20</v>
      </c>
      <c r="F4337" s="7">
        <v>2367.8398894214238</v>
      </c>
      <c r="G4337" s="3">
        <v>94.713595576856946</v>
      </c>
    </row>
    <row r="4338" spans="1:7" ht="14.25" customHeight="1" x14ac:dyDescent="0.25">
      <c r="A4338" s="2">
        <v>41851</v>
      </c>
      <c r="B4338" s="1" t="s">
        <v>7</v>
      </c>
      <c r="C4338" s="1" t="s">
        <v>18</v>
      </c>
      <c r="D4338" s="1" t="s">
        <v>23</v>
      </c>
      <c r="E4338" s="1" t="s">
        <v>24</v>
      </c>
      <c r="F4338" s="7">
        <v>1303.0658259642914</v>
      </c>
      <c r="G4338" s="3">
        <v>13.030658259642914</v>
      </c>
    </row>
    <row r="4339" spans="1:7" ht="14.25" customHeight="1" x14ac:dyDescent="0.25">
      <c r="A4339" s="2">
        <v>41851</v>
      </c>
      <c r="B4339" s="1" t="s">
        <v>5</v>
      </c>
      <c r="C4339" s="1" t="s">
        <v>18</v>
      </c>
      <c r="D4339" s="1" t="s">
        <v>23</v>
      </c>
      <c r="E4339" s="1" t="s">
        <v>24</v>
      </c>
      <c r="F4339" s="7">
        <v>3773.5369027492552</v>
      </c>
      <c r="G4339" s="3">
        <v>150.94147610997021</v>
      </c>
    </row>
    <row r="4340" spans="1:7" ht="14.25" customHeight="1" x14ac:dyDescent="0.25">
      <c r="A4340" s="2">
        <v>41851</v>
      </c>
      <c r="B4340" s="1" t="s">
        <v>8</v>
      </c>
      <c r="C4340" s="1" t="s">
        <v>18</v>
      </c>
      <c r="D4340" s="1" t="s">
        <v>23</v>
      </c>
      <c r="E4340" s="1" t="s">
        <v>24</v>
      </c>
      <c r="F4340" s="7">
        <v>2396.8894983267655</v>
      </c>
      <c r="G4340" s="3">
        <v>95.875579933070625</v>
      </c>
    </row>
    <row r="4341" spans="1:7" ht="14.25" customHeight="1" x14ac:dyDescent="0.25">
      <c r="A4341" s="2">
        <v>41851</v>
      </c>
      <c r="B4341" s="1" t="s">
        <v>10</v>
      </c>
      <c r="C4341" s="1" t="s">
        <v>18</v>
      </c>
      <c r="D4341" s="1" t="s">
        <v>23</v>
      </c>
      <c r="E4341" s="1" t="s">
        <v>24</v>
      </c>
      <c r="F4341" s="7">
        <v>1478.3814971415341</v>
      </c>
      <c r="G4341" s="3">
        <v>29.567629942830681</v>
      </c>
    </row>
    <row r="4342" spans="1:7" ht="14.25" customHeight="1" x14ac:dyDescent="0.25">
      <c r="A4342" s="2">
        <v>41851</v>
      </c>
      <c r="B4342" s="1" t="s">
        <v>11</v>
      </c>
      <c r="C4342" s="1" t="s">
        <v>21</v>
      </c>
      <c r="D4342" s="1" t="s">
        <v>23</v>
      </c>
      <c r="E4342" s="1" t="s">
        <v>24</v>
      </c>
      <c r="F4342" s="7">
        <v>2882.8143885052091</v>
      </c>
      <c r="G4342" s="3">
        <v>28.828143885052089</v>
      </c>
    </row>
    <row r="4343" spans="1:7" ht="14.25" customHeight="1" x14ac:dyDescent="0.25">
      <c r="A4343" s="2">
        <v>41851</v>
      </c>
      <c r="B4343" s="1" t="s">
        <v>12</v>
      </c>
      <c r="C4343" s="1" t="s">
        <v>21</v>
      </c>
      <c r="D4343" s="1" t="s">
        <v>23</v>
      </c>
      <c r="E4343" s="1" t="s">
        <v>24</v>
      </c>
      <c r="F4343" s="7">
        <v>3742.0842647285835</v>
      </c>
      <c r="G4343" s="3">
        <v>149.68337058914335</v>
      </c>
    </row>
    <row r="4344" spans="1:7" ht="14.25" customHeight="1" x14ac:dyDescent="0.25">
      <c r="A4344" s="2">
        <v>41851</v>
      </c>
      <c r="B4344" s="1" t="s">
        <v>6</v>
      </c>
      <c r="C4344" s="1" t="s">
        <v>21</v>
      </c>
      <c r="D4344" s="1" t="s">
        <v>23</v>
      </c>
      <c r="E4344" s="1" t="s">
        <v>24</v>
      </c>
      <c r="F4344" s="7">
        <v>4246.2737004708879</v>
      </c>
      <c r="G4344" s="3">
        <v>127.38821101412664</v>
      </c>
    </row>
    <row r="4345" spans="1:7" ht="14.25" customHeight="1" x14ac:dyDescent="0.25">
      <c r="A4345" s="2">
        <v>41851</v>
      </c>
      <c r="B4345" s="1" t="s">
        <v>9</v>
      </c>
      <c r="C4345" s="1" t="s">
        <v>21</v>
      </c>
      <c r="D4345" s="1" t="s">
        <v>23</v>
      </c>
      <c r="E4345" s="1" t="s">
        <v>24</v>
      </c>
      <c r="F4345" s="7">
        <v>3627.2839068298881</v>
      </c>
      <c r="G4345" s="3">
        <v>145.09135627319552</v>
      </c>
    </row>
    <row r="4346" spans="1:7" ht="14.25" customHeight="1" x14ac:dyDescent="0.25">
      <c r="A4346" s="2">
        <v>41851</v>
      </c>
      <c r="B4346" s="1" t="s">
        <v>7</v>
      </c>
      <c r="C4346" s="1" t="s">
        <v>18</v>
      </c>
      <c r="D4346" s="1" t="s">
        <v>25</v>
      </c>
      <c r="E4346" s="1" t="s">
        <v>24</v>
      </c>
      <c r="F4346" s="7">
        <v>1930.7666381440874</v>
      </c>
      <c r="G4346" s="3">
        <v>19.307666381440875</v>
      </c>
    </row>
    <row r="4347" spans="1:7" ht="14.25" customHeight="1" x14ac:dyDescent="0.25">
      <c r="A4347" s="2">
        <v>41851</v>
      </c>
      <c r="B4347" s="1" t="s">
        <v>5</v>
      </c>
      <c r="C4347" s="1" t="s">
        <v>18</v>
      </c>
      <c r="D4347" s="1" t="s">
        <v>25</v>
      </c>
      <c r="E4347" s="1" t="s">
        <v>24</v>
      </c>
      <c r="F4347" s="7">
        <v>1423.6102590140561</v>
      </c>
      <c r="G4347" s="3">
        <v>42.708307770421676</v>
      </c>
    </row>
    <row r="4348" spans="1:7" ht="14.25" customHeight="1" x14ac:dyDescent="0.25">
      <c r="A4348" s="2">
        <v>41851</v>
      </c>
      <c r="B4348" s="1" t="s">
        <v>8</v>
      </c>
      <c r="C4348" s="1" t="s">
        <v>18</v>
      </c>
      <c r="D4348" s="1" t="s">
        <v>25</v>
      </c>
      <c r="E4348" s="1" t="s">
        <v>24</v>
      </c>
      <c r="F4348" s="7">
        <v>2232.603058916005</v>
      </c>
      <c r="G4348" s="3">
        <v>44.652061178320103</v>
      </c>
    </row>
    <row r="4349" spans="1:7" ht="14.25" customHeight="1" x14ac:dyDescent="0.25">
      <c r="A4349" s="2">
        <v>41851</v>
      </c>
      <c r="B4349" s="1" t="s">
        <v>10</v>
      </c>
      <c r="C4349" s="1" t="s">
        <v>18</v>
      </c>
      <c r="D4349" s="1" t="s">
        <v>25</v>
      </c>
      <c r="E4349" s="1" t="s">
        <v>24</v>
      </c>
      <c r="F4349" s="7">
        <v>3334.2056340099443</v>
      </c>
      <c r="G4349" s="3">
        <v>33.342056340099447</v>
      </c>
    </row>
    <row r="4350" spans="1:7" ht="14.25" customHeight="1" x14ac:dyDescent="0.25">
      <c r="A4350" s="2">
        <v>41851</v>
      </c>
      <c r="B4350" s="1" t="s">
        <v>11</v>
      </c>
      <c r="C4350" s="1" t="s">
        <v>21</v>
      </c>
      <c r="D4350" s="1" t="s">
        <v>25</v>
      </c>
      <c r="E4350" s="1" t="s">
        <v>24</v>
      </c>
      <c r="F4350" s="7">
        <v>2183.7654600241544</v>
      </c>
      <c r="G4350" s="3">
        <v>21.837654600241546</v>
      </c>
    </row>
    <row r="4351" spans="1:7" ht="14.25" customHeight="1" x14ac:dyDescent="0.25">
      <c r="A4351" s="2">
        <v>41851</v>
      </c>
      <c r="B4351" s="1" t="s">
        <v>12</v>
      </c>
      <c r="C4351" s="1" t="s">
        <v>21</v>
      </c>
      <c r="D4351" s="1" t="s">
        <v>25</v>
      </c>
      <c r="E4351" s="1" t="s">
        <v>24</v>
      </c>
      <c r="F4351" s="7">
        <v>2359.7151707768298</v>
      </c>
      <c r="G4351" s="3">
        <v>94.38860683107319</v>
      </c>
    </row>
    <row r="4352" spans="1:7" ht="14.25" customHeight="1" x14ac:dyDescent="0.25">
      <c r="A4352" s="2">
        <v>41851</v>
      </c>
      <c r="B4352" s="1" t="s">
        <v>6</v>
      </c>
      <c r="C4352" s="1" t="s">
        <v>21</v>
      </c>
      <c r="D4352" s="1" t="s">
        <v>25</v>
      </c>
      <c r="E4352" s="1" t="s">
        <v>24</v>
      </c>
      <c r="F4352" s="7">
        <v>4281.3734299870011</v>
      </c>
      <c r="G4352" s="3">
        <v>128.44120289961003</v>
      </c>
    </row>
    <row r="4353" spans="1:7" ht="14.25" customHeight="1" x14ac:dyDescent="0.25">
      <c r="A4353" s="2">
        <v>41851</v>
      </c>
      <c r="B4353" s="1" t="s">
        <v>9</v>
      </c>
      <c r="C4353" s="1" t="s">
        <v>21</v>
      </c>
      <c r="D4353" s="1" t="s">
        <v>25</v>
      </c>
      <c r="E4353" s="1" t="s">
        <v>24</v>
      </c>
      <c r="F4353" s="7">
        <v>2756.9632125652574</v>
      </c>
      <c r="G4353" s="3">
        <v>82.708896376957725</v>
      </c>
    </row>
    <row r="4354" spans="1:7" ht="14.25" customHeight="1" x14ac:dyDescent="0.25">
      <c r="A4354" s="2">
        <v>41851</v>
      </c>
      <c r="B4354" s="1" t="s">
        <v>7</v>
      </c>
      <c r="C4354" s="1" t="s">
        <v>18</v>
      </c>
      <c r="D4354" s="1" t="s">
        <v>26</v>
      </c>
      <c r="E4354" s="1" t="s">
        <v>24</v>
      </c>
      <c r="F4354" s="7">
        <v>3010.575812019868</v>
      </c>
      <c r="G4354" s="3">
        <v>30.105758120198679</v>
      </c>
    </row>
    <row r="4355" spans="1:7" ht="14.25" customHeight="1" x14ac:dyDescent="0.25">
      <c r="A4355" s="2">
        <v>41851</v>
      </c>
      <c r="B4355" s="1" t="s">
        <v>5</v>
      </c>
      <c r="C4355" s="1" t="s">
        <v>18</v>
      </c>
      <c r="D4355" s="1" t="s">
        <v>26</v>
      </c>
      <c r="E4355" s="1" t="s">
        <v>24</v>
      </c>
      <c r="F4355" s="7">
        <v>1574.8711099390362</v>
      </c>
      <c r="G4355" s="3">
        <v>47.246133298171081</v>
      </c>
    </row>
    <row r="4356" spans="1:7" ht="14.25" customHeight="1" x14ac:dyDescent="0.25">
      <c r="A4356" s="2">
        <v>41851</v>
      </c>
      <c r="B4356" s="1" t="s">
        <v>8</v>
      </c>
      <c r="C4356" s="1" t="s">
        <v>18</v>
      </c>
      <c r="D4356" s="1" t="s">
        <v>26</v>
      </c>
      <c r="E4356" s="1" t="s">
        <v>24</v>
      </c>
      <c r="F4356" s="7">
        <v>842.8086754665012</v>
      </c>
      <c r="G4356" s="3">
        <v>8.4280867546650118</v>
      </c>
    </row>
    <row r="4357" spans="1:7" ht="14.25" customHeight="1" x14ac:dyDescent="0.25">
      <c r="A4357" s="2">
        <v>41851</v>
      </c>
      <c r="B4357" s="1" t="s">
        <v>10</v>
      </c>
      <c r="C4357" s="1" t="s">
        <v>18</v>
      </c>
      <c r="D4357" s="1" t="s">
        <v>26</v>
      </c>
      <c r="E4357" s="1" t="s">
        <v>24</v>
      </c>
      <c r="F4357" s="7">
        <v>2413.8344874956829</v>
      </c>
      <c r="G4357" s="3">
        <v>24.138344874956829</v>
      </c>
    </row>
    <row r="4358" spans="1:7" ht="14.25" customHeight="1" x14ac:dyDescent="0.25">
      <c r="A4358" s="2">
        <v>41851</v>
      </c>
      <c r="B4358" s="1" t="s">
        <v>11</v>
      </c>
      <c r="C4358" s="1" t="s">
        <v>21</v>
      </c>
      <c r="D4358" s="1" t="s">
        <v>26</v>
      </c>
      <c r="E4358" s="1" t="s">
        <v>24</v>
      </c>
      <c r="F4358" s="7">
        <v>2561.0686362755791</v>
      </c>
      <c r="G4358" s="3">
        <v>51.221372725511586</v>
      </c>
    </row>
    <row r="4359" spans="1:7" ht="14.25" customHeight="1" x14ac:dyDescent="0.25">
      <c r="A4359" s="2">
        <v>41851</v>
      </c>
      <c r="B4359" s="1" t="s">
        <v>12</v>
      </c>
      <c r="C4359" s="1" t="s">
        <v>21</v>
      </c>
      <c r="D4359" s="1" t="s">
        <v>26</v>
      </c>
      <c r="E4359" s="1" t="s">
        <v>24</v>
      </c>
      <c r="F4359" s="7">
        <v>3664.1320774156184</v>
      </c>
      <c r="G4359" s="3">
        <v>36.641320774156185</v>
      </c>
    </row>
    <row r="4360" spans="1:7" ht="14.25" customHeight="1" x14ac:dyDescent="0.25">
      <c r="A4360" s="2">
        <v>41851</v>
      </c>
      <c r="B4360" s="1" t="s">
        <v>6</v>
      </c>
      <c r="C4360" s="1" t="s">
        <v>21</v>
      </c>
      <c r="D4360" s="1" t="s">
        <v>26</v>
      </c>
      <c r="E4360" s="1" t="s">
        <v>24</v>
      </c>
      <c r="F4360" s="7">
        <v>650.59327039701998</v>
      </c>
      <c r="G4360" s="3">
        <v>19.517798111910601</v>
      </c>
    </row>
    <row r="4361" spans="1:7" ht="14.25" customHeight="1" x14ac:dyDescent="0.25">
      <c r="A4361" s="2">
        <v>41851</v>
      </c>
      <c r="B4361" s="1" t="s">
        <v>9</v>
      </c>
      <c r="C4361" s="1" t="s">
        <v>21</v>
      </c>
      <c r="D4361" s="1" t="s">
        <v>26</v>
      </c>
      <c r="E4361" s="1" t="s">
        <v>24</v>
      </c>
      <c r="F4361" s="7">
        <v>3843.0642515487425</v>
      </c>
      <c r="G4361" s="3">
        <v>153.72257006194971</v>
      </c>
    </row>
    <row r="4362" spans="1:7" ht="14.25" customHeight="1" x14ac:dyDescent="0.25">
      <c r="A4362" s="2">
        <v>41851</v>
      </c>
      <c r="B4362" s="1" t="s">
        <v>7</v>
      </c>
      <c r="C4362" s="1" t="s">
        <v>18</v>
      </c>
      <c r="D4362" s="1" t="s">
        <v>27</v>
      </c>
      <c r="E4362" s="1" t="s">
        <v>24</v>
      </c>
      <c r="F4362" s="7">
        <v>1277.9059876619542</v>
      </c>
      <c r="G4362" s="3">
        <v>12.779059876619542</v>
      </c>
    </row>
    <row r="4363" spans="1:7" ht="14.25" customHeight="1" x14ac:dyDescent="0.25">
      <c r="A4363" s="2">
        <v>41851</v>
      </c>
      <c r="B4363" s="1" t="s">
        <v>5</v>
      </c>
      <c r="C4363" s="1" t="s">
        <v>18</v>
      </c>
      <c r="D4363" s="1" t="s">
        <v>27</v>
      </c>
      <c r="E4363" s="1" t="s">
        <v>24</v>
      </c>
      <c r="F4363" s="7">
        <v>1722.9658151112499</v>
      </c>
      <c r="G4363" s="3">
        <v>103.37794890667499</v>
      </c>
    </row>
    <row r="4364" spans="1:7" ht="14.25" customHeight="1" x14ac:dyDescent="0.25">
      <c r="A4364" s="2">
        <v>41851</v>
      </c>
      <c r="B4364" s="1" t="s">
        <v>8</v>
      </c>
      <c r="C4364" s="1" t="s">
        <v>18</v>
      </c>
      <c r="D4364" s="1" t="s">
        <v>27</v>
      </c>
      <c r="E4364" s="1" t="s">
        <v>24</v>
      </c>
      <c r="F4364" s="7">
        <v>943.68404876327486</v>
      </c>
      <c r="G4364" s="3">
        <v>28.310521462898247</v>
      </c>
    </row>
    <row r="4365" spans="1:7" ht="14.25" customHeight="1" x14ac:dyDescent="0.25">
      <c r="A4365" s="2">
        <v>41851</v>
      </c>
      <c r="B4365" s="1" t="s">
        <v>10</v>
      </c>
      <c r="C4365" s="1" t="s">
        <v>18</v>
      </c>
      <c r="D4365" s="1" t="s">
        <v>27</v>
      </c>
      <c r="E4365" s="1" t="s">
        <v>24</v>
      </c>
      <c r="F4365" s="7">
        <v>2476.802309807164</v>
      </c>
      <c r="G4365" s="3">
        <v>49.536046196143282</v>
      </c>
    </row>
    <row r="4366" spans="1:7" ht="14.25" customHeight="1" x14ac:dyDescent="0.25">
      <c r="A4366" s="2">
        <v>41851</v>
      </c>
      <c r="B4366" s="1" t="s">
        <v>11</v>
      </c>
      <c r="C4366" s="1" t="s">
        <v>21</v>
      </c>
      <c r="D4366" s="1" t="s">
        <v>27</v>
      </c>
      <c r="E4366" s="1" t="s">
        <v>24</v>
      </c>
      <c r="F4366" s="7">
        <v>2720.7271561377147</v>
      </c>
      <c r="G4366" s="3">
        <v>54.414543122754296</v>
      </c>
    </row>
    <row r="4367" spans="1:7" ht="14.25" customHeight="1" x14ac:dyDescent="0.25">
      <c r="A4367" s="2">
        <v>41851</v>
      </c>
      <c r="B4367" s="1" t="s">
        <v>12</v>
      </c>
      <c r="C4367" s="1" t="s">
        <v>21</v>
      </c>
      <c r="D4367" s="1" t="s">
        <v>27</v>
      </c>
      <c r="E4367" s="1" t="s">
        <v>24</v>
      </c>
      <c r="F4367" s="7">
        <v>4799.557966404207</v>
      </c>
      <c r="G4367" s="3">
        <v>143.98673899212622</v>
      </c>
    </row>
    <row r="4368" spans="1:7" ht="14.25" customHeight="1" x14ac:dyDescent="0.25">
      <c r="A4368" s="2">
        <v>41851</v>
      </c>
      <c r="B4368" s="1" t="s">
        <v>6</v>
      </c>
      <c r="C4368" s="1" t="s">
        <v>21</v>
      </c>
      <c r="D4368" s="1" t="s">
        <v>27</v>
      </c>
      <c r="E4368" s="1" t="s">
        <v>24</v>
      </c>
      <c r="F4368" s="7">
        <v>4684.6256592249274</v>
      </c>
      <c r="G4368" s="3">
        <v>187.3850263689971</v>
      </c>
    </row>
    <row r="4369" spans="1:7" ht="14.25" customHeight="1" x14ac:dyDescent="0.25">
      <c r="A4369" s="2">
        <v>41851</v>
      </c>
      <c r="B4369" s="1" t="s">
        <v>9</v>
      </c>
      <c r="C4369" s="1" t="s">
        <v>21</v>
      </c>
      <c r="D4369" s="1" t="s">
        <v>27</v>
      </c>
      <c r="E4369" s="1" t="s">
        <v>24</v>
      </c>
      <c r="F4369" s="7">
        <v>976.63595326116911</v>
      </c>
      <c r="G4369" s="3">
        <v>9.7663595326116912</v>
      </c>
    </row>
    <row r="4370" spans="1:7" ht="14.25" customHeight="1" x14ac:dyDescent="0.25">
      <c r="A4370" s="2">
        <v>41851</v>
      </c>
      <c r="B4370" s="1" t="s">
        <v>7</v>
      </c>
      <c r="C4370" s="1" t="s">
        <v>18</v>
      </c>
      <c r="D4370" s="1" t="s">
        <v>28</v>
      </c>
      <c r="E4370" s="1" t="s">
        <v>24</v>
      </c>
      <c r="F4370" s="7">
        <v>2433.3955618783348</v>
      </c>
      <c r="G4370" s="3">
        <v>24.333955618783349</v>
      </c>
    </row>
    <row r="4371" spans="1:7" ht="14.25" customHeight="1" x14ac:dyDescent="0.25">
      <c r="A4371" s="2">
        <v>41851</v>
      </c>
      <c r="B4371" s="1" t="s">
        <v>5</v>
      </c>
      <c r="C4371" s="1" t="s">
        <v>18</v>
      </c>
      <c r="D4371" s="1" t="s">
        <v>28</v>
      </c>
      <c r="E4371" s="1" t="s">
        <v>24</v>
      </c>
      <c r="F4371" s="7">
        <v>1602.8105484730959</v>
      </c>
      <c r="G4371" s="3">
        <v>32.056210969461915</v>
      </c>
    </row>
    <row r="4372" spans="1:7" ht="14.25" customHeight="1" x14ac:dyDescent="0.25">
      <c r="A4372" s="2">
        <v>41851</v>
      </c>
      <c r="B4372" s="1" t="s">
        <v>8</v>
      </c>
      <c r="C4372" s="1" t="s">
        <v>18</v>
      </c>
      <c r="D4372" s="1" t="s">
        <v>28</v>
      </c>
      <c r="E4372" s="1" t="s">
        <v>24</v>
      </c>
      <c r="F4372" s="7">
        <v>3434.8045235369241</v>
      </c>
      <c r="G4372" s="3">
        <v>68.696090470738483</v>
      </c>
    </row>
    <row r="4373" spans="1:7" ht="14.25" customHeight="1" x14ac:dyDescent="0.25">
      <c r="A4373" s="2">
        <v>41851</v>
      </c>
      <c r="B4373" s="1" t="s">
        <v>10</v>
      </c>
      <c r="C4373" s="1" t="s">
        <v>18</v>
      </c>
      <c r="D4373" s="1" t="s">
        <v>28</v>
      </c>
      <c r="E4373" s="1" t="s">
        <v>24</v>
      </c>
      <c r="F4373" s="7">
        <v>3132.8887115758025</v>
      </c>
      <c r="G4373" s="3">
        <v>31.328887115758025</v>
      </c>
    </row>
    <row r="4374" spans="1:7" ht="14.25" customHeight="1" x14ac:dyDescent="0.25">
      <c r="A4374" s="2">
        <v>41851</v>
      </c>
      <c r="B4374" s="1" t="s">
        <v>11</v>
      </c>
      <c r="C4374" s="1" t="s">
        <v>21</v>
      </c>
      <c r="D4374" s="1" t="s">
        <v>28</v>
      </c>
      <c r="E4374" s="1" t="s">
        <v>24</v>
      </c>
      <c r="F4374" s="7">
        <v>2052.7664433102759</v>
      </c>
      <c r="G4374" s="3">
        <v>20.52766443310276</v>
      </c>
    </row>
    <row r="4375" spans="1:7" ht="14.25" customHeight="1" x14ac:dyDescent="0.25">
      <c r="A4375" s="2">
        <v>41851</v>
      </c>
      <c r="B4375" s="1" t="s">
        <v>12</v>
      </c>
      <c r="C4375" s="1" t="s">
        <v>21</v>
      </c>
      <c r="D4375" s="1" t="s">
        <v>28</v>
      </c>
      <c r="E4375" s="1" t="s">
        <v>24</v>
      </c>
      <c r="F4375" s="7">
        <v>3014.16765424808</v>
      </c>
      <c r="G4375" s="3">
        <v>90.425029627442399</v>
      </c>
    </row>
    <row r="4376" spans="1:7" ht="14.25" customHeight="1" x14ac:dyDescent="0.25">
      <c r="A4376" s="2">
        <v>41851</v>
      </c>
      <c r="B4376" s="1" t="s">
        <v>6</v>
      </c>
      <c r="C4376" s="1" t="s">
        <v>21</v>
      </c>
      <c r="D4376" s="1" t="s">
        <v>28</v>
      </c>
      <c r="E4376" s="1" t="s">
        <v>24</v>
      </c>
      <c r="F4376" s="7">
        <v>2427.1318168982198</v>
      </c>
      <c r="G4376" s="3">
        <v>48.542636337964396</v>
      </c>
    </row>
    <row r="4377" spans="1:7" ht="14.25" customHeight="1" x14ac:dyDescent="0.25">
      <c r="A4377" s="2">
        <v>41851</v>
      </c>
      <c r="B4377" s="1" t="s">
        <v>9</v>
      </c>
      <c r="C4377" s="1" t="s">
        <v>21</v>
      </c>
      <c r="D4377" s="1" t="s">
        <v>28</v>
      </c>
      <c r="E4377" s="1" t="s">
        <v>24</v>
      </c>
      <c r="F4377" s="7">
        <v>4543.1781667472642</v>
      </c>
      <c r="G4377" s="3">
        <v>45.431781667472642</v>
      </c>
    </row>
    <row r="4378" spans="1:7" ht="14.25" customHeight="1" x14ac:dyDescent="0.25">
      <c r="A4378" s="2">
        <v>41851</v>
      </c>
      <c r="B4378" s="1" t="s">
        <v>7</v>
      </c>
      <c r="C4378" s="1" t="s">
        <v>18</v>
      </c>
      <c r="D4378" s="1" t="s">
        <v>29</v>
      </c>
      <c r="E4378" s="1" t="s">
        <v>24</v>
      </c>
      <c r="F4378" s="7">
        <v>2198.654820731319</v>
      </c>
      <c r="G4378" s="3">
        <v>21.986548207313191</v>
      </c>
    </row>
    <row r="4379" spans="1:7" ht="14.25" customHeight="1" x14ac:dyDescent="0.25">
      <c r="A4379" s="2">
        <v>41851</v>
      </c>
      <c r="B4379" s="1" t="s">
        <v>5</v>
      </c>
      <c r="C4379" s="1" t="s">
        <v>18</v>
      </c>
      <c r="D4379" s="1" t="s">
        <v>29</v>
      </c>
      <c r="E4379" s="1" t="s">
        <v>24</v>
      </c>
      <c r="F4379" s="7">
        <v>1203.2631821443624</v>
      </c>
      <c r="G4379" s="3">
        <v>12.032631821443625</v>
      </c>
    </row>
    <row r="4380" spans="1:7" ht="14.25" customHeight="1" x14ac:dyDescent="0.25">
      <c r="A4380" s="2">
        <v>41851</v>
      </c>
      <c r="B4380" s="1" t="s">
        <v>8</v>
      </c>
      <c r="C4380" s="1" t="s">
        <v>18</v>
      </c>
      <c r="D4380" s="1" t="s">
        <v>29</v>
      </c>
      <c r="E4380" s="1" t="s">
        <v>24</v>
      </c>
      <c r="F4380" s="7">
        <v>4692.1643313079912</v>
      </c>
      <c r="G4380" s="3">
        <v>140.76492993923975</v>
      </c>
    </row>
    <row r="4381" spans="1:7" ht="14.25" customHeight="1" x14ac:dyDescent="0.25">
      <c r="A4381" s="2">
        <v>41851</v>
      </c>
      <c r="B4381" s="1" t="s">
        <v>10</v>
      </c>
      <c r="C4381" s="1" t="s">
        <v>18</v>
      </c>
      <c r="D4381" s="1" t="s">
        <v>29</v>
      </c>
      <c r="E4381" s="1" t="s">
        <v>24</v>
      </c>
      <c r="F4381" s="7">
        <v>2916.6161773542431</v>
      </c>
      <c r="G4381" s="3">
        <v>58.332323547084862</v>
      </c>
    </row>
    <row r="4382" spans="1:7" ht="14.25" customHeight="1" x14ac:dyDescent="0.25">
      <c r="A4382" s="2">
        <v>41851</v>
      </c>
      <c r="B4382" s="1" t="s">
        <v>11</v>
      </c>
      <c r="C4382" s="1" t="s">
        <v>21</v>
      </c>
      <c r="D4382" s="1" t="s">
        <v>29</v>
      </c>
      <c r="E4382" s="1" t="s">
        <v>24</v>
      </c>
      <c r="F4382" s="7">
        <v>1901.9475270060984</v>
      </c>
      <c r="G4382" s="3">
        <v>38.038950540121967</v>
      </c>
    </row>
    <row r="4383" spans="1:7" ht="14.25" customHeight="1" x14ac:dyDescent="0.25">
      <c r="A4383" s="2">
        <v>41851</v>
      </c>
      <c r="B4383" s="1" t="s">
        <v>12</v>
      </c>
      <c r="C4383" s="1" t="s">
        <v>21</v>
      </c>
      <c r="D4383" s="1" t="s">
        <v>29</v>
      </c>
      <c r="E4383" s="1" t="s">
        <v>24</v>
      </c>
      <c r="F4383" s="7">
        <v>3881.2054109364044</v>
      </c>
      <c r="G4383" s="3">
        <v>155.24821643745616</v>
      </c>
    </row>
    <row r="4384" spans="1:7" ht="14.25" customHeight="1" x14ac:dyDescent="0.25">
      <c r="A4384" s="2">
        <v>41851</v>
      </c>
      <c r="B4384" s="1" t="s">
        <v>6</v>
      </c>
      <c r="C4384" s="1" t="s">
        <v>21</v>
      </c>
      <c r="D4384" s="1" t="s">
        <v>29</v>
      </c>
      <c r="E4384" s="1" t="s">
        <v>24</v>
      </c>
      <c r="F4384" s="7">
        <v>2300.5117727260035</v>
      </c>
      <c r="G4384" s="3">
        <v>161.03582409082026</v>
      </c>
    </row>
    <row r="4385" spans="1:7" ht="14.25" customHeight="1" x14ac:dyDescent="0.25">
      <c r="A4385" s="2">
        <v>41851</v>
      </c>
      <c r="B4385" s="1" t="s">
        <v>9</v>
      </c>
      <c r="C4385" s="1" t="s">
        <v>21</v>
      </c>
      <c r="D4385" s="1" t="s">
        <v>29</v>
      </c>
      <c r="E4385" s="1" t="s">
        <v>24</v>
      </c>
      <c r="F4385" s="7">
        <v>1523.9855614680137</v>
      </c>
      <c r="G4385" s="3">
        <v>15.239855614680136</v>
      </c>
    </row>
    <row r="4386" spans="1:7" ht="14.25" customHeight="1" x14ac:dyDescent="0.25">
      <c r="A4386" s="2">
        <v>41851</v>
      </c>
      <c r="B4386" s="1" t="s">
        <v>7</v>
      </c>
      <c r="C4386" s="1" t="s">
        <v>18</v>
      </c>
      <c r="D4386" s="1" t="s">
        <v>30</v>
      </c>
      <c r="E4386" s="1" t="s">
        <v>20</v>
      </c>
      <c r="F4386" s="7">
        <v>2310.6752145620017</v>
      </c>
      <c r="G4386" s="3">
        <v>23.106752145620018</v>
      </c>
    </row>
    <row r="4387" spans="1:7" ht="14.25" customHeight="1" x14ac:dyDescent="0.25">
      <c r="A4387" s="2">
        <v>41851</v>
      </c>
      <c r="B4387" s="1" t="s">
        <v>5</v>
      </c>
      <c r="C4387" s="1" t="s">
        <v>18</v>
      </c>
      <c r="D4387" s="1" t="s">
        <v>30</v>
      </c>
      <c r="E4387" s="1" t="s">
        <v>20</v>
      </c>
      <c r="F4387" s="7">
        <v>1586.2306321413162</v>
      </c>
      <c r="G4387" s="3">
        <v>47.586918964239487</v>
      </c>
    </row>
    <row r="4388" spans="1:7" ht="14.25" customHeight="1" x14ac:dyDescent="0.25">
      <c r="A4388" s="2">
        <v>41851</v>
      </c>
      <c r="B4388" s="1" t="s">
        <v>8</v>
      </c>
      <c r="C4388" s="1" t="s">
        <v>18</v>
      </c>
      <c r="D4388" s="1" t="s">
        <v>30</v>
      </c>
      <c r="E4388" s="1" t="s">
        <v>20</v>
      </c>
      <c r="F4388" s="7">
        <v>2659.5627232847069</v>
      </c>
      <c r="G4388" s="3">
        <v>26.595627232847068</v>
      </c>
    </row>
    <row r="4389" spans="1:7" ht="14.25" customHeight="1" x14ac:dyDescent="0.25">
      <c r="A4389" s="2">
        <v>41851</v>
      </c>
      <c r="B4389" s="1" t="s">
        <v>10</v>
      </c>
      <c r="C4389" s="1" t="s">
        <v>18</v>
      </c>
      <c r="D4389" s="1" t="s">
        <v>30</v>
      </c>
      <c r="E4389" s="1" t="s">
        <v>20</v>
      </c>
      <c r="F4389" s="7">
        <v>2665.901228199888</v>
      </c>
      <c r="G4389" s="3">
        <v>53.31802456399776</v>
      </c>
    </row>
    <row r="4390" spans="1:7" ht="14.25" customHeight="1" x14ac:dyDescent="0.25">
      <c r="A4390" s="2">
        <v>41851</v>
      </c>
      <c r="B4390" s="1" t="s">
        <v>11</v>
      </c>
      <c r="C4390" s="1" t="s">
        <v>21</v>
      </c>
      <c r="D4390" s="1" t="s">
        <v>30</v>
      </c>
      <c r="E4390" s="1" t="s">
        <v>20</v>
      </c>
      <c r="F4390" s="7">
        <v>1546.2273587225316</v>
      </c>
      <c r="G4390" s="3">
        <v>30.92454717445063</v>
      </c>
    </row>
    <row r="4391" spans="1:7" ht="14.25" customHeight="1" x14ac:dyDescent="0.25">
      <c r="A4391" s="2">
        <v>41851</v>
      </c>
      <c r="B4391" s="1" t="s">
        <v>12</v>
      </c>
      <c r="C4391" s="1" t="s">
        <v>21</v>
      </c>
      <c r="D4391" s="1" t="s">
        <v>30</v>
      </c>
      <c r="E4391" s="1" t="s">
        <v>20</v>
      </c>
      <c r="F4391" s="7">
        <v>3150.0927066304407</v>
      </c>
      <c r="G4391" s="3">
        <v>63.001854132608813</v>
      </c>
    </row>
    <row r="4392" spans="1:7" ht="14.25" customHeight="1" x14ac:dyDescent="0.25">
      <c r="A4392" s="2">
        <v>41851</v>
      </c>
      <c r="B4392" s="1" t="s">
        <v>6</v>
      </c>
      <c r="C4392" s="1" t="s">
        <v>21</v>
      </c>
      <c r="D4392" s="1" t="s">
        <v>30</v>
      </c>
      <c r="E4392" s="1" t="s">
        <v>20</v>
      </c>
      <c r="F4392" s="7">
        <v>1793.8365490573356</v>
      </c>
      <c r="G4392" s="3">
        <v>35.876730981146714</v>
      </c>
    </row>
    <row r="4393" spans="1:7" ht="14.25" customHeight="1" x14ac:dyDescent="0.25">
      <c r="A4393" s="2">
        <v>41851</v>
      </c>
      <c r="B4393" s="1" t="s">
        <v>9</v>
      </c>
      <c r="C4393" s="1" t="s">
        <v>21</v>
      </c>
      <c r="D4393" s="1" t="s">
        <v>30</v>
      </c>
      <c r="E4393" s="1" t="s">
        <v>20</v>
      </c>
      <c r="F4393" s="7">
        <v>2229.0606039961099</v>
      </c>
      <c r="G4393" s="3">
        <v>44.581212079922196</v>
      </c>
    </row>
    <row r="4394" spans="1:7" ht="14.25" customHeight="1" x14ac:dyDescent="0.25">
      <c r="A4394" s="2">
        <v>41851</v>
      </c>
      <c r="B4394" s="1" t="s">
        <v>7</v>
      </c>
      <c r="C4394" s="1" t="s">
        <v>18</v>
      </c>
      <c r="D4394" s="1" t="s">
        <v>31</v>
      </c>
      <c r="E4394" s="1" t="s">
        <v>24</v>
      </c>
      <c r="F4394" s="7">
        <v>3842.1974700138953</v>
      </c>
      <c r="G4394" s="3">
        <v>38.421974700138954</v>
      </c>
    </row>
    <row r="4395" spans="1:7" ht="14.25" customHeight="1" x14ac:dyDescent="0.25">
      <c r="A4395" s="2">
        <v>41851</v>
      </c>
      <c r="B4395" s="1" t="s">
        <v>5</v>
      </c>
      <c r="C4395" s="1" t="s">
        <v>18</v>
      </c>
      <c r="D4395" s="1" t="s">
        <v>31</v>
      </c>
      <c r="E4395" s="1" t="s">
        <v>24</v>
      </c>
      <c r="F4395" s="7">
        <v>2559.4985342689142</v>
      </c>
      <c r="G4395" s="3">
        <v>76.784956028067427</v>
      </c>
    </row>
    <row r="4396" spans="1:7" ht="14.25" customHeight="1" x14ac:dyDescent="0.25">
      <c r="A4396" s="2">
        <v>41851</v>
      </c>
      <c r="B4396" s="1" t="s">
        <v>8</v>
      </c>
      <c r="C4396" s="1" t="s">
        <v>18</v>
      </c>
      <c r="D4396" s="1" t="s">
        <v>31</v>
      </c>
      <c r="E4396" s="1" t="s">
        <v>24</v>
      </c>
      <c r="F4396" s="7">
        <v>4221.6421212884406</v>
      </c>
      <c r="G4396" s="3">
        <v>42.216421212884406</v>
      </c>
    </row>
    <row r="4397" spans="1:7" ht="14.25" customHeight="1" x14ac:dyDescent="0.25">
      <c r="A4397" s="2">
        <v>41851</v>
      </c>
      <c r="B4397" s="1" t="s">
        <v>10</v>
      </c>
      <c r="C4397" s="1" t="s">
        <v>18</v>
      </c>
      <c r="D4397" s="1" t="s">
        <v>31</v>
      </c>
      <c r="E4397" s="1" t="s">
        <v>24</v>
      </c>
      <c r="F4397" s="7">
        <v>1442.3611678084801</v>
      </c>
      <c r="G4397" s="3">
        <v>28.847223356169604</v>
      </c>
    </row>
    <row r="4398" spans="1:7" ht="14.25" customHeight="1" x14ac:dyDescent="0.25">
      <c r="A4398" s="2">
        <v>41851</v>
      </c>
      <c r="B4398" s="1" t="s">
        <v>11</v>
      </c>
      <c r="C4398" s="1" t="s">
        <v>21</v>
      </c>
      <c r="D4398" s="1" t="s">
        <v>31</v>
      </c>
      <c r="E4398" s="1" t="s">
        <v>24</v>
      </c>
      <c r="F4398" s="7">
        <v>1832.0246356595617</v>
      </c>
      <c r="G4398" s="3">
        <v>36.640492713191236</v>
      </c>
    </row>
    <row r="4399" spans="1:7" ht="14.25" customHeight="1" x14ac:dyDescent="0.25">
      <c r="A4399" s="2">
        <v>41851</v>
      </c>
      <c r="B4399" s="1" t="s">
        <v>12</v>
      </c>
      <c r="C4399" s="1" t="s">
        <v>21</v>
      </c>
      <c r="D4399" s="1" t="s">
        <v>31</v>
      </c>
      <c r="E4399" s="1" t="s">
        <v>24</v>
      </c>
      <c r="F4399" s="7">
        <v>3528.6908270107456</v>
      </c>
      <c r="G4399" s="3">
        <v>105.86072481032237</v>
      </c>
    </row>
    <row r="4400" spans="1:7" ht="14.25" customHeight="1" x14ac:dyDescent="0.25">
      <c r="A4400" s="2">
        <v>41851</v>
      </c>
      <c r="B4400" s="1" t="s">
        <v>6</v>
      </c>
      <c r="C4400" s="1" t="s">
        <v>21</v>
      </c>
      <c r="D4400" s="1" t="s">
        <v>31</v>
      </c>
      <c r="E4400" s="1" t="s">
        <v>24</v>
      </c>
      <c r="F4400" s="7">
        <v>2693.0349441981007</v>
      </c>
      <c r="G4400" s="3">
        <v>188.51244609386703</v>
      </c>
    </row>
    <row r="4401" spans="1:7" ht="14.25" customHeight="1" x14ac:dyDescent="0.25">
      <c r="A4401" s="2">
        <v>41851</v>
      </c>
      <c r="B4401" s="1" t="s">
        <v>9</v>
      </c>
      <c r="C4401" s="1" t="s">
        <v>21</v>
      </c>
      <c r="D4401" s="1" t="s">
        <v>31</v>
      </c>
      <c r="E4401" s="1" t="s">
        <v>24</v>
      </c>
      <c r="F4401" s="7">
        <v>2946.0275126310012</v>
      </c>
      <c r="G4401" s="3">
        <v>117.84110050524005</v>
      </c>
    </row>
    <row r="4402" spans="1:7" ht="14.25" customHeight="1" x14ac:dyDescent="0.25">
      <c r="A4402" s="2">
        <v>41882</v>
      </c>
      <c r="B4402" s="1" t="s">
        <v>7</v>
      </c>
      <c r="C4402" s="1" t="s">
        <v>18</v>
      </c>
      <c r="D4402" s="1" t="s">
        <v>19</v>
      </c>
      <c r="E4402" s="1" t="s">
        <v>20</v>
      </c>
      <c r="F4402" s="7">
        <v>3686.3263854914567</v>
      </c>
      <c r="G4402" s="3">
        <v>36.863263854914564</v>
      </c>
    </row>
    <row r="4403" spans="1:7" ht="14.25" customHeight="1" x14ac:dyDescent="0.25">
      <c r="A4403" s="2">
        <v>41882</v>
      </c>
      <c r="B4403" s="1" t="s">
        <v>5</v>
      </c>
      <c r="C4403" s="1" t="s">
        <v>18</v>
      </c>
      <c r="D4403" s="1" t="s">
        <v>19</v>
      </c>
      <c r="E4403" s="1" t="s">
        <v>20</v>
      </c>
      <c r="F4403" s="7">
        <v>2408.470576650599</v>
      </c>
      <c r="G4403" s="3">
        <v>120.42352883252995</v>
      </c>
    </row>
    <row r="4404" spans="1:7" ht="14.25" customHeight="1" x14ac:dyDescent="0.25">
      <c r="A4404" s="2">
        <v>41882</v>
      </c>
      <c r="B4404" s="1" t="s">
        <v>8</v>
      </c>
      <c r="C4404" s="1" t="s">
        <v>18</v>
      </c>
      <c r="D4404" s="1" t="s">
        <v>19</v>
      </c>
      <c r="E4404" s="1" t="s">
        <v>20</v>
      </c>
      <c r="F4404" s="7">
        <v>3822.3892873998493</v>
      </c>
      <c r="G4404" s="3">
        <v>229.34335724399097</v>
      </c>
    </row>
    <row r="4405" spans="1:7" ht="14.25" customHeight="1" x14ac:dyDescent="0.25">
      <c r="A4405" s="2">
        <v>41882</v>
      </c>
      <c r="B4405" s="1" t="s">
        <v>10</v>
      </c>
      <c r="C4405" s="1" t="s">
        <v>18</v>
      </c>
      <c r="D4405" s="1" t="s">
        <v>19</v>
      </c>
      <c r="E4405" s="1" t="s">
        <v>20</v>
      </c>
      <c r="F4405" s="7">
        <v>2315.6184823868521</v>
      </c>
      <c r="G4405" s="3">
        <v>46.312369647737043</v>
      </c>
    </row>
    <row r="4406" spans="1:7" ht="14.25" customHeight="1" x14ac:dyDescent="0.25">
      <c r="A4406" s="2">
        <v>41882</v>
      </c>
      <c r="B4406" s="1" t="s">
        <v>11</v>
      </c>
      <c r="C4406" s="1" t="s">
        <v>21</v>
      </c>
      <c r="D4406" s="1" t="s">
        <v>19</v>
      </c>
      <c r="E4406" s="1" t="s">
        <v>20</v>
      </c>
      <c r="F4406" s="7">
        <v>1523.0137974018285</v>
      </c>
      <c r="G4406" s="3">
        <v>45.690413922054852</v>
      </c>
    </row>
    <row r="4407" spans="1:7" ht="14.25" customHeight="1" x14ac:dyDescent="0.25">
      <c r="A4407" s="2">
        <v>41882</v>
      </c>
      <c r="B4407" s="1" t="s">
        <v>12</v>
      </c>
      <c r="C4407" s="1" t="s">
        <v>21</v>
      </c>
      <c r="D4407" s="1" t="s">
        <v>19</v>
      </c>
      <c r="E4407" s="1" t="s">
        <v>20</v>
      </c>
      <c r="F4407" s="7">
        <v>4195.3777270952514</v>
      </c>
      <c r="G4407" s="3">
        <v>83.907554541905029</v>
      </c>
    </row>
    <row r="4408" spans="1:7" ht="14.25" customHeight="1" x14ac:dyDescent="0.25">
      <c r="A4408" s="2">
        <v>41882</v>
      </c>
      <c r="B4408" s="1" t="s">
        <v>6</v>
      </c>
      <c r="C4408" s="1" t="s">
        <v>21</v>
      </c>
      <c r="D4408" s="1" t="s">
        <v>19</v>
      </c>
      <c r="E4408" s="1" t="s">
        <v>20</v>
      </c>
      <c r="F4408" s="7">
        <v>1116.8625535303495</v>
      </c>
      <c r="G4408" s="3">
        <v>89.349004282427956</v>
      </c>
    </row>
    <row r="4409" spans="1:7" ht="14.25" customHeight="1" x14ac:dyDescent="0.25">
      <c r="A4409" s="2">
        <v>41882</v>
      </c>
      <c r="B4409" s="1" t="s">
        <v>9</v>
      </c>
      <c r="C4409" s="1" t="s">
        <v>21</v>
      </c>
      <c r="D4409" s="1" t="s">
        <v>19</v>
      </c>
      <c r="E4409" s="1" t="s">
        <v>20</v>
      </c>
      <c r="F4409" s="7">
        <v>3146.281807119241</v>
      </c>
      <c r="G4409" s="3">
        <v>62.925636142384818</v>
      </c>
    </row>
    <row r="4410" spans="1:7" ht="14.25" customHeight="1" x14ac:dyDescent="0.25">
      <c r="A4410" s="2">
        <v>41882</v>
      </c>
      <c r="B4410" s="1" t="s">
        <v>7</v>
      </c>
      <c r="C4410" s="1" t="s">
        <v>18</v>
      </c>
      <c r="D4410" s="1" t="s">
        <v>22</v>
      </c>
      <c r="E4410" s="1" t="s">
        <v>20</v>
      </c>
      <c r="F4410" s="7">
        <v>4015.7020028486818</v>
      </c>
      <c r="G4410" s="3">
        <v>40.157020028486819</v>
      </c>
    </row>
    <row r="4411" spans="1:7" ht="14.25" customHeight="1" x14ac:dyDescent="0.25">
      <c r="A4411" s="2">
        <v>41882</v>
      </c>
      <c r="B4411" s="1" t="s">
        <v>5</v>
      </c>
      <c r="C4411" s="1" t="s">
        <v>18</v>
      </c>
      <c r="D4411" s="1" t="s">
        <v>22</v>
      </c>
      <c r="E4411" s="1" t="s">
        <v>20</v>
      </c>
      <c r="F4411" s="7">
        <v>1306.9028399061726</v>
      </c>
      <c r="G4411" s="3">
        <v>65.345141995308637</v>
      </c>
    </row>
    <row r="4412" spans="1:7" ht="14.25" customHeight="1" x14ac:dyDescent="0.25">
      <c r="A4412" s="2">
        <v>41882</v>
      </c>
      <c r="B4412" s="1" t="s">
        <v>8</v>
      </c>
      <c r="C4412" s="1" t="s">
        <v>18</v>
      </c>
      <c r="D4412" s="1" t="s">
        <v>22</v>
      </c>
      <c r="E4412" s="1" t="s">
        <v>20</v>
      </c>
      <c r="F4412" s="7">
        <v>1974.6715115176228</v>
      </c>
      <c r="G4412" s="3">
        <v>39.493430230352459</v>
      </c>
    </row>
    <row r="4413" spans="1:7" ht="14.25" customHeight="1" x14ac:dyDescent="0.25">
      <c r="A4413" s="2">
        <v>41882</v>
      </c>
      <c r="B4413" s="1" t="s">
        <v>10</v>
      </c>
      <c r="C4413" s="1" t="s">
        <v>18</v>
      </c>
      <c r="D4413" s="1" t="s">
        <v>22</v>
      </c>
      <c r="E4413" s="1" t="s">
        <v>20</v>
      </c>
      <c r="F4413" s="7">
        <v>3723.6434034235349</v>
      </c>
      <c r="G4413" s="3">
        <v>74.472868068470703</v>
      </c>
    </row>
    <row r="4414" spans="1:7" ht="14.25" customHeight="1" x14ac:dyDescent="0.25">
      <c r="A4414" s="2">
        <v>41882</v>
      </c>
      <c r="B4414" s="1" t="s">
        <v>11</v>
      </c>
      <c r="C4414" s="1" t="s">
        <v>21</v>
      </c>
      <c r="D4414" s="1" t="s">
        <v>22</v>
      </c>
      <c r="E4414" s="1" t="s">
        <v>20</v>
      </c>
      <c r="F4414" s="7">
        <v>2984.3106594335932</v>
      </c>
      <c r="G4414" s="3">
        <v>59.686213188671864</v>
      </c>
    </row>
    <row r="4415" spans="1:7" ht="14.25" customHeight="1" x14ac:dyDescent="0.25">
      <c r="A4415" s="2">
        <v>41882</v>
      </c>
      <c r="B4415" s="1" t="s">
        <v>12</v>
      </c>
      <c r="C4415" s="1" t="s">
        <v>21</v>
      </c>
      <c r="D4415" s="1" t="s">
        <v>22</v>
      </c>
      <c r="E4415" s="1" t="s">
        <v>20</v>
      </c>
      <c r="F4415" s="7">
        <v>3054.1088270061632</v>
      </c>
      <c r="G4415" s="3">
        <v>30.541088270061632</v>
      </c>
    </row>
    <row r="4416" spans="1:7" ht="14.25" customHeight="1" x14ac:dyDescent="0.25">
      <c r="A4416" s="2">
        <v>41882</v>
      </c>
      <c r="B4416" s="1" t="s">
        <v>6</v>
      </c>
      <c r="C4416" s="1" t="s">
        <v>21</v>
      </c>
      <c r="D4416" s="1" t="s">
        <v>22</v>
      </c>
      <c r="E4416" s="1" t="s">
        <v>20</v>
      </c>
      <c r="F4416" s="7">
        <v>2300.5749490167873</v>
      </c>
      <c r="G4416" s="3">
        <v>69.017248470503617</v>
      </c>
    </row>
    <row r="4417" spans="1:7" ht="14.25" customHeight="1" x14ac:dyDescent="0.25">
      <c r="A4417" s="2">
        <v>41882</v>
      </c>
      <c r="B4417" s="1" t="s">
        <v>9</v>
      </c>
      <c r="C4417" s="1" t="s">
        <v>21</v>
      </c>
      <c r="D4417" s="1" t="s">
        <v>22</v>
      </c>
      <c r="E4417" s="1" t="s">
        <v>20</v>
      </c>
      <c r="F4417" s="7">
        <v>2462.5534849982805</v>
      </c>
      <c r="G4417" s="3">
        <v>73.876604549948411</v>
      </c>
    </row>
    <row r="4418" spans="1:7" ht="14.25" customHeight="1" x14ac:dyDescent="0.25">
      <c r="A4418" s="2">
        <v>41882</v>
      </c>
      <c r="B4418" s="1" t="s">
        <v>7</v>
      </c>
      <c r="C4418" s="1" t="s">
        <v>18</v>
      </c>
      <c r="D4418" s="1" t="s">
        <v>23</v>
      </c>
      <c r="E4418" s="1" t="s">
        <v>24</v>
      </c>
      <c r="F4418" s="7">
        <v>1303.0658259642914</v>
      </c>
      <c r="G4418" s="3">
        <v>13.030658259642914</v>
      </c>
    </row>
    <row r="4419" spans="1:7" ht="14.25" customHeight="1" x14ac:dyDescent="0.25">
      <c r="A4419" s="2">
        <v>41882</v>
      </c>
      <c r="B4419" s="1" t="s">
        <v>5</v>
      </c>
      <c r="C4419" s="1" t="s">
        <v>18</v>
      </c>
      <c r="D4419" s="1" t="s">
        <v>23</v>
      </c>
      <c r="E4419" s="1" t="s">
        <v>24</v>
      </c>
      <c r="F4419" s="7">
        <v>3584.8600576117924</v>
      </c>
      <c r="G4419" s="3">
        <v>107.54580172835377</v>
      </c>
    </row>
    <row r="4420" spans="1:7" ht="14.25" customHeight="1" x14ac:dyDescent="0.25">
      <c r="A4420" s="2">
        <v>41882</v>
      </c>
      <c r="B4420" s="1" t="s">
        <v>8</v>
      </c>
      <c r="C4420" s="1" t="s">
        <v>18</v>
      </c>
      <c r="D4420" s="1" t="s">
        <v>23</v>
      </c>
      <c r="E4420" s="1" t="s">
        <v>24</v>
      </c>
      <c r="F4420" s="7">
        <v>2301.0139183936949</v>
      </c>
      <c r="G4420" s="3">
        <v>23.01013918393695</v>
      </c>
    </row>
    <row r="4421" spans="1:7" ht="14.25" customHeight="1" x14ac:dyDescent="0.25">
      <c r="A4421" s="2">
        <v>41882</v>
      </c>
      <c r="B4421" s="1" t="s">
        <v>10</v>
      </c>
      <c r="C4421" s="1" t="s">
        <v>18</v>
      </c>
      <c r="D4421" s="1" t="s">
        <v>23</v>
      </c>
      <c r="E4421" s="1" t="s">
        <v>24</v>
      </c>
      <c r="F4421" s="7">
        <v>1507.9491270843648</v>
      </c>
      <c r="G4421" s="3">
        <v>30.158982541687298</v>
      </c>
    </row>
    <row r="4422" spans="1:7" ht="14.25" customHeight="1" x14ac:dyDescent="0.25">
      <c r="A4422" s="2">
        <v>41882</v>
      </c>
      <c r="B4422" s="1" t="s">
        <v>11</v>
      </c>
      <c r="C4422" s="1" t="s">
        <v>21</v>
      </c>
      <c r="D4422" s="1" t="s">
        <v>23</v>
      </c>
      <c r="E4422" s="1" t="s">
        <v>24</v>
      </c>
      <c r="F4422" s="7">
        <v>2853.9862446201569</v>
      </c>
      <c r="G4422" s="3">
        <v>28.539862446201568</v>
      </c>
    </row>
    <row r="4423" spans="1:7" ht="14.25" customHeight="1" x14ac:dyDescent="0.25">
      <c r="A4423" s="2">
        <v>41882</v>
      </c>
      <c r="B4423" s="1" t="s">
        <v>12</v>
      </c>
      <c r="C4423" s="1" t="s">
        <v>21</v>
      </c>
      <c r="D4423" s="1" t="s">
        <v>23</v>
      </c>
      <c r="E4423" s="1" t="s">
        <v>24</v>
      </c>
      <c r="F4423" s="7">
        <v>3929.1884779650127</v>
      </c>
      <c r="G4423" s="3">
        <v>117.87565433895037</v>
      </c>
    </row>
    <row r="4424" spans="1:7" ht="14.25" customHeight="1" x14ac:dyDescent="0.25">
      <c r="A4424" s="2">
        <v>41882</v>
      </c>
      <c r="B4424" s="1" t="s">
        <v>6</v>
      </c>
      <c r="C4424" s="1" t="s">
        <v>21</v>
      </c>
      <c r="D4424" s="1" t="s">
        <v>23</v>
      </c>
      <c r="E4424" s="1" t="s">
        <v>24</v>
      </c>
      <c r="F4424" s="7">
        <v>4076.4227524520525</v>
      </c>
      <c r="G4424" s="3">
        <v>40.764227524520521</v>
      </c>
    </row>
    <row r="4425" spans="1:7" ht="14.25" customHeight="1" x14ac:dyDescent="0.25">
      <c r="A4425" s="2">
        <v>41882</v>
      </c>
      <c r="B4425" s="1" t="s">
        <v>9</v>
      </c>
      <c r="C4425" s="1" t="s">
        <v>21</v>
      </c>
      <c r="D4425" s="1" t="s">
        <v>23</v>
      </c>
      <c r="E4425" s="1" t="s">
        <v>24</v>
      </c>
      <c r="F4425" s="7">
        <v>3736.1024240347847</v>
      </c>
      <c r="G4425" s="3">
        <v>74.72204848069569</v>
      </c>
    </row>
    <row r="4426" spans="1:7" ht="14.25" customHeight="1" x14ac:dyDescent="0.25">
      <c r="A4426" s="2">
        <v>41882</v>
      </c>
      <c r="B4426" s="1" t="s">
        <v>7</v>
      </c>
      <c r="C4426" s="1" t="s">
        <v>18</v>
      </c>
      <c r="D4426" s="1" t="s">
        <v>25</v>
      </c>
      <c r="E4426" s="1" t="s">
        <v>24</v>
      </c>
      <c r="F4426" s="7">
        <v>1950.0743045255283</v>
      </c>
      <c r="G4426" s="3">
        <v>19.500743045255284</v>
      </c>
    </row>
    <row r="4427" spans="1:7" ht="14.25" customHeight="1" x14ac:dyDescent="0.25">
      <c r="A4427" s="2">
        <v>41882</v>
      </c>
      <c r="B4427" s="1" t="s">
        <v>5</v>
      </c>
      <c r="C4427" s="1" t="s">
        <v>18</v>
      </c>
      <c r="D4427" s="1" t="s">
        <v>25</v>
      </c>
      <c r="E4427" s="1" t="s">
        <v>24</v>
      </c>
      <c r="F4427" s="7">
        <v>1480.5546693746182</v>
      </c>
      <c r="G4427" s="3">
        <v>74.027733468730915</v>
      </c>
    </row>
    <row r="4428" spans="1:7" ht="14.25" customHeight="1" x14ac:dyDescent="0.25">
      <c r="A4428" s="2">
        <v>41882</v>
      </c>
      <c r="B4428" s="1" t="s">
        <v>8</v>
      </c>
      <c r="C4428" s="1" t="s">
        <v>18</v>
      </c>
      <c r="D4428" s="1" t="s">
        <v>25</v>
      </c>
      <c r="E4428" s="1" t="s">
        <v>24</v>
      </c>
      <c r="F4428" s="7">
        <v>2388.8852730401254</v>
      </c>
      <c r="G4428" s="3">
        <v>71.666558191203762</v>
      </c>
    </row>
    <row r="4429" spans="1:7" ht="14.25" customHeight="1" x14ac:dyDescent="0.25">
      <c r="A4429" s="2">
        <v>41882</v>
      </c>
      <c r="B4429" s="1" t="s">
        <v>10</v>
      </c>
      <c r="C4429" s="1" t="s">
        <v>18</v>
      </c>
      <c r="D4429" s="1" t="s">
        <v>25</v>
      </c>
      <c r="E4429" s="1" t="s">
        <v>24</v>
      </c>
      <c r="F4429" s="7">
        <v>3334.2056340099443</v>
      </c>
      <c r="G4429" s="3">
        <v>66.684112680198893</v>
      </c>
    </row>
    <row r="4430" spans="1:7" ht="14.25" customHeight="1" x14ac:dyDescent="0.25">
      <c r="A4430" s="2">
        <v>41882</v>
      </c>
      <c r="B4430" s="1" t="s">
        <v>11</v>
      </c>
      <c r="C4430" s="1" t="s">
        <v>21</v>
      </c>
      <c r="D4430" s="1" t="s">
        <v>25</v>
      </c>
      <c r="E4430" s="1" t="s">
        <v>24</v>
      </c>
      <c r="F4430" s="7">
        <v>2161.927805423913</v>
      </c>
      <c r="G4430" s="3">
        <v>64.857834162717396</v>
      </c>
    </row>
    <row r="4431" spans="1:7" ht="14.25" customHeight="1" x14ac:dyDescent="0.25">
      <c r="A4431" s="2">
        <v>41882</v>
      </c>
      <c r="B4431" s="1" t="s">
        <v>12</v>
      </c>
      <c r="C4431" s="1" t="s">
        <v>21</v>
      </c>
      <c r="D4431" s="1" t="s">
        <v>25</v>
      </c>
      <c r="E4431" s="1" t="s">
        <v>24</v>
      </c>
      <c r="F4431" s="7">
        <v>2430.5066259001346</v>
      </c>
      <c r="G4431" s="3">
        <v>97.220265036005387</v>
      </c>
    </row>
    <row r="4432" spans="1:7" ht="14.25" customHeight="1" x14ac:dyDescent="0.25">
      <c r="A4432" s="2">
        <v>41882</v>
      </c>
      <c r="B4432" s="1" t="s">
        <v>6</v>
      </c>
      <c r="C4432" s="1" t="s">
        <v>21</v>
      </c>
      <c r="D4432" s="1" t="s">
        <v>25</v>
      </c>
      <c r="E4432" s="1" t="s">
        <v>24</v>
      </c>
      <c r="F4432" s="7">
        <v>4195.7459613872616</v>
      </c>
      <c r="G4432" s="3">
        <v>293.70221729710829</v>
      </c>
    </row>
    <row r="4433" spans="1:7" ht="14.25" customHeight="1" x14ac:dyDescent="0.25">
      <c r="A4433" s="2">
        <v>41882</v>
      </c>
      <c r="B4433" s="1" t="s">
        <v>9</v>
      </c>
      <c r="C4433" s="1" t="s">
        <v>21</v>
      </c>
      <c r="D4433" s="1" t="s">
        <v>25</v>
      </c>
      <c r="E4433" s="1" t="s">
        <v>24</v>
      </c>
      <c r="F4433" s="7">
        <v>2867.2417410678677</v>
      </c>
      <c r="G4433" s="3">
        <v>57.344834821357352</v>
      </c>
    </row>
    <row r="4434" spans="1:7" ht="14.25" customHeight="1" x14ac:dyDescent="0.25">
      <c r="A4434" s="2">
        <v>41882</v>
      </c>
      <c r="B4434" s="1" t="s">
        <v>7</v>
      </c>
      <c r="C4434" s="1" t="s">
        <v>18</v>
      </c>
      <c r="D4434" s="1" t="s">
        <v>26</v>
      </c>
      <c r="E4434" s="1" t="s">
        <v>24</v>
      </c>
      <c r="F4434" s="7">
        <v>2980.4700538996694</v>
      </c>
      <c r="G4434" s="3">
        <v>29.804700538996695</v>
      </c>
    </row>
    <row r="4435" spans="1:7" ht="14.25" customHeight="1" x14ac:dyDescent="0.25">
      <c r="A4435" s="2">
        <v>41882</v>
      </c>
      <c r="B4435" s="1" t="s">
        <v>5</v>
      </c>
      <c r="C4435" s="1" t="s">
        <v>18</v>
      </c>
      <c r="D4435" s="1" t="s">
        <v>26</v>
      </c>
      <c r="E4435" s="1" t="s">
        <v>24</v>
      </c>
      <c r="F4435" s="7">
        <v>1559.1223988396457</v>
      </c>
      <c r="G4435" s="3">
        <v>62.36489595358583</v>
      </c>
    </row>
    <row r="4436" spans="1:7" ht="14.25" customHeight="1" x14ac:dyDescent="0.25">
      <c r="A4436" s="2">
        <v>41882</v>
      </c>
      <c r="B4436" s="1" t="s">
        <v>8</v>
      </c>
      <c r="C4436" s="1" t="s">
        <v>18</v>
      </c>
      <c r="D4436" s="1" t="s">
        <v>26</v>
      </c>
      <c r="E4436" s="1" t="s">
        <v>24</v>
      </c>
      <c r="F4436" s="7">
        <v>884.94910923982627</v>
      </c>
      <c r="G4436" s="3">
        <v>53.096946554389575</v>
      </c>
    </row>
    <row r="4437" spans="1:7" ht="14.25" customHeight="1" x14ac:dyDescent="0.25">
      <c r="A4437" s="2">
        <v>41882</v>
      </c>
      <c r="B4437" s="1" t="s">
        <v>10</v>
      </c>
      <c r="C4437" s="1" t="s">
        <v>18</v>
      </c>
      <c r="D4437" s="1" t="s">
        <v>26</v>
      </c>
      <c r="E4437" s="1" t="s">
        <v>24</v>
      </c>
      <c r="F4437" s="7">
        <v>2389.6961426207263</v>
      </c>
      <c r="G4437" s="3">
        <v>23.896961426207262</v>
      </c>
    </row>
    <row r="4438" spans="1:7" ht="14.25" customHeight="1" x14ac:dyDescent="0.25">
      <c r="A4438" s="2">
        <v>41882</v>
      </c>
      <c r="B4438" s="1" t="s">
        <v>11</v>
      </c>
      <c r="C4438" s="1" t="s">
        <v>21</v>
      </c>
      <c r="D4438" s="1" t="s">
        <v>26</v>
      </c>
      <c r="E4438" s="1" t="s">
        <v>24</v>
      </c>
      <c r="F4438" s="7">
        <v>2586.6793226383347</v>
      </c>
      <c r="G4438" s="3">
        <v>77.600379679150052</v>
      </c>
    </row>
    <row r="4439" spans="1:7" ht="14.25" customHeight="1" x14ac:dyDescent="0.25">
      <c r="A4439" s="2">
        <v>41882</v>
      </c>
      <c r="B4439" s="1" t="s">
        <v>12</v>
      </c>
      <c r="C4439" s="1" t="s">
        <v>21</v>
      </c>
      <c r="D4439" s="1" t="s">
        <v>26</v>
      </c>
      <c r="E4439" s="1" t="s">
        <v>24</v>
      </c>
      <c r="F4439" s="7">
        <v>3517.5667943189937</v>
      </c>
      <c r="G4439" s="3">
        <v>105.52700382956981</v>
      </c>
    </row>
    <row r="4440" spans="1:7" ht="14.25" customHeight="1" x14ac:dyDescent="0.25">
      <c r="A4440" s="2">
        <v>41882</v>
      </c>
      <c r="B4440" s="1" t="s">
        <v>6</v>
      </c>
      <c r="C4440" s="1" t="s">
        <v>21</v>
      </c>
      <c r="D4440" s="1" t="s">
        <v>26</v>
      </c>
      <c r="E4440" s="1" t="s">
        <v>24</v>
      </c>
      <c r="F4440" s="7">
        <v>618.06360687716892</v>
      </c>
      <c r="G4440" s="3">
        <v>30.903180343858448</v>
      </c>
    </row>
    <row r="4441" spans="1:7" ht="14.25" customHeight="1" x14ac:dyDescent="0.25">
      <c r="A4441" s="2">
        <v>41882</v>
      </c>
      <c r="B4441" s="1" t="s">
        <v>9</v>
      </c>
      <c r="C4441" s="1" t="s">
        <v>21</v>
      </c>
      <c r="D4441" s="1" t="s">
        <v>26</v>
      </c>
      <c r="E4441" s="1" t="s">
        <v>24</v>
      </c>
      <c r="F4441" s="7">
        <v>3958.3561790952049</v>
      </c>
      <c r="G4441" s="3">
        <v>158.33424716380819</v>
      </c>
    </row>
    <row r="4442" spans="1:7" ht="14.25" customHeight="1" x14ac:dyDescent="0.25">
      <c r="A4442" s="2">
        <v>41882</v>
      </c>
      <c r="B4442" s="1" t="s">
        <v>7</v>
      </c>
      <c r="C4442" s="1" t="s">
        <v>18</v>
      </c>
      <c r="D4442" s="1" t="s">
        <v>27</v>
      </c>
      <c r="E4442" s="1" t="s">
        <v>24</v>
      </c>
      <c r="F4442" s="7">
        <v>1290.6850475385738</v>
      </c>
      <c r="G4442" s="3">
        <v>12.906850475385738</v>
      </c>
    </row>
    <row r="4443" spans="1:7" ht="14.25" customHeight="1" x14ac:dyDescent="0.25">
      <c r="A4443" s="2">
        <v>41882</v>
      </c>
      <c r="B4443" s="1" t="s">
        <v>5</v>
      </c>
      <c r="C4443" s="1" t="s">
        <v>18</v>
      </c>
      <c r="D4443" s="1" t="s">
        <v>27</v>
      </c>
      <c r="E4443" s="1" t="s">
        <v>24</v>
      </c>
      <c r="F4443" s="7">
        <v>1654.0471825067998</v>
      </c>
      <c r="G4443" s="3">
        <v>66.161887300271985</v>
      </c>
    </row>
    <row r="4444" spans="1:7" ht="14.25" customHeight="1" x14ac:dyDescent="0.25">
      <c r="A4444" s="2">
        <v>41882</v>
      </c>
      <c r="B4444" s="1" t="s">
        <v>8</v>
      </c>
      <c r="C4444" s="1" t="s">
        <v>18</v>
      </c>
      <c r="D4444" s="1" t="s">
        <v>27</v>
      </c>
      <c r="E4444" s="1" t="s">
        <v>24</v>
      </c>
      <c r="F4444" s="7">
        <v>990.86825120143862</v>
      </c>
      <c r="G4444" s="3">
        <v>49.543412560071928</v>
      </c>
    </row>
    <row r="4445" spans="1:7" ht="14.25" customHeight="1" x14ac:dyDescent="0.25">
      <c r="A4445" s="2">
        <v>41882</v>
      </c>
      <c r="B4445" s="1" t="s">
        <v>10</v>
      </c>
      <c r="C4445" s="1" t="s">
        <v>18</v>
      </c>
      <c r="D4445" s="1" t="s">
        <v>27</v>
      </c>
      <c r="E4445" s="1" t="s">
        <v>24</v>
      </c>
      <c r="F4445" s="7">
        <v>2501.5703329052358</v>
      </c>
      <c r="G4445" s="3">
        <v>25.015703329052357</v>
      </c>
    </row>
    <row r="4446" spans="1:7" ht="14.25" customHeight="1" x14ac:dyDescent="0.25">
      <c r="A4446" s="2">
        <v>41882</v>
      </c>
      <c r="B4446" s="1" t="s">
        <v>11</v>
      </c>
      <c r="C4446" s="1" t="s">
        <v>21</v>
      </c>
      <c r="D4446" s="1" t="s">
        <v>27</v>
      </c>
      <c r="E4446" s="1" t="s">
        <v>24</v>
      </c>
      <c r="F4446" s="7">
        <v>2639.1053414535832</v>
      </c>
      <c r="G4446" s="3">
        <v>52.782106829071665</v>
      </c>
    </row>
    <row r="4447" spans="1:7" ht="14.25" customHeight="1" x14ac:dyDescent="0.25">
      <c r="A4447" s="2">
        <v>41882</v>
      </c>
      <c r="B4447" s="1" t="s">
        <v>12</v>
      </c>
      <c r="C4447" s="1" t="s">
        <v>21</v>
      </c>
      <c r="D4447" s="1" t="s">
        <v>27</v>
      </c>
      <c r="E4447" s="1" t="s">
        <v>24</v>
      </c>
      <c r="F4447" s="7">
        <v>4559.5800680839966</v>
      </c>
      <c r="G4447" s="3">
        <v>45.595800680839965</v>
      </c>
    </row>
    <row r="4448" spans="1:7" ht="14.25" customHeight="1" x14ac:dyDescent="0.25">
      <c r="A4448" s="2">
        <v>41882</v>
      </c>
      <c r="B4448" s="1" t="s">
        <v>6</v>
      </c>
      <c r="C4448" s="1" t="s">
        <v>21</v>
      </c>
      <c r="D4448" s="1" t="s">
        <v>27</v>
      </c>
      <c r="E4448" s="1" t="s">
        <v>24</v>
      </c>
      <c r="F4448" s="7">
        <v>4497.24063285593</v>
      </c>
      <c r="G4448" s="3">
        <v>359.77925062847441</v>
      </c>
    </row>
    <row r="4449" spans="1:7" ht="14.25" customHeight="1" x14ac:dyDescent="0.25">
      <c r="A4449" s="2">
        <v>41882</v>
      </c>
      <c r="B4449" s="1" t="s">
        <v>9</v>
      </c>
      <c r="C4449" s="1" t="s">
        <v>21</v>
      </c>
      <c r="D4449" s="1" t="s">
        <v>27</v>
      </c>
      <c r="E4449" s="1" t="s">
        <v>24</v>
      </c>
      <c r="F4449" s="7">
        <v>986.40231279378077</v>
      </c>
      <c r="G4449" s="3">
        <v>29.592069383813424</v>
      </c>
    </row>
    <row r="4450" spans="1:7" ht="14.25" customHeight="1" x14ac:dyDescent="0.25">
      <c r="A4450" s="2">
        <v>41882</v>
      </c>
      <c r="B4450" s="1" t="s">
        <v>7</v>
      </c>
      <c r="C4450" s="1" t="s">
        <v>18</v>
      </c>
      <c r="D4450" s="1" t="s">
        <v>28</v>
      </c>
      <c r="E4450" s="1" t="s">
        <v>24</v>
      </c>
      <c r="F4450" s="7">
        <v>2433.3955618783348</v>
      </c>
      <c r="G4450" s="3">
        <v>24.333955618783349</v>
      </c>
    </row>
    <row r="4451" spans="1:7" ht="14.25" customHeight="1" x14ac:dyDescent="0.25">
      <c r="A4451" s="2">
        <v>41882</v>
      </c>
      <c r="B4451" s="1" t="s">
        <v>5</v>
      </c>
      <c r="C4451" s="1" t="s">
        <v>18</v>
      </c>
      <c r="D4451" s="1" t="s">
        <v>28</v>
      </c>
      <c r="E4451" s="1" t="s">
        <v>24</v>
      </c>
      <c r="F4451" s="7">
        <v>1506.6419155647102</v>
      </c>
      <c r="G4451" s="3">
        <v>60.265676622588408</v>
      </c>
    </row>
    <row r="4452" spans="1:7" ht="14.25" customHeight="1" x14ac:dyDescent="0.25">
      <c r="A4452" s="2">
        <v>41882</v>
      </c>
      <c r="B4452" s="1" t="s">
        <v>8</v>
      </c>
      <c r="C4452" s="1" t="s">
        <v>18</v>
      </c>
      <c r="D4452" s="1" t="s">
        <v>28</v>
      </c>
      <c r="E4452" s="1" t="s">
        <v>24</v>
      </c>
      <c r="F4452" s="7">
        <v>3400.4564783015549</v>
      </c>
      <c r="G4452" s="3">
        <v>68.009129566031092</v>
      </c>
    </row>
    <row r="4453" spans="1:7" ht="14.25" customHeight="1" x14ac:dyDescent="0.25">
      <c r="A4453" s="2">
        <v>41882</v>
      </c>
      <c r="B4453" s="1" t="s">
        <v>10</v>
      </c>
      <c r="C4453" s="1" t="s">
        <v>18</v>
      </c>
      <c r="D4453" s="1" t="s">
        <v>28</v>
      </c>
      <c r="E4453" s="1" t="s">
        <v>24</v>
      </c>
      <c r="F4453" s="7">
        <v>3070.2309373442863</v>
      </c>
      <c r="G4453" s="3">
        <v>30.702309373442862</v>
      </c>
    </row>
    <row r="4454" spans="1:7" ht="14.25" customHeight="1" x14ac:dyDescent="0.25">
      <c r="A4454" s="2">
        <v>41882</v>
      </c>
      <c r="B4454" s="1" t="s">
        <v>11</v>
      </c>
      <c r="C4454" s="1" t="s">
        <v>21</v>
      </c>
      <c r="D4454" s="1" t="s">
        <v>28</v>
      </c>
      <c r="E4454" s="1" t="s">
        <v>24</v>
      </c>
      <c r="F4454" s="7">
        <v>2052.7664433102759</v>
      </c>
      <c r="G4454" s="3">
        <v>61.582993299308271</v>
      </c>
    </row>
    <row r="4455" spans="1:7" ht="14.25" customHeight="1" x14ac:dyDescent="0.25">
      <c r="A4455" s="2">
        <v>41882</v>
      </c>
      <c r="B4455" s="1" t="s">
        <v>12</v>
      </c>
      <c r="C4455" s="1" t="s">
        <v>21</v>
      </c>
      <c r="D4455" s="1" t="s">
        <v>28</v>
      </c>
      <c r="E4455" s="1" t="s">
        <v>24</v>
      </c>
      <c r="F4455" s="7">
        <v>2923.7426246206378</v>
      </c>
      <c r="G4455" s="3">
        <v>116.94970498482552</v>
      </c>
    </row>
    <row r="4456" spans="1:7" ht="14.25" customHeight="1" x14ac:dyDescent="0.25">
      <c r="A4456" s="2">
        <v>41882</v>
      </c>
      <c r="B4456" s="1" t="s">
        <v>6</v>
      </c>
      <c r="C4456" s="1" t="s">
        <v>21</v>
      </c>
      <c r="D4456" s="1" t="s">
        <v>28</v>
      </c>
      <c r="E4456" s="1" t="s">
        <v>24</v>
      </c>
      <c r="F4456" s="7">
        <v>2499.9457714051664</v>
      </c>
      <c r="G4456" s="3">
        <v>174.99620399836164</v>
      </c>
    </row>
    <row r="4457" spans="1:7" ht="14.25" customHeight="1" x14ac:dyDescent="0.25">
      <c r="A4457" s="2">
        <v>41882</v>
      </c>
      <c r="B4457" s="1" t="s">
        <v>9</v>
      </c>
      <c r="C4457" s="1" t="s">
        <v>21</v>
      </c>
      <c r="D4457" s="1" t="s">
        <v>28</v>
      </c>
      <c r="E4457" s="1" t="s">
        <v>24</v>
      </c>
      <c r="F4457" s="7">
        <v>4361.4510400773734</v>
      </c>
      <c r="G4457" s="3">
        <v>130.8435312023212</v>
      </c>
    </row>
    <row r="4458" spans="1:7" ht="14.25" customHeight="1" x14ac:dyDescent="0.25">
      <c r="A4458" s="2">
        <v>41882</v>
      </c>
      <c r="B4458" s="1" t="s">
        <v>7</v>
      </c>
      <c r="C4458" s="1" t="s">
        <v>18</v>
      </c>
      <c r="D4458" s="1" t="s">
        <v>29</v>
      </c>
      <c r="E4458" s="1" t="s">
        <v>24</v>
      </c>
      <c r="F4458" s="7">
        <v>2220.6413689386322</v>
      </c>
      <c r="G4458" s="3">
        <v>22.206413689386324</v>
      </c>
    </row>
    <row r="4459" spans="1:7" ht="14.25" customHeight="1" x14ac:dyDescent="0.25">
      <c r="A4459" s="2">
        <v>41882</v>
      </c>
      <c r="B4459" s="1" t="s">
        <v>5</v>
      </c>
      <c r="C4459" s="1" t="s">
        <v>18</v>
      </c>
      <c r="D4459" s="1" t="s">
        <v>29</v>
      </c>
      <c r="E4459" s="1" t="s">
        <v>24</v>
      </c>
      <c r="F4459" s="7">
        <v>1179.1979185014752</v>
      </c>
      <c r="G4459" s="3">
        <v>70.75187511008852</v>
      </c>
    </row>
    <row r="4460" spans="1:7" ht="14.25" customHeight="1" x14ac:dyDescent="0.25">
      <c r="A4460" s="2">
        <v>41882</v>
      </c>
      <c r="B4460" s="1" t="s">
        <v>8</v>
      </c>
      <c r="C4460" s="1" t="s">
        <v>18</v>
      </c>
      <c r="D4460" s="1" t="s">
        <v>29</v>
      </c>
      <c r="E4460" s="1" t="s">
        <v>24</v>
      </c>
      <c r="F4460" s="7">
        <v>4457.5561147425915</v>
      </c>
      <c r="G4460" s="3">
        <v>178.30224458970366</v>
      </c>
    </row>
    <row r="4461" spans="1:7" ht="14.25" customHeight="1" x14ac:dyDescent="0.25">
      <c r="A4461" s="2">
        <v>41882</v>
      </c>
      <c r="B4461" s="1" t="s">
        <v>10</v>
      </c>
      <c r="C4461" s="1" t="s">
        <v>18</v>
      </c>
      <c r="D4461" s="1" t="s">
        <v>29</v>
      </c>
      <c r="E4461" s="1" t="s">
        <v>24</v>
      </c>
      <c r="F4461" s="7">
        <v>2858.2838538071583</v>
      </c>
      <c r="G4461" s="3">
        <v>28.582838538071584</v>
      </c>
    </row>
    <row r="4462" spans="1:7" ht="14.25" customHeight="1" x14ac:dyDescent="0.25">
      <c r="A4462" s="2">
        <v>41882</v>
      </c>
      <c r="B4462" s="1" t="s">
        <v>11</v>
      </c>
      <c r="C4462" s="1" t="s">
        <v>21</v>
      </c>
      <c r="D4462" s="1" t="s">
        <v>29</v>
      </c>
      <c r="E4462" s="1" t="s">
        <v>24</v>
      </c>
      <c r="F4462" s="7">
        <v>1882.9280517360373</v>
      </c>
      <c r="G4462" s="3">
        <v>18.829280517360374</v>
      </c>
    </row>
    <row r="4463" spans="1:7" ht="14.25" customHeight="1" x14ac:dyDescent="0.25">
      <c r="A4463" s="2">
        <v>41882</v>
      </c>
      <c r="B4463" s="1" t="s">
        <v>12</v>
      </c>
      <c r="C4463" s="1" t="s">
        <v>21</v>
      </c>
      <c r="D4463" s="1" t="s">
        <v>29</v>
      </c>
      <c r="E4463" s="1" t="s">
        <v>24</v>
      </c>
      <c r="F4463" s="7">
        <v>3842.3933568270404</v>
      </c>
      <c r="G4463" s="3">
        <v>115.27180070481121</v>
      </c>
    </row>
    <row r="4464" spans="1:7" ht="14.25" customHeight="1" x14ac:dyDescent="0.25">
      <c r="A4464" s="2">
        <v>41882</v>
      </c>
      <c r="B4464" s="1" t="s">
        <v>6</v>
      </c>
      <c r="C4464" s="1" t="s">
        <v>21</v>
      </c>
      <c r="D4464" s="1" t="s">
        <v>29</v>
      </c>
      <c r="E4464" s="1" t="s">
        <v>24</v>
      </c>
      <c r="F4464" s="7">
        <v>2461.5475968168239</v>
      </c>
      <c r="G4464" s="3">
        <v>196.92380774534593</v>
      </c>
    </row>
    <row r="4465" spans="1:7" ht="14.25" customHeight="1" x14ac:dyDescent="0.25">
      <c r="A4465" s="2">
        <v>41882</v>
      </c>
      <c r="B4465" s="1" t="s">
        <v>9</v>
      </c>
      <c r="C4465" s="1" t="s">
        <v>21</v>
      </c>
      <c r="D4465" s="1" t="s">
        <v>29</v>
      </c>
      <c r="E4465" s="1" t="s">
        <v>24</v>
      </c>
      <c r="F4465" s="7">
        <v>1508.7457058533334</v>
      </c>
      <c r="G4465" s="3">
        <v>30.17491411706667</v>
      </c>
    </row>
    <row r="4466" spans="1:7" ht="14.25" customHeight="1" x14ac:dyDescent="0.25">
      <c r="A4466" s="2">
        <v>41882</v>
      </c>
      <c r="B4466" s="1" t="s">
        <v>7</v>
      </c>
      <c r="C4466" s="1" t="s">
        <v>18</v>
      </c>
      <c r="D4466" s="1" t="s">
        <v>30</v>
      </c>
      <c r="E4466" s="1" t="s">
        <v>20</v>
      </c>
      <c r="F4466" s="7">
        <v>2287.5684624163819</v>
      </c>
      <c r="G4466" s="3">
        <v>22.875684624163817</v>
      </c>
    </row>
    <row r="4467" spans="1:7" ht="14.25" customHeight="1" x14ac:dyDescent="0.25">
      <c r="A4467" s="2">
        <v>41882</v>
      </c>
      <c r="B4467" s="1" t="s">
        <v>5</v>
      </c>
      <c r="C4467" s="1" t="s">
        <v>18</v>
      </c>
      <c r="D4467" s="1" t="s">
        <v>30</v>
      </c>
      <c r="E4467" s="1" t="s">
        <v>20</v>
      </c>
      <c r="F4467" s="7">
        <v>1586.2306321413162</v>
      </c>
      <c r="G4467" s="3">
        <v>31.724612642826322</v>
      </c>
    </row>
    <row r="4468" spans="1:7" ht="14.25" customHeight="1" x14ac:dyDescent="0.25">
      <c r="A4468" s="2">
        <v>41882</v>
      </c>
      <c r="B4468" s="1" t="s">
        <v>8</v>
      </c>
      <c r="C4468" s="1" t="s">
        <v>18</v>
      </c>
      <c r="D4468" s="1" t="s">
        <v>30</v>
      </c>
      <c r="E4468" s="1" t="s">
        <v>20</v>
      </c>
      <c r="F4468" s="7">
        <v>2659.5627232847069</v>
      </c>
      <c r="G4468" s="3">
        <v>159.57376339708242</v>
      </c>
    </row>
    <row r="4469" spans="1:7" ht="14.25" customHeight="1" x14ac:dyDescent="0.25">
      <c r="A4469" s="2">
        <v>41882</v>
      </c>
      <c r="B4469" s="1" t="s">
        <v>10</v>
      </c>
      <c r="C4469" s="1" t="s">
        <v>18</v>
      </c>
      <c r="D4469" s="1" t="s">
        <v>30</v>
      </c>
      <c r="E4469" s="1" t="s">
        <v>20</v>
      </c>
      <c r="F4469" s="7">
        <v>2692.5602404818869</v>
      </c>
      <c r="G4469" s="3">
        <v>26.925602404818868</v>
      </c>
    </row>
    <row r="4470" spans="1:7" ht="14.25" customHeight="1" x14ac:dyDescent="0.25">
      <c r="A4470" s="2">
        <v>41882</v>
      </c>
      <c r="B4470" s="1" t="s">
        <v>11</v>
      </c>
      <c r="C4470" s="1" t="s">
        <v>21</v>
      </c>
      <c r="D4470" s="1" t="s">
        <v>30</v>
      </c>
      <c r="E4470" s="1" t="s">
        <v>20</v>
      </c>
      <c r="F4470" s="7">
        <v>1592.6141794842074</v>
      </c>
      <c r="G4470" s="3">
        <v>47.778425384526216</v>
      </c>
    </row>
    <row r="4471" spans="1:7" ht="14.25" customHeight="1" x14ac:dyDescent="0.25">
      <c r="A4471" s="2">
        <v>41882</v>
      </c>
      <c r="B4471" s="1" t="s">
        <v>12</v>
      </c>
      <c r="C4471" s="1" t="s">
        <v>21</v>
      </c>
      <c r="D4471" s="1" t="s">
        <v>30</v>
      </c>
      <c r="E4471" s="1" t="s">
        <v>20</v>
      </c>
      <c r="F4471" s="7">
        <v>3276.0964148956582</v>
      </c>
      <c r="G4471" s="3">
        <v>65.521928297913163</v>
      </c>
    </row>
    <row r="4472" spans="1:7" ht="14.25" customHeight="1" x14ac:dyDescent="0.25">
      <c r="A4472" s="2">
        <v>41882</v>
      </c>
      <c r="B4472" s="1" t="s">
        <v>6</v>
      </c>
      <c r="C4472" s="1" t="s">
        <v>21</v>
      </c>
      <c r="D4472" s="1" t="s">
        <v>30</v>
      </c>
      <c r="E4472" s="1" t="s">
        <v>20</v>
      </c>
      <c r="F4472" s="7">
        <v>1901.4667420007756</v>
      </c>
      <c r="G4472" s="3">
        <v>19.014667420007758</v>
      </c>
    </row>
    <row r="4473" spans="1:7" ht="14.25" customHeight="1" x14ac:dyDescent="0.25">
      <c r="A4473" s="2">
        <v>41882</v>
      </c>
      <c r="B4473" s="1" t="s">
        <v>9</v>
      </c>
      <c r="C4473" s="1" t="s">
        <v>21</v>
      </c>
      <c r="D4473" s="1" t="s">
        <v>30</v>
      </c>
      <c r="E4473" s="1" t="s">
        <v>20</v>
      </c>
      <c r="F4473" s="7">
        <v>2251.3512100360708</v>
      </c>
      <c r="G4473" s="3">
        <v>90.054048401442827</v>
      </c>
    </row>
    <row r="4474" spans="1:7" ht="14.25" customHeight="1" x14ac:dyDescent="0.25">
      <c r="A4474" s="2">
        <v>41882</v>
      </c>
      <c r="B4474" s="1" t="s">
        <v>7</v>
      </c>
      <c r="C4474" s="1" t="s">
        <v>18</v>
      </c>
      <c r="D4474" s="1" t="s">
        <v>31</v>
      </c>
      <c r="E4474" s="1" t="s">
        <v>24</v>
      </c>
      <c r="F4474" s="7">
        <v>3842.1974700138953</v>
      </c>
      <c r="G4474" s="3">
        <v>38.421974700138954</v>
      </c>
    </row>
    <row r="4475" spans="1:7" ht="14.25" customHeight="1" x14ac:dyDescent="0.25">
      <c r="A4475" s="2">
        <v>41882</v>
      </c>
      <c r="B4475" s="1" t="s">
        <v>5</v>
      </c>
      <c r="C4475" s="1" t="s">
        <v>18</v>
      </c>
      <c r="D4475" s="1" t="s">
        <v>31</v>
      </c>
      <c r="E4475" s="1" t="s">
        <v>24</v>
      </c>
      <c r="F4475" s="7">
        <v>2508.3085635835359</v>
      </c>
      <c r="G4475" s="3">
        <v>75.24925690750608</v>
      </c>
    </row>
    <row r="4476" spans="1:7" ht="14.25" customHeight="1" x14ac:dyDescent="0.25">
      <c r="A4476" s="2">
        <v>41882</v>
      </c>
      <c r="B4476" s="1" t="s">
        <v>8</v>
      </c>
      <c r="C4476" s="1" t="s">
        <v>18</v>
      </c>
      <c r="D4476" s="1" t="s">
        <v>31</v>
      </c>
      <c r="E4476" s="1" t="s">
        <v>24</v>
      </c>
      <c r="F4476" s="7">
        <v>4137.2092788626715</v>
      </c>
      <c r="G4476" s="3">
        <v>206.8604639431336</v>
      </c>
    </row>
    <row r="4477" spans="1:7" ht="14.25" customHeight="1" x14ac:dyDescent="0.25">
      <c r="A4477" s="2">
        <v>41882</v>
      </c>
      <c r="B4477" s="1" t="s">
        <v>10</v>
      </c>
      <c r="C4477" s="1" t="s">
        <v>18</v>
      </c>
      <c r="D4477" s="1" t="s">
        <v>31</v>
      </c>
      <c r="E4477" s="1" t="s">
        <v>24</v>
      </c>
      <c r="F4477" s="7">
        <v>1427.9375561303953</v>
      </c>
      <c r="G4477" s="3">
        <v>28.558751122607905</v>
      </c>
    </row>
    <row r="4478" spans="1:7" ht="14.25" customHeight="1" x14ac:dyDescent="0.25">
      <c r="A4478" s="2">
        <v>41882</v>
      </c>
      <c r="B4478" s="1" t="s">
        <v>11</v>
      </c>
      <c r="C4478" s="1" t="s">
        <v>21</v>
      </c>
      <c r="D4478" s="1" t="s">
        <v>31</v>
      </c>
      <c r="E4478" s="1" t="s">
        <v>24</v>
      </c>
      <c r="F4478" s="7">
        <v>1886.9853747293485</v>
      </c>
      <c r="G4478" s="3">
        <v>37.739707494586966</v>
      </c>
    </row>
    <row r="4479" spans="1:7" ht="14.25" customHeight="1" x14ac:dyDescent="0.25">
      <c r="A4479" s="2">
        <v>41882</v>
      </c>
      <c r="B4479" s="1" t="s">
        <v>12</v>
      </c>
      <c r="C4479" s="1" t="s">
        <v>21</v>
      </c>
      <c r="D4479" s="1" t="s">
        <v>31</v>
      </c>
      <c r="E4479" s="1" t="s">
        <v>24</v>
      </c>
      <c r="F4479" s="7">
        <v>3493.4039187406383</v>
      </c>
      <c r="G4479" s="3">
        <v>34.934039187406384</v>
      </c>
    </row>
    <row r="4480" spans="1:7" ht="14.25" customHeight="1" x14ac:dyDescent="0.25">
      <c r="A4480" s="2">
        <v>41882</v>
      </c>
      <c r="B4480" s="1" t="s">
        <v>6</v>
      </c>
      <c r="C4480" s="1" t="s">
        <v>21</v>
      </c>
      <c r="D4480" s="1" t="s">
        <v>31</v>
      </c>
      <c r="E4480" s="1" t="s">
        <v>24</v>
      </c>
      <c r="F4480" s="7">
        <v>2719.9652936400817</v>
      </c>
      <c r="G4480" s="3">
        <v>27.199652936400817</v>
      </c>
    </row>
    <row r="4481" spans="1:7" ht="14.25" customHeight="1" x14ac:dyDescent="0.25">
      <c r="A4481" s="2">
        <v>41882</v>
      </c>
      <c r="B4481" s="1" t="s">
        <v>9</v>
      </c>
      <c r="C4481" s="1" t="s">
        <v>21</v>
      </c>
      <c r="D4481" s="1" t="s">
        <v>31</v>
      </c>
      <c r="E4481" s="1" t="s">
        <v>24</v>
      </c>
      <c r="F4481" s="7">
        <v>2916.5672375046911</v>
      </c>
      <c r="G4481" s="3">
        <v>29.16567237504691</v>
      </c>
    </row>
    <row r="4482" spans="1:7" ht="14.25" customHeight="1" x14ac:dyDescent="0.25">
      <c r="A4482" s="2">
        <v>41912</v>
      </c>
      <c r="B4482" s="1" t="s">
        <v>7</v>
      </c>
      <c r="C4482" s="1" t="s">
        <v>18</v>
      </c>
      <c r="D4482" s="1" t="s">
        <v>19</v>
      </c>
      <c r="E4482" s="1" t="s">
        <v>20</v>
      </c>
      <c r="F4482" s="7">
        <v>3723.1896493463714</v>
      </c>
      <c r="G4482" s="3">
        <v>37.231896493463715</v>
      </c>
    </row>
    <row r="4483" spans="1:7" ht="14.25" customHeight="1" x14ac:dyDescent="0.25">
      <c r="A4483" s="2">
        <v>41912</v>
      </c>
      <c r="B4483" s="1" t="s">
        <v>5</v>
      </c>
      <c r="C4483" s="1" t="s">
        <v>18</v>
      </c>
      <c r="D4483" s="1" t="s">
        <v>19</v>
      </c>
      <c r="E4483" s="1" t="s">
        <v>20</v>
      </c>
      <c r="F4483" s="7">
        <v>2552.9788112496349</v>
      </c>
      <c r="G4483" s="3">
        <v>102.11915244998539</v>
      </c>
    </row>
    <row r="4484" spans="1:7" ht="14.25" customHeight="1" x14ac:dyDescent="0.25">
      <c r="A4484" s="2">
        <v>41912</v>
      </c>
      <c r="B4484" s="1" t="s">
        <v>8</v>
      </c>
      <c r="C4484" s="1" t="s">
        <v>18</v>
      </c>
      <c r="D4484" s="1" t="s">
        <v>19</v>
      </c>
      <c r="E4484" s="1" t="s">
        <v>20</v>
      </c>
      <c r="F4484" s="7">
        <v>3707.7176087778539</v>
      </c>
      <c r="G4484" s="3">
        <v>37.07717608777854</v>
      </c>
    </row>
    <row r="4485" spans="1:7" ht="14.25" customHeight="1" x14ac:dyDescent="0.25">
      <c r="A4485" s="2">
        <v>41912</v>
      </c>
      <c r="B4485" s="1" t="s">
        <v>10</v>
      </c>
      <c r="C4485" s="1" t="s">
        <v>18</v>
      </c>
      <c r="D4485" s="1" t="s">
        <v>19</v>
      </c>
      <c r="E4485" s="1" t="s">
        <v>20</v>
      </c>
      <c r="F4485" s="7">
        <v>2292.4622975629836</v>
      </c>
      <c r="G4485" s="3">
        <v>45.849245951259675</v>
      </c>
    </row>
    <row r="4486" spans="1:7" ht="14.25" customHeight="1" x14ac:dyDescent="0.25">
      <c r="A4486" s="2">
        <v>41912</v>
      </c>
      <c r="B4486" s="1" t="s">
        <v>11</v>
      </c>
      <c r="C4486" s="1" t="s">
        <v>21</v>
      </c>
      <c r="D4486" s="1" t="s">
        <v>19</v>
      </c>
      <c r="E4486" s="1" t="s">
        <v>20</v>
      </c>
      <c r="F4486" s="7">
        <v>1538.2439353758468</v>
      </c>
      <c r="G4486" s="3">
        <v>15.382439353758468</v>
      </c>
    </row>
    <row r="4487" spans="1:7" ht="14.25" customHeight="1" x14ac:dyDescent="0.25">
      <c r="A4487" s="2">
        <v>41912</v>
      </c>
      <c r="B4487" s="1" t="s">
        <v>12</v>
      </c>
      <c r="C4487" s="1" t="s">
        <v>21</v>
      </c>
      <c r="D4487" s="1" t="s">
        <v>19</v>
      </c>
      <c r="E4487" s="1" t="s">
        <v>20</v>
      </c>
      <c r="F4487" s="7">
        <v>4405.1466134500142</v>
      </c>
      <c r="G4487" s="3">
        <v>220.25733067250073</v>
      </c>
    </row>
    <row r="4488" spans="1:7" ht="14.25" customHeight="1" x14ac:dyDescent="0.25">
      <c r="A4488" s="2">
        <v>41912</v>
      </c>
      <c r="B4488" s="1" t="s">
        <v>6</v>
      </c>
      <c r="C4488" s="1" t="s">
        <v>21</v>
      </c>
      <c r="D4488" s="1" t="s">
        <v>19</v>
      </c>
      <c r="E4488" s="1" t="s">
        <v>20</v>
      </c>
      <c r="F4488" s="7">
        <v>1139.1998046009564</v>
      </c>
      <c r="G4488" s="3">
        <v>45.56799218403826</v>
      </c>
    </row>
    <row r="4489" spans="1:7" ht="14.25" customHeight="1" x14ac:dyDescent="0.25">
      <c r="A4489" s="2">
        <v>41912</v>
      </c>
      <c r="B4489" s="1" t="s">
        <v>9</v>
      </c>
      <c r="C4489" s="1" t="s">
        <v>21</v>
      </c>
      <c r="D4489" s="1" t="s">
        <v>19</v>
      </c>
      <c r="E4489" s="1" t="s">
        <v>20</v>
      </c>
      <c r="F4489" s="7">
        <v>3177.7446251904335</v>
      </c>
      <c r="G4489" s="3">
        <v>127.10978500761733</v>
      </c>
    </row>
    <row r="4490" spans="1:7" ht="14.25" customHeight="1" x14ac:dyDescent="0.25">
      <c r="A4490" s="2">
        <v>41912</v>
      </c>
      <c r="B4490" s="1" t="s">
        <v>7</v>
      </c>
      <c r="C4490" s="1" t="s">
        <v>18</v>
      </c>
      <c r="D4490" s="1" t="s">
        <v>22</v>
      </c>
      <c r="E4490" s="1" t="s">
        <v>20</v>
      </c>
      <c r="F4490" s="7">
        <v>3975.5449828201949</v>
      </c>
      <c r="G4490" s="3">
        <v>39.755449828201947</v>
      </c>
    </row>
    <row r="4491" spans="1:7" ht="14.25" customHeight="1" x14ac:dyDescent="0.25">
      <c r="A4491" s="2">
        <v>41912</v>
      </c>
      <c r="B4491" s="1" t="s">
        <v>5</v>
      </c>
      <c r="C4491" s="1" t="s">
        <v>18</v>
      </c>
      <c r="D4491" s="1" t="s">
        <v>22</v>
      </c>
      <c r="E4491" s="1" t="s">
        <v>20</v>
      </c>
      <c r="F4491" s="7">
        <v>1346.1099251033579</v>
      </c>
      <c r="G4491" s="3">
        <v>13.461099251033579</v>
      </c>
    </row>
    <row r="4492" spans="1:7" ht="14.25" customHeight="1" x14ac:dyDescent="0.25">
      <c r="A4492" s="2">
        <v>41912</v>
      </c>
      <c r="B4492" s="1" t="s">
        <v>8</v>
      </c>
      <c r="C4492" s="1" t="s">
        <v>18</v>
      </c>
      <c r="D4492" s="1" t="s">
        <v>22</v>
      </c>
      <c r="E4492" s="1" t="s">
        <v>20</v>
      </c>
      <c r="F4492" s="7">
        <v>2014.1649417479753</v>
      </c>
      <c r="G4492" s="3">
        <v>140.99154592235828</v>
      </c>
    </row>
    <row r="4493" spans="1:7" ht="14.25" customHeight="1" x14ac:dyDescent="0.25">
      <c r="A4493" s="2">
        <v>41912</v>
      </c>
      <c r="B4493" s="1" t="s">
        <v>10</v>
      </c>
      <c r="C4493" s="1" t="s">
        <v>18</v>
      </c>
      <c r="D4493" s="1" t="s">
        <v>22</v>
      </c>
      <c r="E4493" s="1" t="s">
        <v>20</v>
      </c>
      <c r="F4493" s="7">
        <v>3798.1162714920056</v>
      </c>
      <c r="G4493" s="3">
        <v>75.962325429840106</v>
      </c>
    </row>
    <row r="4494" spans="1:7" ht="14.25" customHeight="1" x14ac:dyDescent="0.25">
      <c r="A4494" s="2">
        <v>41912</v>
      </c>
      <c r="B4494" s="1" t="s">
        <v>11</v>
      </c>
      <c r="C4494" s="1" t="s">
        <v>21</v>
      </c>
      <c r="D4494" s="1" t="s">
        <v>22</v>
      </c>
      <c r="E4494" s="1" t="s">
        <v>20</v>
      </c>
      <c r="F4494" s="7">
        <v>2984.3106594335932</v>
      </c>
      <c r="G4494" s="3">
        <v>89.529319783007793</v>
      </c>
    </row>
    <row r="4495" spans="1:7" ht="14.25" customHeight="1" x14ac:dyDescent="0.25">
      <c r="A4495" s="2">
        <v>41912</v>
      </c>
      <c r="B4495" s="1" t="s">
        <v>12</v>
      </c>
      <c r="C4495" s="1" t="s">
        <v>21</v>
      </c>
      <c r="D4495" s="1" t="s">
        <v>22</v>
      </c>
      <c r="E4495" s="1" t="s">
        <v>20</v>
      </c>
      <c r="F4495" s="7">
        <v>3115.1910035462865</v>
      </c>
      <c r="G4495" s="3">
        <v>93.4557301063886</v>
      </c>
    </row>
    <row r="4496" spans="1:7" ht="14.25" customHeight="1" x14ac:dyDescent="0.25">
      <c r="A4496" s="2">
        <v>41912</v>
      </c>
      <c r="B4496" s="1" t="s">
        <v>6</v>
      </c>
      <c r="C4496" s="1" t="s">
        <v>21</v>
      </c>
      <c r="D4496" s="1" t="s">
        <v>22</v>
      </c>
      <c r="E4496" s="1" t="s">
        <v>20</v>
      </c>
      <c r="F4496" s="7">
        <v>2369.5921974872908</v>
      </c>
      <c r="G4496" s="3">
        <v>118.47960987436454</v>
      </c>
    </row>
    <row r="4497" spans="1:7" ht="14.25" customHeight="1" x14ac:dyDescent="0.25">
      <c r="A4497" s="2">
        <v>41912</v>
      </c>
      <c r="B4497" s="1" t="s">
        <v>9</v>
      </c>
      <c r="C4497" s="1" t="s">
        <v>21</v>
      </c>
      <c r="D4497" s="1" t="s">
        <v>22</v>
      </c>
      <c r="E4497" s="1" t="s">
        <v>20</v>
      </c>
      <c r="F4497" s="7">
        <v>2462.5534849982805</v>
      </c>
      <c r="G4497" s="3">
        <v>49.251069699965612</v>
      </c>
    </row>
    <row r="4498" spans="1:7" ht="14.25" customHeight="1" x14ac:dyDescent="0.25">
      <c r="A4498" s="2">
        <v>41912</v>
      </c>
      <c r="B4498" s="1" t="s">
        <v>7</v>
      </c>
      <c r="C4498" s="1" t="s">
        <v>18</v>
      </c>
      <c r="D4498" s="1" t="s">
        <v>23</v>
      </c>
      <c r="E4498" s="1" t="s">
        <v>24</v>
      </c>
      <c r="F4498" s="7">
        <v>1316.0964842239343</v>
      </c>
      <c r="G4498" s="3">
        <v>13.160964842239343</v>
      </c>
    </row>
    <row r="4499" spans="1:7" ht="14.25" customHeight="1" x14ac:dyDescent="0.25">
      <c r="A4499" s="2">
        <v>41912</v>
      </c>
      <c r="B4499" s="1" t="s">
        <v>5</v>
      </c>
      <c r="C4499" s="1" t="s">
        <v>18</v>
      </c>
      <c r="D4499" s="1" t="s">
        <v>23</v>
      </c>
      <c r="E4499" s="1" t="s">
        <v>24</v>
      </c>
      <c r="F4499" s="7">
        <v>3728.2544599162643</v>
      </c>
      <c r="G4499" s="3">
        <v>223.69526759497586</v>
      </c>
    </row>
    <row r="4500" spans="1:7" ht="14.25" customHeight="1" x14ac:dyDescent="0.25">
      <c r="A4500" s="2">
        <v>41912</v>
      </c>
      <c r="B4500" s="1" t="s">
        <v>8</v>
      </c>
      <c r="C4500" s="1" t="s">
        <v>18</v>
      </c>
      <c r="D4500" s="1" t="s">
        <v>23</v>
      </c>
      <c r="E4500" s="1" t="s">
        <v>24</v>
      </c>
      <c r="F4500" s="7">
        <v>2254.9936400258212</v>
      </c>
      <c r="G4500" s="3">
        <v>112.74968200129106</v>
      </c>
    </row>
    <row r="4501" spans="1:7" ht="14.25" customHeight="1" x14ac:dyDescent="0.25">
      <c r="A4501" s="2">
        <v>41912</v>
      </c>
      <c r="B4501" s="1" t="s">
        <v>10</v>
      </c>
      <c r="C4501" s="1" t="s">
        <v>18</v>
      </c>
      <c r="D4501" s="1" t="s">
        <v>23</v>
      </c>
      <c r="E4501" s="1" t="s">
        <v>24</v>
      </c>
      <c r="F4501" s="7">
        <v>1523.0286183552084</v>
      </c>
      <c r="G4501" s="3">
        <v>15.230286183552085</v>
      </c>
    </row>
    <row r="4502" spans="1:7" ht="14.25" customHeight="1" x14ac:dyDescent="0.25">
      <c r="A4502" s="2">
        <v>41912</v>
      </c>
      <c r="B4502" s="1" t="s">
        <v>11</v>
      </c>
      <c r="C4502" s="1" t="s">
        <v>21</v>
      </c>
      <c r="D4502" s="1" t="s">
        <v>23</v>
      </c>
      <c r="E4502" s="1" t="s">
        <v>24</v>
      </c>
      <c r="F4502" s="7">
        <v>2853.9862446201569</v>
      </c>
      <c r="G4502" s="3">
        <v>57.079724892403135</v>
      </c>
    </row>
    <row r="4503" spans="1:7" ht="14.25" customHeight="1" x14ac:dyDescent="0.25">
      <c r="A4503" s="2">
        <v>41912</v>
      </c>
      <c r="B4503" s="1" t="s">
        <v>12</v>
      </c>
      <c r="C4503" s="1" t="s">
        <v>21</v>
      </c>
      <c r="D4503" s="1" t="s">
        <v>23</v>
      </c>
      <c r="E4503" s="1" t="s">
        <v>24</v>
      </c>
      <c r="F4503" s="7">
        <v>3732.7290540667618</v>
      </c>
      <c r="G4503" s="3">
        <v>149.30916216267048</v>
      </c>
    </row>
    <row r="4504" spans="1:7" ht="14.25" customHeight="1" x14ac:dyDescent="0.25">
      <c r="A4504" s="2">
        <v>41912</v>
      </c>
      <c r="B4504" s="1" t="s">
        <v>6</v>
      </c>
      <c r="C4504" s="1" t="s">
        <v>21</v>
      </c>
      <c r="D4504" s="1" t="s">
        <v>23</v>
      </c>
      <c r="E4504" s="1" t="s">
        <v>24</v>
      </c>
      <c r="F4504" s="7">
        <v>4076.4227524520525</v>
      </c>
      <c r="G4504" s="3">
        <v>163.05691009808208</v>
      </c>
    </row>
    <row r="4505" spans="1:7" ht="14.25" customHeight="1" x14ac:dyDescent="0.25">
      <c r="A4505" s="2">
        <v>41912</v>
      </c>
      <c r="B4505" s="1" t="s">
        <v>9</v>
      </c>
      <c r="C4505" s="1" t="s">
        <v>21</v>
      </c>
      <c r="D4505" s="1" t="s">
        <v>23</v>
      </c>
      <c r="E4505" s="1" t="s">
        <v>24</v>
      </c>
      <c r="F4505" s="7">
        <v>3810.8244725154805</v>
      </c>
      <c r="G4505" s="3">
        <v>76.216489450309609</v>
      </c>
    </row>
    <row r="4506" spans="1:7" ht="14.25" customHeight="1" x14ac:dyDescent="0.25">
      <c r="A4506" s="2">
        <v>41912</v>
      </c>
      <c r="B4506" s="1" t="s">
        <v>7</v>
      </c>
      <c r="C4506" s="1" t="s">
        <v>18</v>
      </c>
      <c r="D4506" s="1" t="s">
        <v>25</v>
      </c>
      <c r="E4506" s="1" t="s">
        <v>24</v>
      </c>
      <c r="F4506" s="7">
        <v>1950.0743045255283</v>
      </c>
      <c r="G4506" s="3">
        <v>19.500743045255284</v>
      </c>
    </row>
    <row r="4507" spans="1:7" ht="14.25" customHeight="1" x14ac:dyDescent="0.25">
      <c r="A4507" s="2">
        <v>41912</v>
      </c>
      <c r="B4507" s="1" t="s">
        <v>5</v>
      </c>
      <c r="C4507" s="1" t="s">
        <v>18</v>
      </c>
      <c r="D4507" s="1" t="s">
        <v>25</v>
      </c>
      <c r="E4507" s="1" t="s">
        <v>24</v>
      </c>
      <c r="F4507" s="7">
        <v>1554.5824028433492</v>
      </c>
      <c r="G4507" s="3">
        <v>77.72912014216746</v>
      </c>
    </row>
    <row r="4508" spans="1:7" ht="14.25" customHeight="1" x14ac:dyDescent="0.25">
      <c r="A4508" s="2">
        <v>41912</v>
      </c>
      <c r="B4508" s="1" t="s">
        <v>8</v>
      </c>
      <c r="C4508" s="1" t="s">
        <v>18</v>
      </c>
      <c r="D4508" s="1" t="s">
        <v>25</v>
      </c>
      <c r="E4508" s="1" t="s">
        <v>24</v>
      </c>
      <c r="F4508" s="7">
        <v>2436.6629785009281</v>
      </c>
      <c r="G4508" s="3">
        <v>73.099889355027841</v>
      </c>
    </row>
    <row r="4509" spans="1:7" ht="14.25" customHeight="1" x14ac:dyDescent="0.25">
      <c r="A4509" s="2">
        <v>41912</v>
      </c>
      <c r="B4509" s="1" t="s">
        <v>10</v>
      </c>
      <c r="C4509" s="1" t="s">
        <v>18</v>
      </c>
      <c r="D4509" s="1" t="s">
        <v>25</v>
      </c>
      <c r="E4509" s="1" t="s">
        <v>24</v>
      </c>
      <c r="F4509" s="7">
        <v>3367.5476903500439</v>
      </c>
      <c r="G4509" s="3">
        <v>67.350953807000877</v>
      </c>
    </row>
    <row r="4510" spans="1:7" ht="14.25" customHeight="1" x14ac:dyDescent="0.25">
      <c r="A4510" s="2">
        <v>41912</v>
      </c>
      <c r="B4510" s="1" t="s">
        <v>11</v>
      </c>
      <c r="C4510" s="1" t="s">
        <v>21</v>
      </c>
      <c r="D4510" s="1" t="s">
        <v>25</v>
      </c>
      <c r="E4510" s="1" t="s">
        <v>24</v>
      </c>
      <c r="F4510" s="7">
        <v>2161.927805423913</v>
      </c>
      <c r="G4510" s="3">
        <v>64.857834162717396</v>
      </c>
    </row>
    <row r="4511" spans="1:7" ht="14.25" customHeight="1" x14ac:dyDescent="0.25">
      <c r="A4511" s="2">
        <v>41912</v>
      </c>
      <c r="B4511" s="1" t="s">
        <v>12</v>
      </c>
      <c r="C4511" s="1" t="s">
        <v>21</v>
      </c>
      <c r="D4511" s="1" t="s">
        <v>25</v>
      </c>
      <c r="E4511" s="1" t="s">
        <v>24</v>
      </c>
      <c r="F4511" s="7">
        <v>2552.0319571951413</v>
      </c>
      <c r="G4511" s="3">
        <v>51.04063914390283</v>
      </c>
    </row>
    <row r="4512" spans="1:7" ht="14.25" customHeight="1" x14ac:dyDescent="0.25">
      <c r="A4512" s="2">
        <v>41912</v>
      </c>
      <c r="B4512" s="1" t="s">
        <v>6</v>
      </c>
      <c r="C4512" s="1" t="s">
        <v>21</v>
      </c>
      <c r="D4512" s="1" t="s">
        <v>25</v>
      </c>
      <c r="E4512" s="1" t="s">
        <v>24</v>
      </c>
      <c r="F4512" s="7">
        <v>4111.8310421595161</v>
      </c>
      <c r="G4512" s="3">
        <v>328.94648337276129</v>
      </c>
    </row>
    <row r="4513" spans="1:7" ht="14.25" customHeight="1" x14ac:dyDescent="0.25">
      <c r="A4513" s="2">
        <v>41912</v>
      </c>
      <c r="B4513" s="1" t="s">
        <v>9</v>
      </c>
      <c r="C4513" s="1" t="s">
        <v>21</v>
      </c>
      <c r="D4513" s="1" t="s">
        <v>25</v>
      </c>
      <c r="E4513" s="1" t="s">
        <v>24</v>
      </c>
      <c r="F4513" s="7">
        <v>2895.9141584785461</v>
      </c>
      <c r="G4513" s="3">
        <v>57.91828316957092</v>
      </c>
    </row>
    <row r="4514" spans="1:7" ht="14.25" customHeight="1" x14ac:dyDescent="0.25">
      <c r="A4514" s="2">
        <v>41912</v>
      </c>
      <c r="B4514" s="1" t="s">
        <v>7</v>
      </c>
      <c r="C4514" s="1" t="s">
        <v>18</v>
      </c>
      <c r="D4514" s="1" t="s">
        <v>26</v>
      </c>
      <c r="E4514" s="1" t="s">
        <v>24</v>
      </c>
      <c r="F4514" s="7">
        <v>2980.4700538996694</v>
      </c>
      <c r="G4514" s="3">
        <v>29.804700538996695</v>
      </c>
    </row>
    <row r="4515" spans="1:7" ht="14.25" customHeight="1" x14ac:dyDescent="0.25">
      <c r="A4515" s="2">
        <v>41912</v>
      </c>
      <c r="B4515" s="1" t="s">
        <v>5</v>
      </c>
      <c r="C4515" s="1" t="s">
        <v>18</v>
      </c>
      <c r="D4515" s="1" t="s">
        <v>26</v>
      </c>
      <c r="E4515" s="1" t="s">
        <v>24</v>
      </c>
      <c r="F4515" s="7">
        <v>1574.7136228280422</v>
      </c>
      <c r="G4515" s="3">
        <v>31.494272456560843</v>
      </c>
    </row>
    <row r="4516" spans="1:7" ht="14.25" customHeight="1" x14ac:dyDescent="0.25">
      <c r="A4516" s="2">
        <v>41912</v>
      </c>
      <c r="B4516" s="1" t="s">
        <v>8</v>
      </c>
      <c r="C4516" s="1" t="s">
        <v>18</v>
      </c>
      <c r="D4516" s="1" t="s">
        <v>26</v>
      </c>
      <c r="E4516" s="1" t="s">
        <v>24</v>
      </c>
      <c r="F4516" s="7">
        <v>840.70165377783496</v>
      </c>
      <c r="G4516" s="3">
        <v>16.814033075556701</v>
      </c>
    </row>
    <row r="4517" spans="1:7" ht="14.25" customHeight="1" x14ac:dyDescent="0.25">
      <c r="A4517" s="2">
        <v>41912</v>
      </c>
      <c r="B4517" s="1" t="s">
        <v>10</v>
      </c>
      <c r="C4517" s="1" t="s">
        <v>18</v>
      </c>
      <c r="D4517" s="1" t="s">
        <v>26</v>
      </c>
      <c r="E4517" s="1" t="s">
        <v>24</v>
      </c>
      <c r="F4517" s="7">
        <v>2389.6961426207263</v>
      </c>
      <c r="G4517" s="3">
        <v>47.793922852414525</v>
      </c>
    </row>
    <row r="4518" spans="1:7" ht="14.25" customHeight="1" x14ac:dyDescent="0.25">
      <c r="A4518" s="2">
        <v>41912</v>
      </c>
      <c r="B4518" s="1" t="s">
        <v>11</v>
      </c>
      <c r="C4518" s="1" t="s">
        <v>21</v>
      </c>
      <c r="D4518" s="1" t="s">
        <v>26</v>
      </c>
      <c r="E4518" s="1" t="s">
        <v>24</v>
      </c>
      <c r="F4518" s="7">
        <v>2586.6793226383347</v>
      </c>
      <c r="G4518" s="3">
        <v>25.866793226383347</v>
      </c>
    </row>
    <row r="4519" spans="1:7" ht="14.25" customHeight="1" x14ac:dyDescent="0.25">
      <c r="A4519" s="2">
        <v>41912</v>
      </c>
      <c r="B4519" s="1" t="s">
        <v>12</v>
      </c>
      <c r="C4519" s="1" t="s">
        <v>21</v>
      </c>
      <c r="D4519" s="1" t="s">
        <v>26</v>
      </c>
      <c r="E4519" s="1" t="s">
        <v>24</v>
      </c>
      <c r="F4519" s="7">
        <v>3623.0937981485636</v>
      </c>
      <c r="G4519" s="3">
        <v>181.15468990742818</v>
      </c>
    </row>
    <row r="4520" spans="1:7" ht="14.25" customHeight="1" x14ac:dyDescent="0.25">
      <c r="A4520" s="2">
        <v>41912</v>
      </c>
      <c r="B4520" s="1" t="s">
        <v>6</v>
      </c>
      <c r="C4520" s="1" t="s">
        <v>21</v>
      </c>
      <c r="D4520" s="1" t="s">
        <v>26</v>
      </c>
      <c r="E4520" s="1" t="s">
        <v>24</v>
      </c>
      <c r="F4520" s="7">
        <v>624.24424294594064</v>
      </c>
      <c r="G4520" s="3">
        <v>37.45465457675644</v>
      </c>
    </row>
    <row r="4521" spans="1:7" ht="14.25" customHeight="1" x14ac:dyDescent="0.25">
      <c r="A4521" s="2">
        <v>41912</v>
      </c>
      <c r="B4521" s="1" t="s">
        <v>9</v>
      </c>
      <c r="C4521" s="1" t="s">
        <v>21</v>
      </c>
      <c r="D4521" s="1" t="s">
        <v>26</v>
      </c>
      <c r="E4521" s="1" t="s">
        <v>24</v>
      </c>
      <c r="F4521" s="7">
        <v>3918.7726173042529</v>
      </c>
      <c r="G4521" s="3">
        <v>117.56317851912758</v>
      </c>
    </row>
    <row r="4522" spans="1:7" ht="14.25" customHeight="1" x14ac:dyDescent="0.25">
      <c r="A4522" s="2">
        <v>41912</v>
      </c>
      <c r="B4522" s="1" t="s">
        <v>7</v>
      </c>
      <c r="C4522" s="1" t="s">
        <v>18</v>
      </c>
      <c r="D4522" s="1" t="s">
        <v>27</v>
      </c>
      <c r="E4522" s="1" t="s">
        <v>24</v>
      </c>
      <c r="F4522" s="7">
        <v>1277.7781970631881</v>
      </c>
      <c r="G4522" s="3">
        <v>12.777781970631882</v>
      </c>
    </row>
    <row r="4523" spans="1:7" ht="14.25" customHeight="1" x14ac:dyDescent="0.25">
      <c r="A4523" s="2">
        <v>41912</v>
      </c>
      <c r="B4523" s="1" t="s">
        <v>5</v>
      </c>
      <c r="C4523" s="1" t="s">
        <v>18</v>
      </c>
      <c r="D4523" s="1" t="s">
        <v>27</v>
      </c>
      <c r="E4523" s="1" t="s">
        <v>24</v>
      </c>
      <c r="F4523" s="7">
        <v>1554.8043515563918</v>
      </c>
      <c r="G4523" s="3">
        <v>62.192174062255674</v>
      </c>
    </row>
    <row r="4524" spans="1:7" ht="14.25" customHeight="1" x14ac:dyDescent="0.25">
      <c r="A4524" s="2">
        <v>41912</v>
      </c>
      <c r="B4524" s="1" t="s">
        <v>8</v>
      </c>
      <c r="C4524" s="1" t="s">
        <v>18</v>
      </c>
      <c r="D4524" s="1" t="s">
        <v>27</v>
      </c>
      <c r="E4524" s="1" t="s">
        <v>24</v>
      </c>
      <c r="F4524" s="7">
        <v>1040.4116637615105</v>
      </c>
      <c r="G4524" s="3">
        <v>10.404116637615104</v>
      </c>
    </row>
    <row r="4525" spans="1:7" ht="14.25" customHeight="1" x14ac:dyDescent="0.25">
      <c r="A4525" s="2">
        <v>41912</v>
      </c>
      <c r="B4525" s="1" t="s">
        <v>10</v>
      </c>
      <c r="C4525" s="1" t="s">
        <v>18</v>
      </c>
      <c r="D4525" s="1" t="s">
        <v>27</v>
      </c>
      <c r="E4525" s="1" t="s">
        <v>24</v>
      </c>
      <c r="F4525" s="7">
        <v>2476.5546295761833</v>
      </c>
      <c r="G4525" s="3">
        <v>49.531092591523667</v>
      </c>
    </row>
    <row r="4526" spans="1:7" ht="14.25" customHeight="1" x14ac:dyDescent="0.25">
      <c r="A4526" s="2">
        <v>41912</v>
      </c>
      <c r="B4526" s="1" t="s">
        <v>11</v>
      </c>
      <c r="C4526" s="1" t="s">
        <v>21</v>
      </c>
      <c r="D4526" s="1" t="s">
        <v>27</v>
      </c>
      <c r="E4526" s="1" t="s">
        <v>24</v>
      </c>
      <c r="F4526" s="7">
        <v>2559.9321812099756</v>
      </c>
      <c r="G4526" s="3">
        <v>76.797965436299279</v>
      </c>
    </row>
    <row r="4527" spans="1:7" ht="14.25" customHeight="1" x14ac:dyDescent="0.25">
      <c r="A4527" s="2">
        <v>41912</v>
      </c>
      <c r="B4527" s="1" t="s">
        <v>12</v>
      </c>
      <c r="C4527" s="1" t="s">
        <v>21</v>
      </c>
      <c r="D4527" s="1" t="s">
        <v>27</v>
      </c>
      <c r="E4527" s="1" t="s">
        <v>24</v>
      </c>
      <c r="F4527" s="7">
        <v>4559.5800680839966</v>
      </c>
      <c r="G4527" s="3">
        <v>227.97900340419983</v>
      </c>
    </row>
    <row r="4528" spans="1:7" ht="14.25" customHeight="1" x14ac:dyDescent="0.25">
      <c r="A4528" s="2">
        <v>41912</v>
      </c>
      <c r="B4528" s="1" t="s">
        <v>6</v>
      </c>
      <c r="C4528" s="1" t="s">
        <v>21</v>
      </c>
      <c r="D4528" s="1" t="s">
        <v>27</v>
      </c>
      <c r="E4528" s="1" t="s">
        <v>24</v>
      </c>
      <c r="F4528" s="7">
        <v>4317.3510075416925</v>
      </c>
      <c r="G4528" s="3">
        <v>259.04106045250154</v>
      </c>
    </row>
    <row r="4529" spans="1:7" ht="14.25" customHeight="1" x14ac:dyDescent="0.25">
      <c r="A4529" s="2">
        <v>41912</v>
      </c>
      <c r="B4529" s="1" t="s">
        <v>9</v>
      </c>
      <c r="C4529" s="1" t="s">
        <v>21</v>
      </c>
      <c r="D4529" s="1" t="s">
        <v>27</v>
      </c>
      <c r="E4529" s="1" t="s">
        <v>24</v>
      </c>
      <c r="F4529" s="7">
        <v>976.53828966584297</v>
      </c>
      <c r="G4529" s="3">
        <v>19.53076579331686</v>
      </c>
    </row>
    <row r="4530" spans="1:7" ht="14.25" customHeight="1" x14ac:dyDescent="0.25">
      <c r="A4530" s="2">
        <v>41912</v>
      </c>
      <c r="B4530" s="1" t="s">
        <v>7</v>
      </c>
      <c r="C4530" s="1" t="s">
        <v>18</v>
      </c>
      <c r="D4530" s="1" t="s">
        <v>28</v>
      </c>
      <c r="E4530" s="1" t="s">
        <v>24</v>
      </c>
      <c r="F4530" s="7">
        <v>2433.3955618783348</v>
      </c>
      <c r="G4530" s="3">
        <v>24.333955618783349</v>
      </c>
    </row>
    <row r="4531" spans="1:7" ht="14.25" customHeight="1" x14ac:dyDescent="0.25">
      <c r="A4531" s="2">
        <v>41912</v>
      </c>
      <c r="B4531" s="1" t="s">
        <v>5</v>
      </c>
      <c r="C4531" s="1" t="s">
        <v>18</v>
      </c>
      <c r="D4531" s="1" t="s">
        <v>28</v>
      </c>
      <c r="E4531" s="1" t="s">
        <v>24</v>
      </c>
      <c r="F4531" s="7">
        <v>1566.9075921872986</v>
      </c>
      <c r="G4531" s="3">
        <v>62.676303687491945</v>
      </c>
    </row>
    <row r="4532" spans="1:7" ht="14.25" customHeight="1" x14ac:dyDescent="0.25">
      <c r="A4532" s="2">
        <v>41912</v>
      </c>
      <c r="B4532" s="1" t="s">
        <v>8</v>
      </c>
      <c r="C4532" s="1" t="s">
        <v>18</v>
      </c>
      <c r="D4532" s="1" t="s">
        <v>28</v>
      </c>
      <c r="E4532" s="1" t="s">
        <v>24</v>
      </c>
      <c r="F4532" s="7">
        <v>3400.4564783015549</v>
      </c>
      <c r="G4532" s="3">
        <v>204.02738869809326</v>
      </c>
    </row>
    <row r="4533" spans="1:7" ht="14.25" customHeight="1" x14ac:dyDescent="0.25">
      <c r="A4533" s="2">
        <v>41912</v>
      </c>
      <c r="B4533" s="1" t="s">
        <v>10</v>
      </c>
      <c r="C4533" s="1" t="s">
        <v>18</v>
      </c>
      <c r="D4533" s="1" t="s">
        <v>28</v>
      </c>
      <c r="E4533" s="1" t="s">
        <v>24</v>
      </c>
      <c r="F4533" s="7">
        <v>3039.5286279708434</v>
      </c>
      <c r="G4533" s="3">
        <v>30.395286279708433</v>
      </c>
    </row>
    <row r="4534" spans="1:7" ht="14.25" customHeight="1" x14ac:dyDescent="0.25">
      <c r="A4534" s="2">
        <v>41912</v>
      </c>
      <c r="B4534" s="1" t="s">
        <v>11</v>
      </c>
      <c r="C4534" s="1" t="s">
        <v>21</v>
      </c>
      <c r="D4534" s="1" t="s">
        <v>28</v>
      </c>
      <c r="E4534" s="1" t="s">
        <v>24</v>
      </c>
      <c r="F4534" s="7">
        <v>2114.3494366095842</v>
      </c>
      <c r="G4534" s="3">
        <v>21.143494366095844</v>
      </c>
    </row>
    <row r="4535" spans="1:7" ht="14.25" customHeight="1" x14ac:dyDescent="0.25">
      <c r="A4535" s="2">
        <v>41912</v>
      </c>
      <c r="B4535" s="1" t="s">
        <v>12</v>
      </c>
      <c r="C4535" s="1" t="s">
        <v>21</v>
      </c>
      <c r="D4535" s="1" t="s">
        <v>28</v>
      </c>
      <c r="E4535" s="1" t="s">
        <v>24</v>
      </c>
      <c r="F4535" s="7">
        <v>2894.5051983744315</v>
      </c>
      <c r="G4535" s="3">
        <v>28.945051983744314</v>
      </c>
    </row>
    <row r="4536" spans="1:7" ht="14.25" customHeight="1" x14ac:dyDescent="0.25">
      <c r="A4536" s="2">
        <v>41912</v>
      </c>
      <c r="B4536" s="1" t="s">
        <v>6</v>
      </c>
      <c r="C4536" s="1" t="s">
        <v>21</v>
      </c>
      <c r="D4536" s="1" t="s">
        <v>28</v>
      </c>
      <c r="E4536" s="1" t="s">
        <v>24</v>
      </c>
      <c r="F4536" s="7">
        <v>2324.9495674068048</v>
      </c>
      <c r="G4536" s="3">
        <v>139.49697404440829</v>
      </c>
    </row>
    <row r="4537" spans="1:7" ht="14.25" customHeight="1" x14ac:dyDescent="0.25">
      <c r="A4537" s="2">
        <v>41912</v>
      </c>
      <c r="B4537" s="1" t="s">
        <v>9</v>
      </c>
      <c r="C4537" s="1" t="s">
        <v>21</v>
      </c>
      <c r="D4537" s="1" t="s">
        <v>28</v>
      </c>
      <c r="E4537" s="1" t="s">
        <v>24</v>
      </c>
      <c r="F4537" s="7">
        <v>4230.6075088750522</v>
      </c>
      <c r="G4537" s="3">
        <v>84.61215017750105</v>
      </c>
    </row>
    <row r="4538" spans="1:7" ht="14.25" customHeight="1" x14ac:dyDescent="0.25">
      <c r="A4538" s="2">
        <v>41912</v>
      </c>
      <c r="B4538" s="1" t="s">
        <v>7</v>
      </c>
      <c r="C4538" s="1" t="s">
        <v>18</v>
      </c>
      <c r="D4538" s="1" t="s">
        <v>29</v>
      </c>
      <c r="E4538" s="1" t="s">
        <v>24</v>
      </c>
      <c r="F4538" s="7">
        <v>2242.8477826280186</v>
      </c>
      <c r="G4538" s="3">
        <v>22.428477826280186</v>
      </c>
    </row>
    <row r="4539" spans="1:7" ht="14.25" customHeight="1" x14ac:dyDescent="0.25">
      <c r="A4539" s="2">
        <v>41912</v>
      </c>
      <c r="B4539" s="1" t="s">
        <v>5</v>
      </c>
      <c r="C4539" s="1" t="s">
        <v>18</v>
      </c>
      <c r="D4539" s="1" t="s">
        <v>29</v>
      </c>
      <c r="E4539" s="1" t="s">
        <v>24</v>
      </c>
      <c r="F4539" s="7">
        <v>1190.9898976864899</v>
      </c>
      <c r="G4539" s="3">
        <v>35.729696930594699</v>
      </c>
    </row>
    <row r="4540" spans="1:7" ht="14.25" customHeight="1" x14ac:dyDescent="0.25">
      <c r="A4540" s="2">
        <v>41912</v>
      </c>
      <c r="B4540" s="1" t="s">
        <v>8</v>
      </c>
      <c r="C4540" s="1" t="s">
        <v>18</v>
      </c>
      <c r="D4540" s="1" t="s">
        <v>29</v>
      </c>
      <c r="E4540" s="1" t="s">
        <v>24</v>
      </c>
      <c r="F4540" s="7">
        <v>4323.8294313003134</v>
      </c>
      <c r="G4540" s="3">
        <v>129.71488293900941</v>
      </c>
    </row>
    <row r="4541" spans="1:7" ht="14.25" customHeight="1" x14ac:dyDescent="0.25">
      <c r="A4541" s="2">
        <v>41912</v>
      </c>
      <c r="B4541" s="1" t="s">
        <v>10</v>
      </c>
      <c r="C4541" s="1" t="s">
        <v>18</v>
      </c>
      <c r="D4541" s="1" t="s">
        <v>29</v>
      </c>
      <c r="E4541" s="1" t="s">
        <v>24</v>
      </c>
      <c r="F4541" s="7">
        <v>2829.7010152690868</v>
      </c>
      <c r="G4541" s="3">
        <v>28.29701015269087</v>
      </c>
    </row>
    <row r="4542" spans="1:7" ht="14.25" customHeight="1" x14ac:dyDescent="0.25">
      <c r="A4542" s="2">
        <v>41912</v>
      </c>
      <c r="B4542" s="1" t="s">
        <v>11</v>
      </c>
      <c r="C4542" s="1" t="s">
        <v>21</v>
      </c>
      <c r="D4542" s="1" t="s">
        <v>29</v>
      </c>
      <c r="E4542" s="1" t="s">
        <v>24</v>
      </c>
      <c r="F4542" s="7">
        <v>1901.7573322533976</v>
      </c>
      <c r="G4542" s="3">
        <v>19.017573322533977</v>
      </c>
    </row>
    <row r="4543" spans="1:7" ht="14.25" customHeight="1" x14ac:dyDescent="0.25">
      <c r="A4543" s="2">
        <v>41912</v>
      </c>
      <c r="B4543" s="1" t="s">
        <v>12</v>
      </c>
      <c r="C4543" s="1" t="s">
        <v>21</v>
      </c>
      <c r="D4543" s="1" t="s">
        <v>29</v>
      </c>
      <c r="E4543" s="1" t="s">
        <v>24</v>
      </c>
      <c r="F4543" s="7">
        <v>3996.089091100122</v>
      </c>
      <c r="G4543" s="3">
        <v>119.88267273300366</v>
      </c>
    </row>
    <row r="4544" spans="1:7" ht="14.25" customHeight="1" x14ac:dyDescent="0.25">
      <c r="A4544" s="2">
        <v>41912</v>
      </c>
      <c r="B4544" s="1" t="s">
        <v>6</v>
      </c>
      <c r="C4544" s="1" t="s">
        <v>21</v>
      </c>
      <c r="D4544" s="1" t="s">
        <v>29</v>
      </c>
      <c r="E4544" s="1" t="s">
        <v>24</v>
      </c>
      <c r="F4544" s="7">
        <v>2486.163072784992</v>
      </c>
      <c r="G4544" s="3">
        <v>24.861630727849921</v>
      </c>
    </row>
    <row r="4545" spans="1:7" ht="14.25" customHeight="1" x14ac:dyDescent="0.25">
      <c r="A4545" s="2">
        <v>41912</v>
      </c>
      <c r="B4545" s="1" t="s">
        <v>9</v>
      </c>
      <c r="C4545" s="1" t="s">
        <v>21</v>
      </c>
      <c r="D4545" s="1" t="s">
        <v>29</v>
      </c>
      <c r="E4545" s="1" t="s">
        <v>24</v>
      </c>
      <c r="F4545" s="7">
        <v>1448.3958776192001</v>
      </c>
      <c r="G4545" s="3">
        <v>57.935835104768003</v>
      </c>
    </row>
    <row r="4546" spans="1:7" ht="14.25" customHeight="1" x14ac:dyDescent="0.25">
      <c r="A4546" s="2">
        <v>41912</v>
      </c>
      <c r="B4546" s="1" t="s">
        <v>7</v>
      </c>
      <c r="C4546" s="1" t="s">
        <v>18</v>
      </c>
      <c r="D4546" s="1" t="s">
        <v>30</v>
      </c>
      <c r="E4546" s="1" t="s">
        <v>20</v>
      </c>
      <c r="F4546" s="7">
        <v>2287.5684624163819</v>
      </c>
      <c r="G4546" s="3">
        <v>22.875684624163817</v>
      </c>
    </row>
    <row r="4547" spans="1:7" ht="14.25" customHeight="1" x14ac:dyDescent="0.25">
      <c r="A4547" s="2">
        <v>41912</v>
      </c>
      <c r="B4547" s="1" t="s">
        <v>5</v>
      </c>
      <c r="C4547" s="1" t="s">
        <v>18</v>
      </c>
      <c r="D4547" s="1" t="s">
        <v>30</v>
      </c>
      <c r="E4547" s="1" t="s">
        <v>20</v>
      </c>
      <c r="F4547" s="7">
        <v>1522.7814068556636</v>
      </c>
      <c r="G4547" s="3">
        <v>60.911256274226545</v>
      </c>
    </row>
    <row r="4548" spans="1:7" ht="14.25" customHeight="1" x14ac:dyDescent="0.25">
      <c r="A4548" s="2">
        <v>41912</v>
      </c>
      <c r="B4548" s="1" t="s">
        <v>8</v>
      </c>
      <c r="C4548" s="1" t="s">
        <v>18</v>
      </c>
      <c r="D4548" s="1" t="s">
        <v>30</v>
      </c>
      <c r="E4548" s="1" t="s">
        <v>20</v>
      </c>
      <c r="F4548" s="7">
        <v>2579.7758415861658</v>
      </c>
      <c r="G4548" s="3">
        <v>128.9887920793083</v>
      </c>
    </row>
    <row r="4549" spans="1:7" ht="14.25" customHeight="1" x14ac:dyDescent="0.25">
      <c r="A4549" s="2">
        <v>41912</v>
      </c>
      <c r="B4549" s="1" t="s">
        <v>10</v>
      </c>
      <c r="C4549" s="1" t="s">
        <v>18</v>
      </c>
      <c r="D4549" s="1" t="s">
        <v>30</v>
      </c>
      <c r="E4549" s="1" t="s">
        <v>20</v>
      </c>
      <c r="F4549" s="7">
        <v>2638.7090356722492</v>
      </c>
      <c r="G4549" s="3">
        <v>26.387090356722492</v>
      </c>
    </row>
    <row r="4550" spans="1:7" ht="14.25" customHeight="1" x14ac:dyDescent="0.25">
      <c r="A4550" s="2">
        <v>41912</v>
      </c>
      <c r="B4550" s="1" t="s">
        <v>11</v>
      </c>
      <c r="C4550" s="1" t="s">
        <v>21</v>
      </c>
      <c r="D4550" s="1" t="s">
        <v>30</v>
      </c>
      <c r="E4550" s="1" t="s">
        <v>20</v>
      </c>
      <c r="F4550" s="7">
        <v>1640.3926048687335</v>
      </c>
      <c r="G4550" s="3">
        <v>49.211778146062009</v>
      </c>
    </row>
    <row r="4551" spans="1:7" ht="14.25" customHeight="1" x14ac:dyDescent="0.25">
      <c r="A4551" s="2">
        <v>41912</v>
      </c>
      <c r="B4551" s="1" t="s">
        <v>12</v>
      </c>
      <c r="C4551" s="1" t="s">
        <v>21</v>
      </c>
      <c r="D4551" s="1" t="s">
        <v>30</v>
      </c>
      <c r="E4551" s="1" t="s">
        <v>20</v>
      </c>
      <c r="F4551" s="7">
        <v>3145.0525582998321</v>
      </c>
      <c r="G4551" s="3">
        <v>125.80210233199328</v>
      </c>
    </row>
    <row r="4552" spans="1:7" ht="14.25" customHeight="1" x14ac:dyDescent="0.25">
      <c r="A4552" s="2">
        <v>41912</v>
      </c>
      <c r="B4552" s="1" t="s">
        <v>6</v>
      </c>
      <c r="C4552" s="1" t="s">
        <v>21</v>
      </c>
      <c r="D4552" s="1" t="s">
        <v>30</v>
      </c>
      <c r="E4552" s="1" t="s">
        <v>20</v>
      </c>
      <c r="F4552" s="7">
        <v>1749.3494026407136</v>
      </c>
      <c r="G4552" s="3">
        <v>52.48048207922141</v>
      </c>
    </row>
    <row r="4553" spans="1:7" ht="14.25" customHeight="1" x14ac:dyDescent="0.25">
      <c r="A4553" s="2">
        <v>41912</v>
      </c>
      <c r="B4553" s="1" t="s">
        <v>9</v>
      </c>
      <c r="C4553" s="1" t="s">
        <v>21</v>
      </c>
      <c r="D4553" s="1" t="s">
        <v>30</v>
      </c>
      <c r="E4553" s="1" t="s">
        <v>20</v>
      </c>
      <c r="F4553" s="7">
        <v>2296.3782342367922</v>
      </c>
      <c r="G4553" s="3">
        <v>22.963782342367921</v>
      </c>
    </row>
    <row r="4554" spans="1:7" ht="14.25" customHeight="1" x14ac:dyDescent="0.25">
      <c r="A4554" s="2">
        <v>41912</v>
      </c>
      <c r="B4554" s="1" t="s">
        <v>7</v>
      </c>
      <c r="C4554" s="1" t="s">
        <v>18</v>
      </c>
      <c r="D4554" s="1" t="s">
        <v>31</v>
      </c>
      <c r="E4554" s="1" t="s">
        <v>24</v>
      </c>
      <c r="F4554" s="7">
        <v>3803.7754953137564</v>
      </c>
      <c r="G4554" s="3">
        <v>38.037754953137565</v>
      </c>
    </row>
    <row r="4555" spans="1:7" ht="14.25" customHeight="1" x14ac:dyDescent="0.25">
      <c r="A4555" s="2">
        <v>41912</v>
      </c>
      <c r="B4555" s="1" t="s">
        <v>5</v>
      </c>
      <c r="C4555" s="1" t="s">
        <v>18</v>
      </c>
      <c r="D4555" s="1" t="s">
        <v>31</v>
      </c>
      <c r="E4555" s="1" t="s">
        <v>24</v>
      </c>
      <c r="F4555" s="7">
        <v>2508.3085635835359</v>
      </c>
      <c r="G4555" s="3">
        <v>150.49851381501216</v>
      </c>
    </row>
    <row r="4556" spans="1:7" ht="14.25" customHeight="1" x14ac:dyDescent="0.25">
      <c r="A4556" s="2">
        <v>41912</v>
      </c>
      <c r="B4556" s="1" t="s">
        <v>8</v>
      </c>
      <c r="C4556" s="1" t="s">
        <v>18</v>
      </c>
      <c r="D4556" s="1" t="s">
        <v>31</v>
      </c>
      <c r="E4556" s="1" t="s">
        <v>24</v>
      </c>
      <c r="F4556" s="7">
        <v>4178.5813716512985</v>
      </c>
      <c r="G4556" s="3">
        <v>125.35744114953896</v>
      </c>
    </row>
    <row r="4557" spans="1:7" ht="14.25" customHeight="1" x14ac:dyDescent="0.25">
      <c r="A4557" s="2">
        <v>41912</v>
      </c>
      <c r="B4557" s="1" t="s">
        <v>10</v>
      </c>
      <c r="C4557" s="1" t="s">
        <v>18</v>
      </c>
      <c r="D4557" s="1" t="s">
        <v>31</v>
      </c>
      <c r="E4557" s="1" t="s">
        <v>24</v>
      </c>
      <c r="F4557" s="7">
        <v>1399.3788050077874</v>
      </c>
      <c r="G4557" s="3">
        <v>13.993788050077875</v>
      </c>
    </row>
    <row r="4558" spans="1:7" ht="14.25" customHeight="1" x14ac:dyDescent="0.25">
      <c r="A4558" s="2">
        <v>41912</v>
      </c>
      <c r="B4558" s="1" t="s">
        <v>11</v>
      </c>
      <c r="C4558" s="1" t="s">
        <v>21</v>
      </c>
      <c r="D4558" s="1" t="s">
        <v>31</v>
      </c>
      <c r="E4558" s="1" t="s">
        <v>24</v>
      </c>
      <c r="F4558" s="7">
        <v>1924.7250822239355</v>
      </c>
      <c r="G4558" s="3">
        <v>38.49450164447871</v>
      </c>
    </row>
    <row r="4559" spans="1:7" ht="14.25" customHeight="1" x14ac:dyDescent="0.25">
      <c r="A4559" s="2">
        <v>41912</v>
      </c>
      <c r="B4559" s="1" t="s">
        <v>12</v>
      </c>
      <c r="C4559" s="1" t="s">
        <v>21</v>
      </c>
      <c r="D4559" s="1" t="s">
        <v>31</v>
      </c>
      <c r="E4559" s="1" t="s">
        <v>24</v>
      </c>
      <c r="F4559" s="7">
        <v>3598.2060363028577</v>
      </c>
      <c r="G4559" s="3">
        <v>179.91030181514287</v>
      </c>
    </row>
    <row r="4560" spans="1:7" ht="14.25" customHeight="1" x14ac:dyDescent="0.25">
      <c r="A4560" s="2">
        <v>41912</v>
      </c>
      <c r="B4560" s="1" t="s">
        <v>6</v>
      </c>
      <c r="C4560" s="1" t="s">
        <v>21</v>
      </c>
      <c r="D4560" s="1" t="s">
        <v>31</v>
      </c>
      <c r="E4560" s="1" t="s">
        <v>24</v>
      </c>
      <c r="F4560" s="7">
        <v>2828.7639053856851</v>
      </c>
      <c r="G4560" s="3">
        <v>84.86291716157055</v>
      </c>
    </row>
    <row r="4561" spans="1:7" ht="14.25" customHeight="1" x14ac:dyDescent="0.25">
      <c r="A4561" s="2">
        <v>41912</v>
      </c>
      <c r="B4561" s="1" t="s">
        <v>9</v>
      </c>
      <c r="C4561" s="1" t="s">
        <v>21</v>
      </c>
      <c r="D4561" s="1" t="s">
        <v>31</v>
      </c>
      <c r="E4561" s="1" t="s">
        <v>24</v>
      </c>
      <c r="F4561" s="7">
        <v>2829.0702203795504</v>
      </c>
      <c r="G4561" s="3">
        <v>113.16280881518202</v>
      </c>
    </row>
    <row r="4562" spans="1:7" ht="14.25" customHeight="1" x14ac:dyDescent="0.25">
      <c r="A4562" s="2">
        <v>41943</v>
      </c>
      <c r="B4562" s="1" t="s">
        <v>7</v>
      </c>
      <c r="C4562" s="1" t="s">
        <v>18</v>
      </c>
      <c r="D4562" s="1" t="s">
        <v>19</v>
      </c>
      <c r="E4562" s="1" t="s">
        <v>20</v>
      </c>
      <c r="F4562" s="7">
        <v>3723.1896493463714</v>
      </c>
      <c r="G4562" s="3">
        <v>37.231896493463715</v>
      </c>
    </row>
    <row r="4563" spans="1:7" ht="14.25" customHeight="1" x14ac:dyDescent="0.25">
      <c r="A4563" s="2">
        <v>41943</v>
      </c>
      <c r="B4563" s="1" t="s">
        <v>5</v>
      </c>
      <c r="C4563" s="1" t="s">
        <v>18</v>
      </c>
      <c r="D4563" s="1" t="s">
        <v>19</v>
      </c>
      <c r="E4563" s="1" t="s">
        <v>20</v>
      </c>
      <c r="F4563" s="7">
        <v>2527.4490231371387</v>
      </c>
      <c r="G4563" s="3">
        <v>25.274490231371388</v>
      </c>
    </row>
    <row r="4564" spans="1:7" ht="14.25" customHeight="1" x14ac:dyDescent="0.25">
      <c r="A4564" s="2">
        <v>41943</v>
      </c>
      <c r="B4564" s="1" t="s">
        <v>8</v>
      </c>
      <c r="C4564" s="1" t="s">
        <v>18</v>
      </c>
      <c r="D4564" s="1" t="s">
        <v>19</v>
      </c>
      <c r="E4564" s="1" t="s">
        <v>20</v>
      </c>
      <c r="F4564" s="7">
        <v>3967.2578413923038</v>
      </c>
      <c r="G4564" s="3">
        <v>119.01773524176912</v>
      </c>
    </row>
    <row r="4565" spans="1:7" ht="14.25" customHeight="1" x14ac:dyDescent="0.25">
      <c r="A4565" s="2">
        <v>41943</v>
      </c>
      <c r="B4565" s="1" t="s">
        <v>10</v>
      </c>
      <c r="C4565" s="1" t="s">
        <v>18</v>
      </c>
      <c r="D4565" s="1" t="s">
        <v>19</v>
      </c>
      <c r="E4565" s="1" t="s">
        <v>20</v>
      </c>
      <c r="F4565" s="7">
        <v>2338.3115435142431</v>
      </c>
      <c r="G4565" s="3">
        <v>23.383115435142432</v>
      </c>
    </row>
    <row r="4566" spans="1:7" ht="14.25" customHeight="1" x14ac:dyDescent="0.25">
      <c r="A4566" s="2">
        <v>41943</v>
      </c>
      <c r="B4566" s="1" t="s">
        <v>11</v>
      </c>
      <c r="C4566" s="1" t="s">
        <v>21</v>
      </c>
      <c r="D4566" s="1" t="s">
        <v>19</v>
      </c>
      <c r="E4566" s="1" t="s">
        <v>20</v>
      </c>
      <c r="F4566" s="7">
        <v>1569.0088140833639</v>
      </c>
      <c r="G4566" s="3">
        <v>47.070264422500912</v>
      </c>
    </row>
    <row r="4567" spans="1:7" ht="14.25" customHeight="1" x14ac:dyDescent="0.25">
      <c r="A4567" s="2">
        <v>41943</v>
      </c>
      <c r="B4567" s="1" t="s">
        <v>12</v>
      </c>
      <c r="C4567" s="1" t="s">
        <v>21</v>
      </c>
      <c r="D4567" s="1" t="s">
        <v>19</v>
      </c>
      <c r="E4567" s="1" t="s">
        <v>20</v>
      </c>
      <c r="F4567" s="7">
        <v>4184.8892827775135</v>
      </c>
      <c r="G4567" s="3">
        <v>125.54667848332541</v>
      </c>
    </row>
    <row r="4568" spans="1:7" ht="14.25" customHeight="1" x14ac:dyDescent="0.25">
      <c r="A4568" s="2">
        <v>41943</v>
      </c>
      <c r="B4568" s="1" t="s">
        <v>6</v>
      </c>
      <c r="C4568" s="1" t="s">
        <v>21</v>
      </c>
      <c r="D4568" s="1" t="s">
        <v>19</v>
      </c>
      <c r="E4568" s="1" t="s">
        <v>20</v>
      </c>
      <c r="F4568" s="7">
        <v>1139.1998046009564</v>
      </c>
      <c r="G4568" s="3">
        <v>11.391998046009565</v>
      </c>
    </row>
    <row r="4569" spans="1:7" ht="14.25" customHeight="1" x14ac:dyDescent="0.25">
      <c r="A4569" s="2">
        <v>41943</v>
      </c>
      <c r="B4569" s="1" t="s">
        <v>9</v>
      </c>
      <c r="C4569" s="1" t="s">
        <v>21</v>
      </c>
      <c r="D4569" s="1" t="s">
        <v>19</v>
      </c>
      <c r="E4569" s="1" t="s">
        <v>20</v>
      </c>
      <c r="F4569" s="7">
        <v>3273.0769639461464</v>
      </c>
      <c r="G4569" s="3">
        <v>130.92307855784586</v>
      </c>
    </row>
    <row r="4570" spans="1:7" ht="14.25" customHeight="1" x14ac:dyDescent="0.25">
      <c r="A4570" s="2">
        <v>41943</v>
      </c>
      <c r="B4570" s="1" t="s">
        <v>7</v>
      </c>
      <c r="C4570" s="1" t="s">
        <v>18</v>
      </c>
      <c r="D4570" s="1" t="s">
        <v>22</v>
      </c>
      <c r="E4570" s="1" t="s">
        <v>20</v>
      </c>
      <c r="F4570" s="7">
        <v>3935.7895329919929</v>
      </c>
      <c r="G4570" s="3">
        <v>39.357895329919927</v>
      </c>
    </row>
    <row r="4571" spans="1:7" ht="14.25" customHeight="1" x14ac:dyDescent="0.25">
      <c r="A4571" s="2">
        <v>41943</v>
      </c>
      <c r="B4571" s="1" t="s">
        <v>5</v>
      </c>
      <c r="C4571" s="1" t="s">
        <v>18</v>
      </c>
      <c r="D4571" s="1" t="s">
        <v>22</v>
      </c>
      <c r="E4571" s="1" t="s">
        <v>20</v>
      </c>
      <c r="F4571" s="7">
        <v>1373.0321236054251</v>
      </c>
      <c r="G4571" s="3">
        <v>82.38192741632551</v>
      </c>
    </row>
    <row r="4572" spans="1:7" ht="14.25" customHeight="1" x14ac:dyDescent="0.25">
      <c r="A4572" s="2">
        <v>41943</v>
      </c>
      <c r="B4572" s="1" t="s">
        <v>8</v>
      </c>
      <c r="C4572" s="1" t="s">
        <v>18</v>
      </c>
      <c r="D4572" s="1" t="s">
        <v>22</v>
      </c>
      <c r="E4572" s="1" t="s">
        <v>20</v>
      </c>
      <c r="F4572" s="7">
        <v>2114.8731888353741</v>
      </c>
      <c r="G4572" s="3">
        <v>105.7436594417687</v>
      </c>
    </row>
    <row r="4573" spans="1:7" ht="14.25" customHeight="1" x14ac:dyDescent="0.25">
      <c r="A4573" s="2">
        <v>41943</v>
      </c>
      <c r="B4573" s="1" t="s">
        <v>10</v>
      </c>
      <c r="C4573" s="1" t="s">
        <v>18</v>
      </c>
      <c r="D4573" s="1" t="s">
        <v>22</v>
      </c>
      <c r="E4573" s="1" t="s">
        <v>20</v>
      </c>
      <c r="F4573" s="7">
        <v>3760.1351087770854</v>
      </c>
      <c r="G4573" s="3">
        <v>37.601351087770851</v>
      </c>
    </row>
    <row r="4574" spans="1:7" ht="14.25" customHeight="1" x14ac:dyDescent="0.25">
      <c r="A4574" s="2">
        <v>41943</v>
      </c>
      <c r="B4574" s="1" t="s">
        <v>11</v>
      </c>
      <c r="C4574" s="1" t="s">
        <v>21</v>
      </c>
      <c r="D4574" s="1" t="s">
        <v>22</v>
      </c>
      <c r="E4574" s="1" t="s">
        <v>20</v>
      </c>
      <c r="F4574" s="7">
        <v>2954.4675528392572</v>
      </c>
      <c r="G4574" s="3">
        <v>88.634026585177708</v>
      </c>
    </row>
    <row r="4575" spans="1:7" ht="14.25" customHeight="1" x14ac:dyDescent="0.25">
      <c r="A4575" s="2">
        <v>41943</v>
      </c>
      <c r="B4575" s="1" t="s">
        <v>12</v>
      </c>
      <c r="C4575" s="1" t="s">
        <v>21</v>
      </c>
      <c r="D4575" s="1" t="s">
        <v>22</v>
      </c>
      <c r="E4575" s="1" t="s">
        <v>20</v>
      </c>
      <c r="F4575" s="7">
        <v>2959.4314533689721</v>
      </c>
      <c r="G4575" s="3">
        <v>118.37725813475889</v>
      </c>
    </row>
    <row r="4576" spans="1:7" ht="14.25" customHeight="1" x14ac:dyDescent="0.25">
      <c r="A4576" s="2">
        <v>41943</v>
      </c>
      <c r="B4576" s="1" t="s">
        <v>6</v>
      </c>
      <c r="C4576" s="1" t="s">
        <v>21</v>
      </c>
      <c r="D4576" s="1" t="s">
        <v>22</v>
      </c>
      <c r="E4576" s="1" t="s">
        <v>20</v>
      </c>
      <c r="F4576" s="7">
        <v>2511.7677293365282</v>
      </c>
      <c r="G4576" s="3">
        <v>200.94141834692226</v>
      </c>
    </row>
    <row r="4577" spans="1:7" ht="14.25" customHeight="1" x14ac:dyDescent="0.25">
      <c r="A4577" s="2">
        <v>41943</v>
      </c>
      <c r="B4577" s="1" t="s">
        <v>9</v>
      </c>
      <c r="C4577" s="1" t="s">
        <v>21</v>
      </c>
      <c r="D4577" s="1" t="s">
        <v>22</v>
      </c>
      <c r="E4577" s="1" t="s">
        <v>20</v>
      </c>
      <c r="F4577" s="7">
        <v>2561.0556243982119</v>
      </c>
      <c r="G4577" s="3">
        <v>102.44222497592847</v>
      </c>
    </row>
    <row r="4578" spans="1:7" ht="14.25" customHeight="1" x14ac:dyDescent="0.25">
      <c r="A4578" s="2">
        <v>41943</v>
      </c>
      <c r="B4578" s="1" t="s">
        <v>7</v>
      </c>
      <c r="C4578" s="1" t="s">
        <v>18</v>
      </c>
      <c r="D4578" s="1" t="s">
        <v>23</v>
      </c>
      <c r="E4578" s="1" t="s">
        <v>24</v>
      </c>
      <c r="F4578" s="7">
        <v>1302.935519381695</v>
      </c>
      <c r="G4578" s="3">
        <v>13.029355193816951</v>
      </c>
    </row>
    <row r="4579" spans="1:7" ht="14.25" customHeight="1" x14ac:dyDescent="0.25">
      <c r="A4579" s="2">
        <v>41943</v>
      </c>
      <c r="B4579" s="1" t="s">
        <v>5</v>
      </c>
      <c r="C4579" s="1" t="s">
        <v>18</v>
      </c>
      <c r="D4579" s="1" t="s">
        <v>23</v>
      </c>
      <c r="E4579" s="1" t="s">
        <v>24</v>
      </c>
      <c r="F4579" s="7">
        <v>3541.8417369204512</v>
      </c>
      <c r="G4579" s="3">
        <v>141.67366947681805</v>
      </c>
    </row>
    <row r="4580" spans="1:7" ht="14.25" customHeight="1" x14ac:dyDescent="0.25">
      <c r="A4580" s="2">
        <v>41943</v>
      </c>
      <c r="B4580" s="1" t="s">
        <v>8</v>
      </c>
      <c r="C4580" s="1" t="s">
        <v>18</v>
      </c>
      <c r="D4580" s="1" t="s">
        <v>23</v>
      </c>
      <c r="E4580" s="1" t="s">
        <v>24</v>
      </c>
      <c r="F4580" s="7">
        <v>2254.9936400258212</v>
      </c>
      <c r="G4580" s="3">
        <v>45.099872800516422</v>
      </c>
    </row>
    <row r="4581" spans="1:7" ht="14.25" customHeight="1" x14ac:dyDescent="0.25">
      <c r="A4581" s="2">
        <v>41943</v>
      </c>
      <c r="B4581" s="1" t="s">
        <v>10</v>
      </c>
      <c r="C4581" s="1" t="s">
        <v>18</v>
      </c>
      <c r="D4581" s="1" t="s">
        <v>23</v>
      </c>
      <c r="E4581" s="1" t="s">
        <v>24</v>
      </c>
      <c r="F4581" s="7">
        <v>1553.4891907223125</v>
      </c>
      <c r="G4581" s="3">
        <v>15.534891907223125</v>
      </c>
    </row>
    <row r="4582" spans="1:7" ht="14.25" customHeight="1" x14ac:dyDescent="0.25">
      <c r="A4582" s="2">
        <v>41943</v>
      </c>
      <c r="B4582" s="1" t="s">
        <v>11</v>
      </c>
      <c r="C4582" s="1" t="s">
        <v>21</v>
      </c>
      <c r="D4582" s="1" t="s">
        <v>23</v>
      </c>
      <c r="E4582" s="1" t="s">
        <v>24</v>
      </c>
      <c r="F4582" s="7">
        <v>2796.9065197277537</v>
      </c>
      <c r="G4582" s="3">
        <v>27.969065197277537</v>
      </c>
    </row>
    <row r="4583" spans="1:7" ht="14.25" customHeight="1" x14ac:dyDescent="0.25">
      <c r="A4583" s="2">
        <v>41943</v>
      </c>
      <c r="B4583" s="1" t="s">
        <v>12</v>
      </c>
      <c r="C4583" s="1" t="s">
        <v>21</v>
      </c>
      <c r="D4583" s="1" t="s">
        <v>23</v>
      </c>
      <c r="E4583" s="1" t="s">
        <v>24</v>
      </c>
      <c r="F4583" s="7">
        <v>3919.3655067700997</v>
      </c>
      <c r="G4583" s="3">
        <v>78.387310135401989</v>
      </c>
    </row>
    <row r="4584" spans="1:7" ht="14.25" customHeight="1" x14ac:dyDescent="0.25">
      <c r="A4584" s="2">
        <v>41943</v>
      </c>
      <c r="B4584" s="1" t="s">
        <v>6</v>
      </c>
      <c r="C4584" s="1" t="s">
        <v>21</v>
      </c>
      <c r="D4584" s="1" t="s">
        <v>23</v>
      </c>
      <c r="E4584" s="1" t="s">
        <v>24</v>
      </c>
      <c r="F4584" s="7">
        <v>3831.8373873049295</v>
      </c>
      <c r="G4584" s="3">
        <v>153.27349549219718</v>
      </c>
    </row>
    <row r="4585" spans="1:7" ht="14.25" customHeight="1" x14ac:dyDescent="0.25">
      <c r="A4585" s="2">
        <v>41943</v>
      </c>
      <c r="B4585" s="1" t="s">
        <v>9</v>
      </c>
      <c r="C4585" s="1" t="s">
        <v>21</v>
      </c>
      <c r="D4585" s="1" t="s">
        <v>23</v>
      </c>
      <c r="E4585" s="1" t="s">
        <v>24</v>
      </c>
      <c r="F4585" s="7">
        <v>3810.8244725154805</v>
      </c>
      <c r="G4585" s="3">
        <v>38.108244725154805</v>
      </c>
    </row>
    <row r="4586" spans="1:7" ht="14.25" customHeight="1" x14ac:dyDescent="0.25">
      <c r="A4586" s="2">
        <v>41943</v>
      </c>
      <c r="B4586" s="1" t="s">
        <v>7</v>
      </c>
      <c r="C4586" s="1" t="s">
        <v>18</v>
      </c>
      <c r="D4586" s="1" t="s">
        <v>25</v>
      </c>
      <c r="E4586" s="1" t="s">
        <v>24</v>
      </c>
      <c r="F4586" s="7">
        <v>1950.0743045255283</v>
      </c>
      <c r="G4586" s="3">
        <v>19.500743045255284</v>
      </c>
    </row>
    <row r="4587" spans="1:7" ht="14.25" customHeight="1" x14ac:dyDescent="0.25">
      <c r="A4587" s="2">
        <v>41943</v>
      </c>
      <c r="B4587" s="1" t="s">
        <v>5</v>
      </c>
      <c r="C4587" s="1" t="s">
        <v>18</v>
      </c>
      <c r="D4587" s="1" t="s">
        <v>25</v>
      </c>
      <c r="E4587" s="1" t="s">
        <v>24</v>
      </c>
      <c r="F4587" s="7">
        <v>1461.3074586727482</v>
      </c>
      <c r="G4587" s="3">
        <v>29.226149173454964</v>
      </c>
    </row>
    <row r="4588" spans="1:7" ht="14.25" customHeight="1" x14ac:dyDescent="0.25">
      <c r="A4588" s="2">
        <v>41943</v>
      </c>
      <c r="B4588" s="1" t="s">
        <v>8</v>
      </c>
      <c r="C4588" s="1" t="s">
        <v>18</v>
      </c>
      <c r="D4588" s="1" t="s">
        <v>25</v>
      </c>
      <c r="E4588" s="1" t="s">
        <v>24</v>
      </c>
      <c r="F4588" s="7">
        <v>2461.0296082859372</v>
      </c>
      <c r="G4588" s="3">
        <v>49.220592165718742</v>
      </c>
    </row>
    <row r="4589" spans="1:7" ht="14.25" customHeight="1" x14ac:dyDescent="0.25">
      <c r="A4589" s="2">
        <v>41943</v>
      </c>
      <c r="B4589" s="1" t="s">
        <v>10</v>
      </c>
      <c r="C4589" s="1" t="s">
        <v>18</v>
      </c>
      <c r="D4589" s="1" t="s">
        <v>25</v>
      </c>
      <c r="E4589" s="1" t="s">
        <v>24</v>
      </c>
      <c r="F4589" s="7">
        <v>3434.8986441570446</v>
      </c>
      <c r="G4589" s="3">
        <v>68.697972883140892</v>
      </c>
    </row>
    <row r="4590" spans="1:7" ht="14.25" customHeight="1" x14ac:dyDescent="0.25">
      <c r="A4590" s="2">
        <v>41943</v>
      </c>
      <c r="B4590" s="1" t="s">
        <v>11</v>
      </c>
      <c r="C4590" s="1" t="s">
        <v>21</v>
      </c>
      <c r="D4590" s="1" t="s">
        <v>25</v>
      </c>
      <c r="E4590" s="1" t="s">
        <v>24</v>
      </c>
      <c r="F4590" s="7">
        <v>2226.7856395866306</v>
      </c>
      <c r="G4590" s="3">
        <v>66.80356918759891</v>
      </c>
    </row>
    <row r="4591" spans="1:7" ht="14.25" customHeight="1" x14ac:dyDescent="0.25">
      <c r="A4591" s="2">
        <v>41943</v>
      </c>
      <c r="B4591" s="1" t="s">
        <v>12</v>
      </c>
      <c r="C4591" s="1" t="s">
        <v>21</v>
      </c>
      <c r="D4591" s="1" t="s">
        <v>25</v>
      </c>
      <c r="E4591" s="1" t="s">
        <v>24</v>
      </c>
      <c r="F4591" s="7">
        <v>2603.0725963390441</v>
      </c>
      <c r="G4591" s="3">
        <v>52.061451926780883</v>
      </c>
    </row>
    <row r="4592" spans="1:7" ht="14.25" customHeight="1" x14ac:dyDescent="0.25">
      <c r="A4592" s="2">
        <v>41943</v>
      </c>
      <c r="B4592" s="1" t="s">
        <v>6</v>
      </c>
      <c r="C4592" s="1" t="s">
        <v>21</v>
      </c>
      <c r="D4592" s="1" t="s">
        <v>25</v>
      </c>
      <c r="E4592" s="1" t="s">
        <v>24</v>
      </c>
      <c r="F4592" s="7">
        <v>4358.5409046890873</v>
      </c>
      <c r="G4592" s="3">
        <v>217.92704523445434</v>
      </c>
    </row>
    <row r="4593" spans="1:7" ht="14.25" customHeight="1" x14ac:dyDescent="0.25">
      <c r="A4593" s="2">
        <v>41943</v>
      </c>
      <c r="B4593" s="1" t="s">
        <v>9</v>
      </c>
      <c r="C4593" s="1" t="s">
        <v>21</v>
      </c>
      <c r="D4593" s="1" t="s">
        <v>25</v>
      </c>
      <c r="E4593" s="1" t="s">
        <v>24</v>
      </c>
      <c r="F4593" s="7">
        <v>2895.9141584785461</v>
      </c>
      <c r="G4593" s="3">
        <v>28.95914158478546</v>
      </c>
    </row>
    <row r="4594" spans="1:7" ht="14.25" customHeight="1" x14ac:dyDescent="0.25">
      <c r="A4594" s="2">
        <v>41943</v>
      </c>
      <c r="B4594" s="1" t="s">
        <v>7</v>
      </c>
      <c r="C4594" s="1" t="s">
        <v>18</v>
      </c>
      <c r="D4594" s="1" t="s">
        <v>26</v>
      </c>
      <c r="E4594" s="1" t="s">
        <v>24</v>
      </c>
      <c r="F4594" s="7">
        <v>3010.2747544386662</v>
      </c>
      <c r="G4594" s="3">
        <v>30.102747544386663</v>
      </c>
    </row>
    <row r="4595" spans="1:7" ht="14.25" customHeight="1" x14ac:dyDescent="0.25">
      <c r="A4595" s="2">
        <v>41943</v>
      </c>
      <c r="B4595" s="1" t="s">
        <v>5</v>
      </c>
      <c r="C4595" s="1" t="s">
        <v>18</v>
      </c>
      <c r="D4595" s="1" t="s">
        <v>26</v>
      </c>
      <c r="E4595" s="1" t="s">
        <v>24</v>
      </c>
      <c r="F4595" s="7">
        <v>1637.7021677411637</v>
      </c>
      <c r="G4595" s="3">
        <v>81.885108387058196</v>
      </c>
    </row>
    <row r="4596" spans="1:7" ht="14.25" customHeight="1" x14ac:dyDescent="0.25">
      <c r="A4596" s="2">
        <v>41943</v>
      </c>
      <c r="B4596" s="1" t="s">
        <v>8</v>
      </c>
      <c r="C4596" s="1" t="s">
        <v>18</v>
      </c>
      <c r="D4596" s="1" t="s">
        <v>26</v>
      </c>
      <c r="E4596" s="1" t="s">
        <v>24</v>
      </c>
      <c r="F4596" s="7">
        <v>790.25955455116491</v>
      </c>
      <c r="G4596" s="3">
        <v>55.31816881858154</v>
      </c>
    </row>
    <row r="4597" spans="1:7" ht="14.25" customHeight="1" x14ac:dyDescent="0.25">
      <c r="A4597" s="2">
        <v>41943</v>
      </c>
      <c r="B4597" s="1" t="s">
        <v>10</v>
      </c>
      <c r="C4597" s="1" t="s">
        <v>18</v>
      </c>
      <c r="D4597" s="1" t="s">
        <v>26</v>
      </c>
      <c r="E4597" s="1" t="s">
        <v>24</v>
      </c>
      <c r="F4597" s="7">
        <v>2413.5931040469336</v>
      </c>
      <c r="G4597" s="3">
        <v>48.271862080938675</v>
      </c>
    </row>
    <row r="4598" spans="1:7" ht="14.25" customHeight="1" x14ac:dyDescent="0.25">
      <c r="A4598" s="2">
        <v>41943</v>
      </c>
      <c r="B4598" s="1" t="s">
        <v>11</v>
      </c>
      <c r="C4598" s="1" t="s">
        <v>21</v>
      </c>
      <c r="D4598" s="1" t="s">
        <v>26</v>
      </c>
      <c r="E4598" s="1" t="s">
        <v>24</v>
      </c>
      <c r="F4598" s="7">
        <v>2612.5461158647181</v>
      </c>
      <c r="G4598" s="3">
        <v>26.12546115864718</v>
      </c>
    </row>
    <row r="4599" spans="1:7" ht="14.25" customHeight="1" x14ac:dyDescent="0.25">
      <c r="A4599" s="2">
        <v>41943</v>
      </c>
      <c r="B4599" s="1" t="s">
        <v>12</v>
      </c>
      <c r="C4599" s="1" t="s">
        <v>21</v>
      </c>
      <c r="D4599" s="1" t="s">
        <v>26</v>
      </c>
      <c r="E4599" s="1" t="s">
        <v>24</v>
      </c>
      <c r="F4599" s="7">
        <v>3659.3247361300491</v>
      </c>
      <c r="G4599" s="3">
        <v>146.37298944520197</v>
      </c>
    </row>
    <row r="4600" spans="1:7" ht="14.25" customHeight="1" x14ac:dyDescent="0.25">
      <c r="A4600" s="2">
        <v>41943</v>
      </c>
      <c r="B4600" s="1" t="s">
        <v>6</v>
      </c>
      <c r="C4600" s="1" t="s">
        <v>21</v>
      </c>
      <c r="D4600" s="1" t="s">
        <v>26</v>
      </c>
      <c r="E4600" s="1" t="s">
        <v>24</v>
      </c>
      <c r="F4600" s="7">
        <v>661.69889752269705</v>
      </c>
      <c r="G4600" s="3">
        <v>52.935911801815763</v>
      </c>
    </row>
    <row r="4601" spans="1:7" ht="14.25" customHeight="1" x14ac:dyDescent="0.25">
      <c r="A4601" s="2">
        <v>41943</v>
      </c>
      <c r="B4601" s="1" t="s">
        <v>9</v>
      </c>
      <c r="C4601" s="1" t="s">
        <v>21</v>
      </c>
      <c r="D4601" s="1" t="s">
        <v>26</v>
      </c>
      <c r="E4601" s="1" t="s">
        <v>24</v>
      </c>
      <c r="F4601" s="7">
        <v>3957.9603434772953</v>
      </c>
      <c r="G4601" s="3">
        <v>39.579603434772956</v>
      </c>
    </row>
    <row r="4602" spans="1:7" ht="14.25" customHeight="1" x14ac:dyDescent="0.25">
      <c r="A4602" s="2">
        <v>41943</v>
      </c>
      <c r="B4602" s="1" t="s">
        <v>7</v>
      </c>
      <c r="C4602" s="1" t="s">
        <v>18</v>
      </c>
      <c r="D4602" s="1" t="s">
        <v>27</v>
      </c>
      <c r="E4602" s="1" t="s">
        <v>24</v>
      </c>
      <c r="F4602" s="7">
        <v>1290.55597903382</v>
      </c>
      <c r="G4602" s="3">
        <v>12.9055597903382</v>
      </c>
    </row>
    <row r="4603" spans="1:7" ht="14.25" customHeight="1" x14ac:dyDescent="0.25">
      <c r="A4603" s="2">
        <v>41943</v>
      </c>
      <c r="B4603" s="1" t="s">
        <v>5</v>
      </c>
      <c r="C4603" s="1" t="s">
        <v>18</v>
      </c>
      <c r="D4603" s="1" t="s">
        <v>27</v>
      </c>
      <c r="E4603" s="1" t="s">
        <v>24</v>
      </c>
      <c r="F4603" s="7">
        <v>1523.708264525264</v>
      </c>
      <c r="G4603" s="3">
        <v>60.948330581010559</v>
      </c>
    </row>
    <row r="4604" spans="1:7" ht="14.25" customHeight="1" x14ac:dyDescent="0.25">
      <c r="A4604" s="2">
        <v>41943</v>
      </c>
      <c r="B4604" s="1" t="s">
        <v>8</v>
      </c>
      <c r="C4604" s="1" t="s">
        <v>18</v>
      </c>
      <c r="D4604" s="1" t="s">
        <v>27</v>
      </c>
      <c r="E4604" s="1" t="s">
        <v>24</v>
      </c>
      <c r="F4604" s="7">
        <v>1019.6034304862802</v>
      </c>
      <c r="G4604" s="3">
        <v>40.78413721945121</v>
      </c>
    </row>
    <row r="4605" spans="1:7" ht="14.25" customHeight="1" x14ac:dyDescent="0.25">
      <c r="A4605" s="2">
        <v>41943</v>
      </c>
      <c r="B4605" s="1" t="s">
        <v>10</v>
      </c>
      <c r="C4605" s="1" t="s">
        <v>18</v>
      </c>
      <c r="D4605" s="1" t="s">
        <v>27</v>
      </c>
      <c r="E4605" s="1" t="s">
        <v>24</v>
      </c>
      <c r="F4605" s="7">
        <v>2451.7890832804214</v>
      </c>
      <c r="G4605" s="3">
        <v>24.517890832804213</v>
      </c>
    </row>
    <row r="4606" spans="1:7" ht="14.25" customHeight="1" x14ac:dyDescent="0.25">
      <c r="A4606" s="2">
        <v>41943</v>
      </c>
      <c r="B4606" s="1" t="s">
        <v>11</v>
      </c>
      <c r="C4606" s="1" t="s">
        <v>21</v>
      </c>
      <c r="D4606" s="1" t="s">
        <v>27</v>
      </c>
      <c r="E4606" s="1" t="s">
        <v>24</v>
      </c>
      <c r="F4606" s="7">
        <v>2636.730146646275</v>
      </c>
      <c r="G4606" s="3">
        <v>52.734602932925497</v>
      </c>
    </row>
    <row r="4607" spans="1:7" ht="14.25" customHeight="1" x14ac:dyDescent="0.25">
      <c r="A4607" s="2">
        <v>41943</v>
      </c>
      <c r="B4607" s="1" t="s">
        <v>12</v>
      </c>
      <c r="C4607" s="1" t="s">
        <v>21</v>
      </c>
      <c r="D4607" s="1" t="s">
        <v>27</v>
      </c>
      <c r="E4607" s="1" t="s">
        <v>24</v>
      </c>
      <c r="F4607" s="7">
        <v>4741.9632708073568</v>
      </c>
      <c r="G4607" s="3">
        <v>94.839265416147143</v>
      </c>
    </row>
    <row r="4608" spans="1:7" ht="14.25" customHeight="1" x14ac:dyDescent="0.25">
      <c r="A4608" s="2">
        <v>41943</v>
      </c>
      <c r="B4608" s="1" t="s">
        <v>6</v>
      </c>
      <c r="C4608" s="1" t="s">
        <v>21</v>
      </c>
      <c r="D4608" s="1" t="s">
        <v>27</v>
      </c>
      <c r="E4608" s="1" t="s">
        <v>24</v>
      </c>
      <c r="F4608" s="7">
        <v>4533.2185579187772</v>
      </c>
      <c r="G4608" s="3">
        <v>271.99311347512662</v>
      </c>
    </row>
    <row r="4609" spans="1:7" ht="14.25" customHeight="1" x14ac:dyDescent="0.25">
      <c r="A4609" s="2">
        <v>41943</v>
      </c>
      <c r="B4609" s="1" t="s">
        <v>9</v>
      </c>
      <c r="C4609" s="1" t="s">
        <v>21</v>
      </c>
      <c r="D4609" s="1" t="s">
        <v>27</v>
      </c>
      <c r="E4609" s="1" t="s">
        <v>24</v>
      </c>
      <c r="F4609" s="7">
        <v>1005.8344383558183</v>
      </c>
      <c r="G4609" s="3">
        <v>30.175033150674547</v>
      </c>
    </row>
    <row r="4610" spans="1:7" ht="14.25" customHeight="1" x14ac:dyDescent="0.25">
      <c r="A4610" s="2">
        <v>41943</v>
      </c>
      <c r="B4610" s="1" t="s">
        <v>7</v>
      </c>
      <c r="C4610" s="1" t="s">
        <v>18</v>
      </c>
      <c r="D4610" s="1" t="s">
        <v>28</v>
      </c>
      <c r="E4610" s="1" t="s">
        <v>24</v>
      </c>
      <c r="F4610" s="7">
        <v>2433.3955618783348</v>
      </c>
      <c r="G4610" s="3">
        <v>24.333955618783349</v>
      </c>
    </row>
    <row r="4611" spans="1:7" ht="14.25" customHeight="1" x14ac:dyDescent="0.25">
      <c r="A4611" s="2">
        <v>41943</v>
      </c>
      <c r="B4611" s="1" t="s">
        <v>5</v>
      </c>
      <c r="C4611" s="1" t="s">
        <v>18</v>
      </c>
      <c r="D4611" s="1" t="s">
        <v>28</v>
      </c>
      <c r="E4611" s="1" t="s">
        <v>24</v>
      </c>
      <c r="F4611" s="7">
        <v>1472.8931366560607</v>
      </c>
      <c r="G4611" s="3">
        <v>73.644656832803037</v>
      </c>
    </row>
    <row r="4612" spans="1:7" ht="14.25" customHeight="1" x14ac:dyDescent="0.25">
      <c r="A4612" s="2">
        <v>41943</v>
      </c>
      <c r="B4612" s="1" t="s">
        <v>8</v>
      </c>
      <c r="C4612" s="1" t="s">
        <v>18</v>
      </c>
      <c r="D4612" s="1" t="s">
        <v>28</v>
      </c>
      <c r="E4612" s="1" t="s">
        <v>24</v>
      </c>
      <c r="F4612" s="7">
        <v>3434.4610430845705</v>
      </c>
      <c r="G4612" s="3">
        <v>171.72305215422853</v>
      </c>
    </row>
    <row r="4613" spans="1:7" ht="14.25" customHeight="1" x14ac:dyDescent="0.25">
      <c r="A4613" s="2">
        <v>41943</v>
      </c>
      <c r="B4613" s="1" t="s">
        <v>10</v>
      </c>
      <c r="C4613" s="1" t="s">
        <v>18</v>
      </c>
      <c r="D4613" s="1" t="s">
        <v>28</v>
      </c>
      <c r="E4613" s="1" t="s">
        <v>24</v>
      </c>
      <c r="F4613" s="7">
        <v>3039.5286279708434</v>
      </c>
      <c r="G4613" s="3">
        <v>30.395286279708433</v>
      </c>
    </row>
    <row r="4614" spans="1:7" ht="14.25" customHeight="1" x14ac:dyDescent="0.25">
      <c r="A4614" s="2">
        <v>41943</v>
      </c>
      <c r="B4614" s="1" t="s">
        <v>11</v>
      </c>
      <c r="C4614" s="1" t="s">
        <v>21</v>
      </c>
      <c r="D4614" s="1" t="s">
        <v>28</v>
      </c>
      <c r="E4614" s="1" t="s">
        <v>24</v>
      </c>
      <c r="F4614" s="7">
        <v>2093.2059422434886</v>
      </c>
      <c r="G4614" s="3">
        <v>20.932059422434886</v>
      </c>
    </row>
    <row r="4615" spans="1:7" ht="14.25" customHeight="1" x14ac:dyDescent="0.25">
      <c r="A4615" s="2">
        <v>41943</v>
      </c>
      <c r="B4615" s="1" t="s">
        <v>12</v>
      </c>
      <c r="C4615" s="1" t="s">
        <v>21</v>
      </c>
      <c r="D4615" s="1" t="s">
        <v>28</v>
      </c>
      <c r="E4615" s="1" t="s">
        <v>24</v>
      </c>
      <c r="F4615" s="7">
        <v>2923.4502503581757</v>
      </c>
      <c r="G4615" s="3">
        <v>87.703507510745283</v>
      </c>
    </row>
    <row r="4616" spans="1:7" ht="14.25" customHeight="1" x14ac:dyDescent="0.25">
      <c r="A4616" s="2">
        <v>41943</v>
      </c>
      <c r="B4616" s="1" t="s">
        <v>6</v>
      </c>
      <c r="C4616" s="1" t="s">
        <v>21</v>
      </c>
      <c r="D4616" s="1" t="s">
        <v>28</v>
      </c>
      <c r="E4616" s="1" t="s">
        <v>24</v>
      </c>
      <c r="F4616" s="7">
        <v>2464.4465414512133</v>
      </c>
      <c r="G4616" s="3">
        <v>172.51125790158494</v>
      </c>
    </row>
    <row r="4617" spans="1:7" ht="14.25" customHeight="1" x14ac:dyDescent="0.25">
      <c r="A4617" s="2">
        <v>41943</v>
      </c>
      <c r="B4617" s="1" t="s">
        <v>9</v>
      </c>
      <c r="C4617" s="1" t="s">
        <v>21</v>
      </c>
      <c r="D4617" s="1" t="s">
        <v>28</v>
      </c>
      <c r="E4617" s="1" t="s">
        <v>24</v>
      </c>
      <c r="F4617" s="7">
        <v>4399.8318092300542</v>
      </c>
      <c r="G4617" s="3">
        <v>87.996636184601087</v>
      </c>
    </row>
    <row r="4618" spans="1:7" ht="14.25" customHeight="1" x14ac:dyDescent="0.25">
      <c r="A4618" s="2">
        <v>41943</v>
      </c>
      <c r="B4618" s="1" t="s">
        <v>7</v>
      </c>
      <c r="C4618" s="1" t="s">
        <v>18</v>
      </c>
      <c r="D4618" s="1" t="s">
        <v>29</v>
      </c>
      <c r="E4618" s="1" t="s">
        <v>24</v>
      </c>
      <c r="F4618" s="7">
        <v>2242.8477826280186</v>
      </c>
      <c r="G4618" s="3">
        <v>22.428477826280186</v>
      </c>
    </row>
    <row r="4619" spans="1:7" ht="14.25" customHeight="1" x14ac:dyDescent="0.25">
      <c r="A4619" s="2">
        <v>41943</v>
      </c>
      <c r="B4619" s="1" t="s">
        <v>5</v>
      </c>
      <c r="C4619" s="1" t="s">
        <v>18</v>
      </c>
      <c r="D4619" s="1" t="s">
        <v>29</v>
      </c>
      <c r="E4619" s="1" t="s">
        <v>24</v>
      </c>
      <c r="F4619" s="7">
        <v>1226.7195946170846</v>
      </c>
      <c r="G4619" s="3">
        <v>73.603175677025078</v>
      </c>
    </row>
    <row r="4620" spans="1:7" ht="14.25" customHeight="1" x14ac:dyDescent="0.25">
      <c r="A4620" s="2">
        <v>41943</v>
      </c>
      <c r="B4620" s="1" t="s">
        <v>8</v>
      </c>
      <c r="C4620" s="1" t="s">
        <v>18</v>
      </c>
      <c r="D4620" s="1" t="s">
        <v>29</v>
      </c>
      <c r="E4620" s="1" t="s">
        <v>24</v>
      </c>
      <c r="F4620" s="7">
        <v>4496.7826085523257</v>
      </c>
      <c r="G4620" s="3">
        <v>314.7747825986628</v>
      </c>
    </row>
    <row r="4621" spans="1:7" ht="14.25" customHeight="1" x14ac:dyDescent="0.25">
      <c r="A4621" s="2">
        <v>41943</v>
      </c>
      <c r="B4621" s="1" t="s">
        <v>10</v>
      </c>
      <c r="C4621" s="1" t="s">
        <v>18</v>
      </c>
      <c r="D4621" s="1" t="s">
        <v>29</v>
      </c>
      <c r="E4621" s="1" t="s">
        <v>24</v>
      </c>
      <c r="F4621" s="7">
        <v>2829.7010152690868</v>
      </c>
      <c r="G4621" s="3">
        <v>56.59402030538174</v>
      </c>
    </row>
    <row r="4622" spans="1:7" ht="14.25" customHeight="1" x14ac:dyDescent="0.25">
      <c r="A4622" s="2">
        <v>41943</v>
      </c>
      <c r="B4622" s="1" t="s">
        <v>11</v>
      </c>
      <c r="C4622" s="1" t="s">
        <v>21</v>
      </c>
      <c r="D4622" s="1" t="s">
        <v>29</v>
      </c>
      <c r="E4622" s="1" t="s">
        <v>24</v>
      </c>
      <c r="F4622" s="7">
        <v>1901.7573322533976</v>
      </c>
      <c r="G4622" s="3">
        <v>38.035146645067954</v>
      </c>
    </row>
    <row r="4623" spans="1:7" ht="14.25" customHeight="1" x14ac:dyDescent="0.25">
      <c r="A4623" s="2">
        <v>41943</v>
      </c>
      <c r="B4623" s="1" t="s">
        <v>12</v>
      </c>
      <c r="C4623" s="1" t="s">
        <v>21</v>
      </c>
      <c r="D4623" s="1" t="s">
        <v>29</v>
      </c>
      <c r="E4623" s="1" t="s">
        <v>24</v>
      </c>
      <c r="F4623" s="7">
        <v>3956.1282001891209</v>
      </c>
      <c r="G4623" s="3">
        <v>158.24512800756483</v>
      </c>
    </row>
    <row r="4624" spans="1:7" ht="14.25" customHeight="1" x14ac:dyDescent="0.25">
      <c r="A4624" s="2">
        <v>41943</v>
      </c>
      <c r="B4624" s="1" t="s">
        <v>6</v>
      </c>
      <c r="C4624" s="1" t="s">
        <v>21</v>
      </c>
      <c r="D4624" s="1" t="s">
        <v>29</v>
      </c>
      <c r="E4624" s="1" t="s">
        <v>24</v>
      </c>
      <c r="F4624" s="7">
        <v>2436.4398113292923</v>
      </c>
      <c r="G4624" s="3">
        <v>121.82199056646461</v>
      </c>
    </row>
    <row r="4625" spans="1:7" ht="14.25" customHeight="1" x14ac:dyDescent="0.25">
      <c r="A4625" s="2">
        <v>41943</v>
      </c>
      <c r="B4625" s="1" t="s">
        <v>9</v>
      </c>
      <c r="C4625" s="1" t="s">
        <v>21</v>
      </c>
      <c r="D4625" s="1" t="s">
        <v>29</v>
      </c>
      <c r="E4625" s="1" t="s">
        <v>24</v>
      </c>
      <c r="F4625" s="7">
        <v>1477.3637951715841</v>
      </c>
      <c r="G4625" s="3">
        <v>44.320913855147516</v>
      </c>
    </row>
    <row r="4626" spans="1:7" ht="14.25" customHeight="1" x14ac:dyDescent="0.25">
      <c r="A4626" s="2">
        <v>41943</v>
      </c>
      <c r="B4626" s="1" t="s">
        <v>7</v>
      </c>
      <c r="C4626" s="1" t="s">
        <v>18</v>
      </c>
      <c r="D4626" s="1" t="s">
        <v>30</v>
      </c>
      <c r="E4626" s="1" t="s">
        <v>20</v>
      </c>
      <c r="F4626" s="7">
        <v>2310.4441470405459</v>
      </c>
      <c r="G4626" s="3">
        <v>23.104441470405458</v>
      </c>
    </row>
    <row r="4627" spans="1:7" ht="14.25" customHeight="1" x14ac:dyDescent="0.25">
      <c r="A4627" s="2">
        <v>41943</v>
      </c>
      <c r="B4627" s="1" t="s">
        <v>5</v>
      </c>
      <c r="C4627" s="1" t="s">
        <v>18</v>
      </c>
      <c r="D4627" s="1" t="s">
        <v>30</v>
      </c>
      <c r="E4627" s="1" t="s">
        <v>20</v>
      </c>
      <c r="F4627" s="7">
        <v>1583.6926631298902</v>
      </c>
      <c r="G4627" s="3">
        <v>63.347706525195605</v>
      </c>
    </row>
    <row r="4628" spans="1:7" ht="14.25" customHeight="1" x14ac:dyDescent="0.25">
      <c r="A4628" s="2">
        <v>41943</v>
      </c>
      <c r="B4628" s="1" t="s">
        <v>8</v>
      </c>
      <c r="C4628" s="1" t="s">
        <v>18</v>
      </c>
      <c r="D4628" s="1" t="s">
        <v>30</v>
      </c>
      <c r="E4628" s="1" t="s">
        <v>20</v>
      </c>
      <c r="F4628" s="7">
        <v>2424.9892910909957</v>
      </c>
      <c r="G4628" s="3">
        <v>121.24946455454977</v>
      </c>
    </row>
    <row r="4629" spans="1:7" ht="14.25" customHeight="1" x14ac:dyDescent="0.25">
      <c r="A4629" s="2">
        <v>41943</v>
      </c>
      <c r="B4629" s="1" t="s">
        <v>10</v>
      </c>
      <c r="C4629" s="1" t="s">
        <v>18</v>
      </c>
      <c r="D4629" s="1" t="s">
        <v>30</v>
      </c>
      <c r="E4629" s="1" t="s">
        <v>20</v>
      </c>
      <c r="F4629" s="7">
        <v>2612.3219453155266</v>
      </c>
      <c r="G4629" s="3">
        <v>52.24643890631053</v>
      </c>
    </row>
    <row r="4630" spans="1:7" ht="14.25" customHeight="1" x14ac:dyDescent="0.25">
      <c r="A4630" s="2">
        <v>41943</v>
      </c>
      <c r="B4630" s="1" t="s">
        <v>11</v>
      </c>
      <c r="C4630" s="1" t="s">
        <v>21</v>
      </c>
      <c r="D4630" s="1" t="s">
        <v>30</v>
      </c>
      <c r="E4630" s="1" t="s">
        <v>20</v>
      </c>
      <c r="F4630" s="7">
        <v>1673.2004569661083</v>
      </c>
      <c r="G4630" s="3">
        <v>16.732004569661083</v>
      </c>
    </row>
    <row r="4631" spans="1:7" ht="14.25" customHeight="1" x14ac:dyDescent="0.25">
      <c r="A4631" s="2">
        <v>41943</v>
      </c>
      <c r="B4631" s="1" t="s">
        <v>12</v>
      </c>
      <c r="C4631" s="1" t="s">
        <v>21</v>
      </c>
      <c r="D4631" s="1" t="s">
        <v>30</v>
      </c>
      <c r="E4631" s="1" t="s">
        <v>20</v>
      </c>
      <c r="F4631" s="7">
        <v>3270.8546606318255</v>
      </c>
      <c r="G4631" s="3">
        <v>32.708546606318258</v>
      </c>
    </row>
    <row r="4632" spans="1:7" ht="14.25" customHeight="1" x14ac:dyDescent="0.25">
      <c r="A4632" s="2">
        <v>41943</v>
      </c>
      <c r="B4632" s="1" t="s">
        <v>6</v>
      </c>
      <c r="C4632" s="1" t="s">
        <v>21</v>
      </c>
      <c r="D4632" s="1" t="s">
        <v>30</v>
      </c>
      <c r="E4632" s="1" t="s">
        <v>20</v>
      </c>
      <c r="F4632" s="7">
        <v>1696.8689205614921</v>
      </c>
      <c r="G4632" s="3">
        <v>135.74951364491938</v>
      </c>
    </row>
    <row r="4633" spans="1:7" ht="14.25" customHeight="1" x14ac:dyDescent="0.25">
      <c r="A4633" s="2">
        <v>41943</v>
      </c>
      <c r="B4633" s="1" t="s">
        <v>9</v>
      </c>
      <c r="C4633" s="1" t="s">
        <v>21</v>
      </c>
      <c r="D4633" s="1" t="s">
        <v>30</v>
      </c>
      <c r="E4633" s="1" t="s">
        <v>20</v>
      </c>
      <c r="F4633" s="7">
        <v>2273.4144518944245</v>
      </c>
      <c r="G4633" s="3">
        <v>45.468289037888489</v>
      </c>
    </row>
    <row r="4634" spans="1:7" ht="14.25" customHeight="1" x14ac:dyDescent="0.25">
      <c r="A4634" s="2">
        <v>41943</v>
      </c>
      <c r="B4634" s="1" t="s">
        <v>7</v>
      </c>
      <c r="C4634" s="1" t="s">
        <v>18</v>
      </c>
      <c r="D4634" s="1" t="s">
        <v>31</v>
      </c>
      <c r="E4634" s="1" t="s">
        <v>24</v>
      </c>
      <c r="F4634" s="7">
        <v>3841.8132502668941</v>
      </c>
      <c r="G4634" s="3">
        <v>38.418132502668939</v>
      </c>
    </row>
    <row r="4635" spans="1:7" ht="14.25" customHeight="1" x14ac:dyDescent="0.25">
      <c r="A4635" s="2">
        <v>41943</v>
      </c>
      <c r="B4635" s="1" t="s">
        <v>5</v>
      </c>
      <c r="C4635" s="1" t="s">
        <v>18</v>
      </c>
      <c r="D4635" s="1" t="s">
        <v>31</v>
      </c>
      <c r="E4635" s="1" t="s">
        <v>24</v>
      </c>
      <c r="F4635" s="7">
        <v>2633.7239917627126</v>
      </c>
      <c r="G4635" s="3">
        <v>79.011719752881376</v>
      </c>
    </row>
    <row r="4636" spans="1:7" ht="14.25" customHeight="1" x14ac:dyDescent="0.25">
      <c r="A4636" s="2">
        <v>41943</v>
      </c>
      <c r="B4636" s="1" t="s">
        <v>8</v>
      </c>
      <c r="C4636" s="1" t="s">
        <v>18</v>
      </c>
      <c r="D4636" s="1" t="s">
        <v>31</v>
      </c>
      <c r="E4636" s="1" t="s">
        <v>24</v>
      </c>
      <c r="F4636" s="7">
        <v>4095.0097442182723</v>
      </c>
      <c r="G4636" s="3">
        <v>245.70058465309634</v>
      </c>
    </row>
    <row r="4637" spans="1:7" ht="14.25" customHeight="1" x14ac:dyDescent="0.25">
      <c r="A4637" s="2">
        <v>41943</v>
      </c>
      <c r="B4637" s="1" t="s">
        <v>10</v>
      </c>
      <c r="C4637" s="1" t="s">
        <v>18</v>
      </c>
      <c r="D4637" s="1" t="s">
        <v>31</v>
      </c>
      <c r="E4637" s="1" t="s">
        <v>24</v>
      </c>
      <c r="F4637" s="7">
        <v>1385.3850169577095</v>
      </c>
      <c r="G4637" s="3">
        <v>27.70770033915419</v>
      </c>
    </row>
    <row r="4638" spans="1:7" ht="14.25" customHeight="1" x14ac:dyDescent="0.25">
      <c r="A4638" s="2">
        <v>41943</v>
      </c>
      <c r="B4638" s="1" t="s">
        <v>11</v>
      </c>
      <c r="C4638" s="1" t="s">
        <v>21</v>
      </c>
      <c r="D4638" s="1" t="s">
        <v>31</v>
      </c>
      <c r="E4638" s="1" t="s">
        <v>24</v>
      </c>
      <c r="F4638" s="7">
        <v>1963.2195838684142</v>
      </c>
      <c r="G4638" s="3">
        <v>19.632195838684144</v>
      </c>
    </row>
    <row r="4639" spans="1:7" ht="14.25" customHeight="1" x14ac:dyDescent="0.25">
      <c r="A4639" s="2">
        <v>41943</v>
      </c>
      <c r="B4639" s="1" t="s">
        <v>12</v>
      </c>
      <c r="C4639" s="1" t="s">
        <v>21</v>
      </c>
      <c r="D4639" s="1" t="s">
        <v>31</v>
      </c>
      <c r="E4639" s="1" t="s">
        <v>24</v>
      </c>
      <c r="F4639" s="7">
        <v>3526.2419155768007</v>
      </c>
      <c r="G4639" s="3">
        <v>70.524838311536016</v>
      </c>
    </row>
    <row r="4640" spans="1:7" ht="14.25" customHeight="1" x14ac:dyDescent="0.25">
      <c r="A4640" s="2">
        <v>41943</v>
      </c>
      <c r="B4640" s="1" t="s">
        <v>6</v>
      </c>
      <c r="C4640" s="1" t="s">
        <v>21</v>
      </c>
      <c r="D4640" s="1" t="s">
        <v>31</v>
      </c>
      <c r="E4640" s="1" t="s">
        <v>24</v>
      </c>
      <c r="F4640" s="7">
        <v>2998.4897397088262</v>
      </c>
      <c r="G4640" s="3">
        <v>239.87917917670609</v>
      </c>
    </row>
    <row r="4641" spans="1:7" ht="14.25" customHeight="1" x14ac:dyDescent="0.25">
      <c r="A4641" s="2">
        <v>41943</v>
      </c>
      <c r="B4641" s="1" t="s">
        <v>9</v>
      </c>
      <c r="C4641" s="1" t="s">
        <v>21</v>
      </c>
      <c r="D4641" s="1" t="s">
        <v>31</v>
      </c>
      <c r="E4641" s="1" t="s">
        <v>24</v>
      </c>
      <c r="F4641" s="7">
        <v>2913.9423269909371</v>
      </c>
      <c r="G4641" s="3">
        <v>116.55769307963749</v>
      </c>
    </row>
    <row r="4642" spans="1:7" ht="14.25" customHeight="1" x14ac:dyDescent="0.25">
      <c r="A4642" s="2">
        <v>41973</v>
      </c>
      <c r="B4642" s="1" t="s">
        <v>7</v>
      </c>
      <c r="C4642" s="1" t="s">
        <v>18</v>
      </c>
      <c r="D4642" s="1" t="s">
        <v>19</v>
      </c>
      <c r="E4642" s="1" t="s">
        <v>20</v>
      </c>
      <c r="F4642" s="7">
        <v>3760.4215458398353</v>
      </c>
      <c r="G4642" s="3">
        <v>37.60421545839835</v>
      </c>
    </row>
    <row r="4643" spans="1:7" ht="14.25" customHeight="1" x14ac:dyDescent="0.25">
      <c r="A4643" s="2">
        <v>41973</v>
      </c>
      <c r="B4643" s="1" t="s">
        <v>5</v>
      </c>
      <c r="C4643" s="1" t="s">
        <v>18</v>
      </c>
      <c r="D4643" s="1" t="s">
        <v>19</v>
      </c>
      <c r="E4643" s="1" t="s">
        <v>20</v>
      </c>
      <c r="F4643" s="7">
        <v>2451.6255524430244</v>
      </c>
      <c r="G4643" s="3">
        <v>73.548766573290735</v>
      </c>
    </row>
    <row r="4644" spans="1:7" ht="14.25" customHeight="1" x14ac:dyDescent="0.25">
      <c r="A4644" s="2">
        <v>41973</v>
      </c>
      <c r="B4644" s="1" t="s">
        <v>8</v>
      </c>
      <c r="C4644" s="1" t="s">
        <v>18</v>
      </c>
      <c r="D4644" s="1" t="s">
        <v>19</v>
      </c>
      <c r="E4644" s="1" t="s">
        <v>20</v>
      </c>
      <c r="F4644" s="7">
        <v>4086.2755766340729</v>
      </c>
      <c r="G4644" s="3">
        <v>286.03929036438507</v>
      </c>
    </row>
    <row r="4645" spans="1:7" ht="14.25" customHeight="1" x14ac:dyDescent="0.25">
      <c r="A4645" s="2">
        <v>41973</v>
      </c>
      <c r="B4645" s="1" t="s">
        <v>10</v>
      </c>
      <c r="C4645" s="1" t="s">
        <v>18</v>
      </c>
      <c r="D4645" s="1" t="s">
        <v>19</v>
      </c>
      <c r="E4645" s="1" t="s">
        <v>20</v>
      </c>
      <c r="F4645" s="7">
        <v>2338.3115435142431</v>
      </c>
      <c r="G4645" s="3">
        <v>46.766230870284865</v>
      </c>
    </row>
    <row r="4646" spans="1:7" ht="14.25" customHeight="1" x14ac:dyDescent="0.25">
      <c r="A4646" s="2">
        <v>41973</v>
      </c>
      <c r="B4646" s="1" t="s">
        <v>11</v>
      </c>
      <c r="C4646" s="1" t="s">
        <v>21</v>
      </c>
      <c r="D4646" s="1" t="s">
        <v>19</v>
      </c>
      <c r="E4646" s="1" t="s">
        <v>20</v>
      </c>
      <c r="F4646" s="7">
        <v>1569.0088140833639</v>
      </c>
      <c r="G4646" s="3">
        <v>31.380176281667278</v>
      </c>
    </row>
    <row r="4647" spans="1:7" ht="14.25" customHeight="1" x14ac:dyDescent="0.25">
      <c r="A4647" s="2">
        <v>41973</v>
      </c>
      <c r="B4647" s="1" t="s">
        <v>12</v>
      </c>
      <c r="C4647" s="1" t="s">
        <v>21</v>
      </c>
      <c r="D4647" s="1" t="s">
        <v>19</v>
      </c>
      <c r="E4647" s="1" t="s">
        <v>20</v>
      </c>
      <c r="F4647" s="7">
        <v>4017.4937114664131</v>
      </c>
      <c r="G4647" s="3">
        <v>160.69974845865653</v>
      </c>
    </row>
    <row r="4648" spans="1:7" ht="14.25" customHeight="1" x14ac:dyDescent="0.25">
      <c r="A4648" s="2">
        <v>41973</v>
      </c>
      <c r="B4648" s="1" t="s">
        <v>6</v>
      </c>
      <c r="C4648" s="1" t="s">
        <v>21</v>
      </c>
      <c r="D4648" s="1" t="s">
        <v>19</v>
      </c>
      <c r="E4648" s="1" t="s">
        <v>20</v>
      </c>
      <c r="F4648" s="7">
        <v>1173.3757987389852</v>
      </c>
      <c r="G4648" s="3">
        <v>82.136305911728954</v>
      </c>
    </row>
    <row r="4649" spans="1:7" ht="14.25" customHeight="1" x14ac:dyDescent="0.25">
      <c r="A4649" s="2">
        <v>41973</v>
      </c>
      <c r="B4649" s="1" t="s">
        <v>9</v>
      </c>
      <c r="C4649" s="1" t="s">
        <v>21</v>
      </c>
      <c r="D4649" s="1" t="s">
        <v>19</v>
      </c>
      <c r="E4649" s="1" t="s">
        <v>20</v>
      </c>
      <c r="F4649" s="7">
        <v>3207.6154246672236</v>
      </c>
      <c r="G4649" s="3">
        <v>96.22846274001671</v>
      </c>
    </row>
    <row r="4650" spans="1:7" ht="14.25" customHeight="1" x14ac:dyDescent="0.25">
      <c r="A4650" s="2">
        <v>41973</v>
      </c>
      <c r="B4650" s="1" t="s">
        <v>7</v>
      </c>
      <c r="C4650" s="1" t="s">
        <v>18</v>
      </c>
      <c r="D4650" s="1" t="s">
        <v>22</v>
      </c>
      <c r="E4650" s="1" t="s">
        <v>20</v>
      </c>
      <c r="F4650" s="7">
        <v>3935.7895329919929</v>
      </c>
      <c r="G4650" s="3">
        <v>39.357895329919927</v>
      </c>
    </row>
    <row r="4651" spans="1:7" ht="14.25" customHeight="1" x14ac:dyDescent="0.25">
      <c r="A4651" s="2">
        <v>41973</v>
      </c>
      <c r="B4651" s="1" t="s">
        <v>5</v>
      </c>
      <c r="C4651" s="1" t="s">
        <v>18</v>
      </c>
      <c r="D4651" s="1" t="s">
        <v>22</v>
      </c>
      <c r="E4651" s="1" t="s">
        <v>20</v>
      </c>
      <c r="F4651" s="7">
        <v>1373.0321236054251</v>
      </c>
      <c r="G4651" s="3">
        <v>82.38192741632551</v>
      </c>
    </row>
    <row r="4652" spans="1:7" ht="14.25" customHeight="1" x14ac:dyDescent="0.25">
      <c r="A4652" s="2">
        <v>41973</v>
      </c>
      <c r="B4652" s="1" t="s">
        <v>8</v>
      </c>
      <c r="C4652" s="1" t="s">
        <v>18</v>
      </c>
      <c r="D4652" s="1" t="s">
        <v>22</v>
      </c>
      <c r="E4652" s="1" t="s">
        <v>20</v>
      </c>
      <c r="F4652" s="7">
        <v>2093.7244569470204</v>
      </c>
      <c r="G4652" s="3">
        <v>104.68622284735102</v>
      </c>
    </row>
    <row r="4653" spans="1:7" ht="14.25" customHeight="1" x14ac:dyDescent="0.25">
      <c r="A4653" s="2">
        <v>41973</v>
      </c>
      <c r="B4653" s="1" t="s">
        <v>10</v>
      </c>
      <c r="C4653" s="1" t="s">
        <v>18</v>
      </c>
      <c r="D4653" s="1" t="s">
        <v>22</v>
      </c>
      <c r="E4653" s="1" t="s">
        <v>20</v>
      </c>
      <c r="F4653" s="7">
        <v>3722.5337576893144</v>
      </c>
      <c r="G4653" s="3">
        <v>37.225337576893146</v>
      </c>
    </row>
    <row r="4654" spans="1:7" ht="14.25" customHeight="1" x14ac:dyDescent="0.25">
      <c r="A4654" s="2">
        <v>41973</v>
      </c>
      <c r="B4654" s="1" t="s">
        <v>11</v>
      </c>
      <c r="C4654" s="1" t="s">
        <v>21</v>
      </c>
      <c r="D4654" s="1" t="s">
        <v>22</v>
      </c>
      <c r="E4654" s="1" t="s">
        <v>20</v>
      </c>
      <c r="F4654" s="7">
        <v>2865.8335262540795</v>
      </c>
      <c r="G4654" s="3">
        <v>28.658335262540795</v>
      </c>
    </row>
    <row r="4655" spans="1:7" ht="14.25" customHeight="1" x14ac:dyDescent="0.25">
      <c r="A4655" s="2">
        <v>41973</v>
      </c>
      <c r="B4655" s="1" t="s">
        <v>12</v>
      </c>
      <c r="C4655" s="1" t="s">
        <v>21</v>
      </c>
      <c r="D4655" s="1" t="s">
        <v>22</v>
      </c>
      <c r="E4655" s="1" t="s">
        <v>20</v>
      </c>
      <c r="F4655" s="7">
        <v>2989.0257679026618</v>
      </c>
      <c r="G4655" s="3">
        <v>149.45128839513308</v>
      </c>
    </row>
    <row r="4656" spans="1:7" ht="14.25" customHeight="1" x14ac:dyDescent="0.25">
      <c r="A4656" s="2">
        <v>41973</v>
      </c>
      <c r="B4656" s="1" t="s">
        <v>6</v>
      </c>
      <c r="C4656" s="1" t="s">
        <v>21</v>
      </c>
      <c r="D4656" s="1" t="s">
        <v>22</v>
      </c>
      <c r="E4656" s="1" t="s">
        <v>20</v>
      </c>
      <c r="F4656" s="7">
        <v>2461.5323747497978</v>
      </c>
      <c r="G4656" s="3">
        <v>98.461294989991913</v>
      </c>
    </row>
    <row r="4657" spans="1:7" ht="14.25" customHeight="1" x14ac:dyDescent="0.25">
      <c r="A4657" s="2">
        <v>41973</v>
      </c>
      <c r="B4657" s="1" t="s">
        <v>9</v>
      </c>
      <c r="C4657" s="1" t="s">
        <v>21</v>
      </c>
      <c r="D4657" s="1" t="s">
        <v>22</v>
      </c>
      <c r="E4657" s="1" t="s">
        <v>20</v>
      </c>
      <c r="F4657" s="7">
        <v>2586.6661806421939</v>
      </c>
      <c r="G4657" s="3">
        <v>103.46664722568775</v>
      </c>
    </row>
    <row r="4658" spans="1:7" ht="14.25" customHeight="1" x14ac:dyDescent="0.25">
      <c r="A4658" s="2">
        <v>41973</v>
      </c>
      <c r="B4658" s="1" t="s">
        <v>7</v>
      </c>
      <c r="C4658" s="1" t="s">
        <v>18</v>
      </c>
      <c r="D4658" s="1" t="s">
        <v>23</v>
      </c>
      <c r="E4658" s="1" t="s">
        <v>24</v>
      </c>
      <c r="F4658" s="7">
        <v>1302.935519381695</v>
      </c>
      <c r="G4658" s="3">
        <v>13.029355193816951</v>
      </c>
    </row>
    <row r="4659" spans="1:7" ht="14.25" customHeight="1" x14ac:dyDescent="0.25">
      <c r="A4659" s="2">
        <v>41973</v>
      </c>
      <c r="B4659" s="1" t="s">
        <v>5</v>
      </c>
      <c r="C4659" s="1" t="s">
        <v>18</v>
      </c>
      <c r="D4659" s="1" t="s">
        <v>23</v>
      </c>
      <c r="E4659" s="1" t="s">
        <v>24</v>
      </c>
      <c r="F4659" s="7">
        <v>3400.1680674436334</v>
      </c>
      <c r="G4659" s="3">
        <v>204.010084046618</v>
      </c>
    </row>
    <row r="4660" spans="1:7" ht="14.25" customHeight="1" x14ac:dyDescent="0.25">
      <c r="A4660" s="2">
        <v>41973</v>
      </c>
      <c r="B4660" s="1" t="s">
        <v>8</v>
      </c>
      <c r="C4660" s="1" t="s">
        <v>18</v>
      </c>
      <c r="D4660" s="1" t="s">
        <v>23</v>
      </c>
      <c r="E4660" s="1" t="s">
        <v>24</v>
      </c>
      <c r="F4660" s="7">
        <v>2187.3438308250466</v>
      </c>
      <c r="G4660" s="3">
        <v>109.36719154125232</v>
      </c>
    </row>
    <row r="4661" spans="1:7" ht="14.25" customHeight="1" x14ac:dyDescent="0.25">
      <c r="A4661" s="2">
        <v>41973</v>
      </c>
      <c r="B4661" s="1" t="s">
        <v>10</v>
      </c>
      <c r="C4661" s="1" t="s">
        <v>18</v>
      </c>
      <c r="D4661" s="1" t="s">
        <v>23</v>
      </c>
      <c r="E4661" s="1" t="s">
        <v>24</v>
      </c>
      <c r="F4661" s="7">
        <v>1569.0240826295355</v>
      </c>
      <c r="G4661" s="3">
        <v>31.38048165259071</v>
      </c>
    </row>
    <row r="4662" spans="1:7" ht="14.25" customHeight="1" x14ac:dyDescent="0.25">
      <c r="A4662" s="2">
        <v>41973</v>
      </c>
      <c r="B4662" s="1" t="s">
        <v>11</v>
      </c>
      <c r="C4662" s="1" t="s">
        <v>21</v>
      </c>
      <c r="D4662" s="1" t="s">
        <v>23</v>
      </c>
      <c r="E4662" s="1" t="s">
        <v>24</v>
      </c>
      <c r="F4662" s="7">
        <v>2796.9065197277537</v>
      </c>
      <c r="G4662" s="3">
        <v>83.907195591832604</v>
      </c>
    </row>
    <row r="4663" spans="1:7" ht="14.25" customHeight="1" x14ac:dyDescent="0.25">
      <c r="A4663" s="2">
        <v>41973</v>
      </c>
      <c r="B4663" s="1" t="s">
        <v>12</v>
      </c>
      <c r="C4663" s="1" t="s">
        <v>21</v>
      </c>
      <c r="D4663" s="1" t="s">
        <v>23</v>
      </c>
      <c r="E4663" s="1" t="s">
        <v>24</v>
      </c>
      <c r="F4663" s="7">
        <v>3958.5591618378007</v>
      </c>
      <c r="G4663" s="3">
        <v>118.75677485513403</v>
      </c>
    </row>
    <row r="4664" spans="1:7" ht="14.25" customHeight="1" x14ac:dyDescent="0.25">
      <c r="A4664" s="2">
        <v>41973</v>
      </c>
      <c r="B4664" s="1" t="s">
        <v>6</v>
      </c>
      <c r="C4664" s="1" t="s">
        <v>21</v>
      </c>
      <c r="D4664" s="1" t="s">
        <v>23</v>
      </c>
      <c r="E4664" s="1" t="s">
        <v>24</v>
      </c>
      <c r="F4664" s="7">
        <v>3870.155761177979</v>
      </c>
      <c r="G4664" s="3">
        <v>116.10467283533937</v>
      </c>
    </row>
    <row r="4665" spans="1:7" ht="14.25" customHeight="1" x14ac:dyDescent="0.25">
      <c r="A4665" s="2">
        <v>41973</v>
      </c>
      <c r="B4665" s="1" t="s">
        <v>9</v>
      </c>
      <c r="C4665" s="1" t="s">
        <v>21</v>
      </c>
      <c r="D4665" s="1" t="s">
        <v>23</v>
      </c>
      <c r="E4665" s="1" t="s">
        <v>24</v>
      </c>
      <c r="F4665" s="7">
        <v>3925.149206690945</v>
      </c>
      <c r="G4665" s="3">
        <v>157.0059682676378</v>
      </c>
    </row>
    <row r="4666" spans="1:7" ht="14.25" customHeight="1" x14ac:dyDescent="0.25">
      <c r="A4666" s="2">
        <v>41973</v>
      </c>
      <c r="B4666" s="1" t="s">
        <v>7</v>
      </c>
      <c r="C4666" s="1" t="s">
        <v>18</v>
      </c>
      <c r="D4666" s="1" t="s">
        <v>25</v>
      </c>
      <c r="E4666" s="1" t="s">
        <v>24</v>
      </c>
      <c r="F4666" s="7">
        <v>1930.5735614802729</v>
      </c>
      <c r="G4666" s="3">
        <v>19.305735614802728</v>
      </c>
    </row>
    <row r="4667" spans="1:7" ht="14.25" customHeight="1" x14ac:dyDescent="0.25">
      <c r="A4667" s="2">
        <v>41973</v>
      </c>
      <c r="B4667" s="1" t="s">
        <v>5</v>
      </c>
      <c r="C4667" s="1" t="s">
        <v>18</v>
      </c>
      <c r="D4667" s="1" t="s">
        <v>25</v>
      </c>
      <c r="E4667" s="1" t="s">
        <v>24</v>
      </c>
      <c r="F4667" s="7">
        <v>1548.9859061931131</v>
      </c>
      <c r="G4667" s="3">
        <v>92.939154371586795</v>
      </c>
    </row>
    <row r="4668" spans="1:7" ht="14.25" customHeight="1" x14ac:dyDescent="0.25">
      <c r="A4668" s="2">
        <v>41973</v>
      </c>
      <c r="B4668" s="1" t="s">
        <v>8</v>
      </c>
      <c r="C4668" s="1" t="s">
        <v>18</v>
      </c>
      <c r="D4668" s="1" t="s">
        <v>25</v>
      </c>
      <c r="E4668" s="1" t="s">
        <v>24</v>
      </c>
      <c r="F4668" s="7">
        <v>2584.081088700234</v>
      </c>
      <c r="G4668" s="3">
        <v>155.04486532201406</v>
      </c>
    </row>
    <row r="4669" spans="1:7" ht="14.25" customHeight="1" x14ac:dyDescent="0.25">
      <c r="A4669" s="2">
        <v>41973</v>
      </c>
      <c r="B4669" s="1" t="s">
        <v>10</v>
      </c>
      <c r="C4669" s="1" t="s">
        <v>18</v>
      </c>
      <c r="D4669" s="1" t="s">
        <v>25</v>
      </c>
      <c r="E4669" s="1" t="s">
        <v>24</v>
      </c>
      <c r="F4669" s="7">
        <v>3366.2006712739039</v>
      </c>
      <c r="G4669" s="3">
        <v>67.324013425478086</v>
      </c>
    </row>
    <row r="4670" spans="1:7" ht="14.25" customHeight="1" x14ac:dyDescent="0.25">
      <c r="A4670" s="2">
        <v>41973</v>
      </c>
      <c r="B4670" s="1" t="s">
        <v>11</v>
      </c>
      <c r="C4670" s="1" t="s">
        <v>21</v>
      </c>
      <c r="D4670" s="1" t="s">
        <v>25</v>
      </c>
      <c r="E4670" s="1" t="s">
        <v>24</v>
      </c>
      <c r="F4670" s="7">
        <v>2293.5892087742295</v>
      </c>
      <c r="G4670" s="3">
        <v>22.935892087742296</v>
      </c>
    </row>
    <row r="4671" spans="1:7" ht="14.25" customHeight="1" x14ac:dyDescent="0.25">
      <c r="A4671" s="2">
        <v>41973</v>
      </c>
      <c r="B4671" s="1" t="s">
        <v>12</v>
      </c>
      <c r="C4671" s="1" t="s">
        <v>21</v>
      </c>
      <c r="D4671" s="1" t="s">
        <v>25</v>
      </c>
      <c r="E4671" s="1" t="s">
        <v>24</v>
      </c>
      <c r="F4671" s="7">
        <v>2603.0725963390441</v>
      </c>
      <c r="G4671" s="3">
        <v>130.15362981695219</v>
      </c>
    </row>
    <row r="4672" spans="1:7" ht="14.25" customHeight="1" x14ac:dyDescent="0.25">
      <c r="A4672" s="2">
        <v>41973</v>
      </c>
      <c r="B4672" s="1" t="s">
        <v>6</v>
      </c>
      <c r="C4672" s="1" t="s">
        <v>21</v>
      </c>
      <c r="D4672" s="1" t="s">
        <v>25</v>
      </c>
      <c r="E4672" s="1" t="s">
        <v>24</v>
      </c>
      <c r="F4672" s="7">
        <v>4314.9554956421962</v>
      </c>
      <c r="G4672" s="3">
        <v>86.299109912843917</v>
      </c>
    </row>
    <row r="4673" spans="1:7" ht="14.25" customHeight="1" x14ac:dyDescent="0.25">
      <c r="A4673" s="2">
        <v>41973</v>
      </c>
      <c r="B4673" s="1" t="s">
        <v>9</v>
      </c>
      <c r="C4673" s="1" t="s">
        <v>21</v>
      </c>
      <c r="D4673" s="1" t="s">
        <v>25</v>
      </c>
      <c r="E4673" s="1" t="s">
        <v>24</v>
      </c>
      <c r="F4673" s="7">
        <v>2780.0775921394043</v>
      </c>
      <c r="G4673" s="3">
        <v>83.402327764182118</v>
      </c>
    </row>
    <row r="4674" spans="1:7" ht="14.25" customHeight="1" x14ac:dyDescent="0.25">
      <c r="A4674" s="2">
        <v>41973</v>
      </c>
      <c r="B4674" s="1" t="s">
        <v>7</v>
      </c>
      <c r="C4674" s="1" t="s">
        <v>18</v>
      </c>
      <c r="D4674" s="1" t="s">
        <v>26</v>
      </c>
      <c r="E4674" s="1" t="s">
        <v>24</v>
      </c>
      <c r="F4674" s="7">
        <v>3040.3775019830528</v>
      </c>
      <c r="G4674" s="3">
        <v>30.403775019830526</v>
      </c>
    </row>
    <row r="4675" spans="1:7" ht="14.25" customHeight="1" x14ac:dyDescent="0.25">
      <c r="A4675" s="2">
        <v>41973</v>
      </c>
      <c r="B4675" s="1" t="s">
        <v>5</v>
      </c>
      <c r="C4675" s="1" t="s">
        <v>18</v>
      </c>
      <c r="D4675" s="1" t="s">
        <v>26</v>
      </c>
      <c r="E4675" s="1" t="s">
        <v>24</v>
      </c>
      <c r="F4675" s="7">
        <v>1703.2102544508102</v>
      </c>
      <c r="G4675" s="3">
        <v>85.160512722540517</v>
      </c>
    </row>
    <row r="4676" spans="1:7" ht="14.25" customHeight="1" x14ac:dyDescent="0.25">
      <c r="A4676" s="2">
        <v>41973</v>
      </c>
      <c r="B4676" s="1" t="s">
        <v>8</v>
      </c>
      <c r="C4676" s="1" t="s">
        <v>18</v>
      </c>
      <c r="D4676" s="1" t="s">
        <v>26</v>
      </c>
      <c r="E4676" s="1" t="s">
        <v>24</v>
      </c>
      <c r="F4676" s="7">
        <v>742.84398127809504</v>
      </c>
      <c r="G4676" s="3">
        <v>22.285319438342849</v>
      </c>
    </row>
    <row r="4677" spans="1:7" ht="14.25" customHeight="1" x14ac:dyDescent="0.25">
      <c r="A4677" s="2">
        <v>41973</v>
      </c>
      <c r="B4677" s="1" t="s">
        <v>10</v>
      </c>
      <c r="C4677" s="1" t="s">
        <v>18</v>
      </c>
      <c r="D4677" s="1" t="s">
        <v>26</v>
      </c>
      <c r="E4677" s="1" t="s">
        <v>24</v>
      </c>
      <c r="F4677" s="7">
        <v>2389.4571730064645</v>
      </c>
      <c r="G4677" s="3">
        <v>47.789143460129289</v>
      </c>
    </row>
    <row r="4678" spans="1:7" ht="14.25" customHeight="1" x14ac:dyDescent="0.25">
      <c r="A4678" s="2">
        <v>41973</v>
      </c>
      <c r="B4678" s="1" t="s">
        <v>11</v>
      </c>
      <c r="C4678" s="1" t="s">
        <v>21</v>
      </c>
      <c r="D4678" s="1" t="s">
        <v>26</v>
      </c>
      <c r="E4678" s="1" t="s">
        <v>24</v>
      </c>
      <c r="F4678" s="7">
        <v>2612.5461158647181</v>
      </c>
      <c r="G4678" s="3">
        <v>78.376383475941552</v>
      </c>
    </row>
    <row r="4679" spans="1:7" ht="14.25" customHeight="1" x14ac:dyDescent="0.25">
      <c r="A4679" s="2">
        <v>41973</v>
      </c>
      <c r="B4679" s="1" t="s">
        <v>12</v>
      </c>
      <c r="C4679" s="1" t="s">
        <v>21</v>
      </c>
      <c r="D4679" s="1" t="s">
        <v>26</v>
      </c>
      <c r="E4679" s="1" t="s">
        <v>24</v>
      </c>
      <c r="F4679" s="7">
        <v>3659.3247361300491</v>
      </c>
      <c r="G4679" s="3">
        <v>36.593247361300492</v>
      </c>
    </row>
    <row r="4680" spans="1:7" ht="14.25" customHeight="1" x14ac:dyDescent="0.25">
      <c r="A4680" s="2">
        <v>41973</v>
      </c>
      <c r="B4680" s="1" t="s">
        <v>6</v>
      </c>
      <c r="C4680" s="1" t="s">
        <v>21</v>
      </c>
      <c r="D4680" s="1" t="s">
        <v>26</v>
      </c>
      <c r="E4680" s="1" t="s">
        <v>24</v>
      </c>
      <c r="F4680" s="7">
        <v>621.99696367133527</v>
      </c>
      <c r="G4680" s="3">
        <v>12.439939273426706</v>
      </c>
    </row>
    <row r="4681" spans="1:7" ht="14.25" customHeight="1" x14ac:dyDescent="0.25">
      <c r="A4681" s="2">
        <v>41973</v>
      </c>
      <c r="B4681" s="1" t="s">
        <v>9</v>
      </c>
      <c r="C4681" s="1" t="s">
        <v>21</v>
      </c>
      <c r="D4681" s="1" t="s">
        <v>26</v>
      </c>
      <c r="E4681" s="1" t="s">
        <v>24</v>
      </c>
      <c r="F4681" s="7">
        <v>3878.8011366077494</v>
      </c>
      <c r="G4681" s="3">
        <v>77.576022732154982</v>
      </c>
    </row>
    <row r="4682" spans="1:7" ht="14.25" customHeight="1" x14ac:dyDescent="0.25">
      <c r="A4682" s="2">
        <v>41973</v>
      </c>
      <c r="B4682" s="1" t="s">
        <v>7</v>
      </c>
      <c r="C4682" s="1" t="s">
        <v>18</v>
      </c>
      <c r="D4682" s="1" t="s">
        <v>27</v>
      </c>
      <c r="E4682" s="1" t="s">
        <v>24</v>
      </c>
      <c r="F4682" s="7">
        <v>1303.4615388241582</v>
      </c>
      <c r="G4682" s="3">
        <v>13.034615388241582</v>
      </c>
    </row>
    <row r="4683" spans="1:7" ht="14.25" customHeight="1" x14ac:dyDescent="0.25">
      <c r="A4683" s="2">
        <v>41973</v>
      </c>
      <c r="B4683" s="1" t="s">
        <v>5</v>
      </c>
      <c r="C4683" s="1" t="s">
        <v>18</v>
      </c>
      <c r="D4683" s="1" t="s">
        <v>27</v>
      </c>
      <c r="E4683" s="1" t="s">
        <v>24</v>
      </c>
      <c r="F4683" s="7">
        <v>1523.708264525264</v>
      </c>
      <c r="G4683" s="3">
        <v>45.711247935757918</v>
      </c>
    </row>
    <row r="4684" spans="1:7" ht="14.25" customHeight="1" x14ac:dyDescent="0.25">
      <c r="A4684" s="2">
        <v>41973</v>
      </c>
      <c r="B4684" s="1" t="s">
        <v>8</v>
      </c>
      <c r="C4684" s="1" t="s">
        <v>18</v>
      </c>
      <c r="D4684" s="1" t="s">
        <v>27</v>
      </c>
      <c r="E4684" s="1" t="s">
        <v>24</v>
      </c>
      <c r="F4684" s="7">
        <v>1080.7796363154571</v>
      </c>
      <c r="G4684" s="3">
        <v>54.038981815772857</v>
      </c>
    </row>
    <row r="4685" spans="1:7" ht="14.25" customHeight="1" x14ac:dyDescent="0.25">
      <c r="A4685" s="2">
        <v>41973</v>
      </c>
      <c r="B4685" s="1" t="s">
        <v>10</v>
      </c>
      <c r="C4685" s="1" t="s">
        <v>18</v>
      </c>
      <c r="D4685" s="1" t="s">
        <v>27</v>
      </c>
      <c r="E4685" s="1" t="s">
        <v>24</v>
      </c>
      <c r="F4685" s="7">
        <v>2402.7533016148132</v>
      </c>
      <c r="G4685" s="3">
        <v>48.05506603229626</v>
      </c>
    </row>
    <row r="4686" spans="1:7" ht="14.25" customHeight="1" x14ac:dyDescent="0.25">
      <c r="A4686" s="2">
        <v>41973</v>
      </c>
      <c r="B4686" s="1" t="s">
        <v>11</v>
      </c>
      <c r="C4686" s="1" t="s">
        <v>21</v>
      </c>
      <c r="D4686" s="1" t="s">
        <v>27</v>
      </c>
      <c r="E4686" s="1" t="s">
        <v>24</v>
      </c>
      <c r="F4686" s="7">
        <v>2583.9955437133494</v>
      </c>
      <c r="G4686" s="3">
        <v>51.679910874266987</v>
      </c>
    </row>
    <row r="4687" spans="1:7" ht="14.25" customHeight="1" x14ac:dyDescent="0.25">
      <c r="A4687" s="2">
        <v>41973</v>
      </c>
      <c r="B4687" s="1" t="s">
        <v>12</v>
      </c>
      <c r="C4687" s="1" t="s">
        <v>21</v>
      </c>
      <c r="D4687" s="1" t="s">
        <v>27</v>
      </c>
      <c r="E4687" s="1" t="s">
        <v>24</v>
      </c>
      <c r="F4687" s="7">
        <v>4504.8651072669891</v>
      </c>
      <c r="G4687" s="3">
        <v>225.24325536334945</v>
      </c>
    </row>
    <row r="4688" spans="1:7" ht="14.25" customHeight="1" x14ac:dyDescent="0.25">
      <c r="A4688" s="2">
        <v>41973</v>
      </c>
      <c r="B4688" s="1" t="s">
        <v>6</v>
      </c>
      <c r="C4688" s="1" t="s">
        <v>21</v>
      </c>
      <c r="D4688" s="1" t="s">
        <v>27</v>
      </c>
      <c r="E4688" s="1" t="s">
        <v>24</v>
      </c>
      <c r="F4688" s="7">
        <v>4397.2220011812142</v>
      </c>
      <c r="G4688" s="3">
        <v>351.77776009449713</v>
      </c>
    </row>
    <row r="4689" spans="1:7" ht="14.25" customHeight="1" x14ac:dyDescent="0.25">
      <c r="A4689" s="2">
        <v>41973</v>
      </c>
      <c r="B4689" s="1" t="s">
        <v>9</v>
      </c>
      <c r="C4689" s="1" t="s">
        <v>21</v>
      </c>
      <c r="D4689" s="1" t="s">
        <v>27</v>
      </c>
      <c r="E4689" s="1" t="s">
        <v>24</v>
      </c>
      <c r="F4689" s="7">
        <v>1025.9511271229346</v>
      </c>
      <c r="G4689" s="3">
        <v>30.778533813688036</v>
      </c>
    </row>
    <row r="4690" spans="1:7" ht="14.25" customHeight="1" x14ac:dyDescent="0.25">
      <c r="A4690" s="2">
        <v>41973</v>
      </c>
      <c r="B4690" s="1" t="s">
        <v>7</v>
      </c>
      <c r="C4690" s="1" t="s">
        <v>18</v>
      </c>
      <c r="D4690" s="1" t="s">
        <v>28</v>
      </c>
      <c r="E4690" s="1" t="s">
        <v>24</v>
      </c>
      <c r="F4690" s="7">
        <v>2409.0616062595514</v>
      </c>
      <c r="G4690" s="3">
        <v>24.090616062595515</v>
      </c>
    </row>
    <row r="4691" spans="1:7" ht="14.25" customHeight="1" x14ac:dyDescent="0.25">
      <c r="A4691" s="2">
        <v>41973</v>
      </c>
      <c r="B4691" s="1" t="s">
        <v>5</v>
      </c>
      <c r="C4691" s="1" t="s">
        <v>18</v>
      </c>
      <c r="D4691" s="1" t="s">
        <v>28</v>
      </c>
      <c r="E4691" s="1" t="s">
        <v>24</v>
      </c>
      <c r="F4691" s="7">
        <v>1531.8088621223033</v>
      </c>
      <c r="G4691" s="3">
        <v>15.318088621223033</v>
      </c>
    </row>
    <row r="4692" spans="1:7" ht="14.25" customHeight="1" x14ac:dyDescent="0.25">
      <c r="A4692" s="2">
        <v>41973</v>
      </c>
      <c r="B4692" s="1" t="s">
        <v>8</v>
      </c>
      <c r="C4692" s="1" t="s">
        <v>18</v>
      </c>
      <c r="D4692" s="1" t="s">
        <v>28</v>
      </c>
      <c r="E4692" s="1" t="s">
        <v>24</v>
      </c>
      <c r="F4692" s="7">
        <v>3228.3933804994963</v>
      </c>
      <c r="G4692" s="3">
        <v>32.283933804994966</v>
      </c>
    </row>
    <row r="4693" spans="1:7" ht="14.25" customHeight="1" x14ac:dyDescent="0.25">
      <c r="A4693" s="2">
        <v>41973</v>
      </c>
      <c r="B4693" s="1" t="s">
        <v>10</v>
      </c>
      <c r="C4693" s="1" t="s">
        <v>18</v>
      </c>
      <c r="D4693" s="1" t="s">
        <v>28</v>
      </c>
      <c r="E4693" s="1" t="s">
        <v>24</v>
      </c>
      <c r="F4693" s="7">
        <v>3069.9239142505517</v>
      </c>
      <c r="G4693" s="3">
        <v>61.398478285011031</v>
      </c>
    </row>
    <row r="4694" spans="1:7" ht="14.25" customHeight="1" x14ac:dyDescent="0.25">
      <c r="A4694" s="2">
        <v>41973</v>
      </c>
      <c r="B4694" s="1" t="s">
        <v>11</v>
      </c>
      <c r="C4694" s="1" t="s">
        <v>21</v>
      </c>
      <c r="D4694" s="1" t="s">
        <v>28</v>
      </c>
      <c r="E4694" s="1" t="s">
        <v>24</v>
      </c>
      <c r="F4694" s="7">
        <v>2156.0021205107932</v>
      </c>
      <c r="G4694" s="3">
        <v>43.120042410215866</v>
      </c>
    </row>
    <row r="4695" spans="1:7" ht="14.25" customHeight="1" x14ac:dyDescent="0.25">
      <c r="A4695" s="2">
        <v>41973</v>
      </c>
      <c r="B4695" s="1" t="s">
        <v>12</v>
      </c>
      <c r="C4695" s="1" t="s">
        <v>21</v>
      </c>
      <c r="D4695" s="1" t="s">
        <v>28</v>
      </c>
      <c r="E4695" s="1" t="s">
        <v>24</v>
      </c>
      <c r="F4695" s="7">
        <v>3069.6227628760844</v>
      </c>
      <c r="G4695" s="3">
        <v>61.392455257521689</v>
      </c>
    </row>
    <row r="4696" spans="1:7" ht="14.25" customHeight="1" x14ac:dyDescent="0.25">
      <c r="A4696" s="2">
        <v>41973</v>
      </c>
      <c r="B4696" s="1" t="s">
        <v>6</v>
      </c>
      <c r="C4696" s="1" t="s">
        <v>21</v>
      </c>
      <c r="D4696" s="1" t="s">
        <v>28</v>
      </c>
      <c r="E4696" s="1" t="s">
        <v>24</v>
      </c>
      <c r="F4696" s="7">
        <v>2415.1576106221892</v>
      </c>
      <c r="G4696" s="3">
        <v>48.303152212443784</v>
      </c>
    </row>
    <row r="4697" spans="1:7" ht="14.25" customHeight="1" x14ac:dyDescent="0.25">
      <c r="A4697" s="2">
        <v>41973</v>
      </c>
      <c r="B4697" s="1" t="s">
        <v>9</v>
      </c>
      <c r="C4697" s="1" t="s">
        <v>21</v>
      </c>
      <c r="D4697" s="1" t="s">
        <v>28</v>
      </c>
      <c r="E4697" s="1" t="s">
        <v>24</v>
      </c>
      <c r="F4697" s="7">
        <v>4311.8351730454533</v>
      </c>
      <c r="G4697" s="3">
        <v>172.47340692181814</v>
      </c>
    </row>
    <row r="4698" spans="1:7" ht="14.25" customHeight="1" x14ac:dyDescent="0.25">
      <c r="A4698" s="2">
        <v>41973</v>
      </c>
      <c r="B4698" s="1" t="s">
        <v>7</v>
      </c>
      <c r="C4698" s="1" t="s">
        <v>18</v>
      </c>
      <c r="D4698" s="1" t="s">
        <v>29</v>
      </c>
      <c r="E4698" s="1" t="s">
        <v>24</v>
      </c>
      <c r="F4698" s="7">
        <v>2242.8477826280186</v>
      </c>
      <c r="G4698" s="3">
        <v>22.428477826280186</v>
      </c>
    </row>
    <row r="4699" spans="1:7" ht="14.25" customHeight="1" x14ac:dyDescent="0.25">
      <c r="A4699" s="2">
        <v>41973</v>
      </c>
      <c r="B4699" s="1" t="s">
        <v>5</v>
      </c>
      <c r="C4699" s="1" t="s">
        <v>18</v>
      </c>
      <c r="D4699" s="1" t="s">
        <v>29</v>
      </c>
      <c r="E4699" s="1" t="s">
        <v>24</v>
      </c>
      <c r="F4699" s="7">
        <v>1238.9867905632555</v>
      </c>
      <c r="G4699" s="3">
        <v>74.339207433795323</v>
      </c>
    </row>
    <row r="4700" spans="1:7" ht="14.25" customHeight="1" x14ac:dyDescent="0.25">
      <c r="A4700" s="2">
        <v>41973</v>
      </c>
      <c r="B4700" s="1" t="s">
        <v>8</v>
      </c>
      <c r="C4700" s="1" t="s">
        <v>18</v>
      </c>
      <c r="D4700" s="1" t="s">
        <v>29</v>
      </c>
      <c r="E4700" s="1" t="s">
        <v>24</v>
      </c>
      <c r="F4700" s="7">
        <v>4721.6217389799422</v>
      </c>
      <c r="G4700" s="3">
        <v>47.216217389799425</v>
      </c>
    </row>
    <row r="4701" spans="1:7" ht="14.25" customHeight="1" x14ac:dyDescent="0.25">
      <c r="A4701" s="2">
        <v>41973</v>
      </c>
      <c r="B4701" s="1" t="s">
        <v>10</v>
      </c>
      <c r="C4701" s="1" t="s">
        <v>18</v>
      </c>
      <c r="D4701" s="1" t="s">
        <v>29</v>
      </c>
      <c r="E4701" s="1" t="s">
        <v>24</v>
      </c>
      <c r="F4701" s="7">
        <v>2886.2950355744688</v>
      </c>
      <c r="G4701" s="3">
        <v>57.725900711489373</v>
      </c>
    </row>
    <row r="4702" spans="1:7" ht="14.25" customHeight="1" x14ac:dyDescent="0.25">
      <c r="A4702" s="2">
        <v>41973</v>
      </c>
      <c r="B4702" s="1" t="s">
        <v>11</v>
      </c>
      <c r="C4702" s="1" t="s">
        <v>21</v>
      </c>
      <c r="D4702" s="1" t="s">
        <v>29</v>
      </c>
      <c r="E4702" s="1" t="s">
        <v>24</v>
      </c>
      <c r="F4702" s="7">
        <v>1863.7221856083297</v>
      </c>
      <c r="G4702" s="3">
        <v>55.911665568249894</v>
      </c>
    </row>
    <row r="4703" spans="1:7" ht="14.25" customHeight="1" x14ac:dyDescent="0.25">
      <c r="A4703" s="2">
        <v>41973</v>
      </c>
      <c r="B4703" s="1" t="s">
        <v>12</v>
      </c>
      <c r="C4703" s="1" t="s">
        <v>21</v>
      </c>
      <c r="D4703" s="1" t="s">
        <v>29</v>
      </c>
      <c r="E4703" s="1" t="s">
        <v>24</v>
      </c>
      <c r="F4703" s="7">
        <v>3837.4443541834471</v>
      </c>
      <c r="G4703" s="3">
        <v>76.748887083668947</v>
      </c>
    </row>
    <row r="4704" spans="1:7" ht="14.25" customHeight="1" x14ac:dyDescent="0.25">
      <c r="A4704" s="2">
        <v>41973</v>
      </c>
      <c r="B4704" s="1" t="s">
        <v>6</v>
      </c>
      <c r="C4704" s="1" t="s">
        <v>21</v>
      </c>
      <c r="D4704" s="1" t="s">
        <v>29</v>
      </c>
      <c r="E4704" s="1" t="s">
        <v>24</v>
      </c>
      <c r="F4704" s="7">
        <v>2314.6178207628277</v>
      </c>
      <c r="G4704" s="3">
        <v>46.292356415256556</v>
      </c>
    </row>
    <row r="4705" spans="1:7" ht="14.25" customHeight="1" x14ac:dyDescent="0.25">
      <c r="A4705" s="2">
        <v>41973</v>
      </c>
      <c r="B4705" s="1" t="s">
        <v>9</v>
      </c>
      <c r="C4705" s="1" t="s">
        <v>21</v>
      </c>
      <c r="D4705" s="1" t="s">
        <v>29</v>
      </c>
      <c r="E4705" s="1" t="s">
        <v>24</v>
      </c>
      <c r="F4705" s="7">
        <v>1506.9110710750158</v>
      </c>
      <c r="G4705" s="3">
        <v>60.27644284300063</v>
      </c>
    </row>
    <row r="4706" spans="1:7" ht="14.25" customHeight="1" x14ac:dyDescent="0.25">
      <c r="A4706" s="2">
        <v>41973</v>
      </c>
      <c r="B4706" s="1" t="s">
        <v>7</v>
      </c>
      <c r="C4706" s="1" t="s">
        <v>18</v>
      </c>
      <c r="D4706" s="1" t="s">
        <v>30</v>
      </c>
      <c r="E4706" s="1" t="s">
        <v>20</v>
      </c>
      <c r="F4706" s="7">
        <v>2287.3397055701403</v>
      </c>
      <c r="G4706" s="3">
        <v>22.873397055701403</v>
      </c>
    </row>
    <row r="4707" spans="1:7" ht="14.25" customHeight="1" x14ac:dyDescent="0.25">
      <c r="A4707" s="2">
        <v>41973</v>
      </c>
      <c r="B4707" s="1" t="s">
        <v>5</v>
      </c>
      <c r="C4707" s="1" t="s">
        <v>18</v>
      </c>
      <c r="D4707" s="1" t="s">
        <v>30</v>
      </c>
      <c r="E4707" s="1" t="s">
        <v>20</v>
      </c>
      <c r="F4707" s="7">
        <v>1504.5080299733957</v>
      </c>
      <c r="G4707" s="3">
        <v>75.225401498669783</v>
      </c>
    </row>
    <row r="4708" spans="1:7" ht="14.25" customHeight="1" x14ac:dyDescent="0.25">
      <c r="A4708" s="2">
        <v>41973</v>
      </c>
      <c r="B4708" s="1" t="s">
        <v>8</v>
      </c>
      <c r="C4708" s="1" t="s">
        <v>18</v>
      </c>
      <c r="D4708" s="1" t="s">
        <v>30</v>
      </c>
      <c r="E4708" s="1" t="s">
        <v>20</v>
      </c>
      <c r="F4708" s="7">
        <v>2400.7393981800856</v>
      </c>
      <c r="G4708" s="3">
        <v>72.022181945402565</v>
      </c>
    </row>
    <row r="4709" spans="1:7" ht="14.25" customHeight="1" x14ac:dyDescent="0.25">
      <c r="A4709" s="2">
        <v>41973</v>
      </c>
      <c r="B4709" s="1" t="s">
        <v>10</v>
      </c>
      <c r="C4709" s="1" t="s">
        <v>18</v>
      </c>
      <c r="D4709" s="1" t="s">
        <v>30</v>
      </c>
      <c r="E4709" s="1" t="s">
        <v>20</v>
      </c>
      <c r="F4709" s="7">
        <v>2586.1987258623712</v>
      </c>
      <c r="G4709" s="3">
        <v>51.723974517247427</v>
      </c>
    </row>
    <row r="4710" spans="1:7" ht="14.25" customHeight="1" x14ac:dyDescent="0.25">
      <c r="A4710" s="2">
        <v>41973</v>
      </c>
      <c r="B4710" s="1" t="s">
        <v>11</v>
      </c>
      <c r="C4710" s="1" t="s">
        <v>21</v>
      </c>
      <c r="D4710" s="1" t="s">
        <v>30</v>
      </c>
      <c r="E4710" s="1" t="s">
        <v>20</v>
      </c>
      <c r="F4710" s="7">
        <v>1623.0044432571251</v>
      </c>
      <c r="G4710" s="3">
        <v>16.230044432571251</v>
      </c>
    </row>
    <row r="4711" spans="1:7" ht="14.25" customHeight="1" x14ac:dyDescent="0.25">
      <c r="A4711" s="2">
        <v>41973</v>
      </c>
      <c r="B4711" s="1" t="s">
        <v>12</v>
      </c>
      <c r="C4711" s="1" t="s">
        <v>21</v>
      </c>
      <c r="D4711" s="1" t="s">
        <v>30</v>
      </c>
      <c r="E4711" s="1" t="s">
        <v>20</v>
      </c>
      <c r="F4711" s="7">
        <v>3303.5632072381436</v>
      </c>
      <c r="G4711" s="3">
        <v>33.035632072381439</v>
      </c>
    </row>
    <row r="4712" spans="1:7" ht="14.25" customHeight="1" x14ac:dyDescent="0.25">
      <c r="A4712" s="2">
        <v>41973</v>
      </c>
      <c r="B4712" s="1" t="s">
        <v>6</v>
      </c>
      <c r="C4712" s="1" t="s">
        <v>21</v>
      </c>
      <c r="D4712" s="1" t="s">
        <v>30</v>
      </c>
      <c r="E4712" s="1" t="s">
        <v>20</v>
      </c>
      <c r="F4712" s="7">
        <v>1595.0567853278026</v>
      </c>
      <c r="G4712" s="3">
        <v>79.752839266390126</v>
      </c>
    </row>
    <row r="4713" spans="1:7" ht="14.25" customHeight="1" x14ac:dyDescent="0.25">
      <c r="A4713" s="2">
        <v>41973</v>
      </c>
      <c r="B4713" s="1" t="s">
        <v>9</v>
      </c>
      <c r="C4713" s="1" t="s">
        <v>21</v>
      </c>
      <c r="D4713" s="1" t="s">
        <v>30</v>
      </c>
      <c r="E4713" s="1" t="s">
        <v>20</v>
      </c>
      <c r="F4713" s="7">
        <v>2318.882740932313</v>
      </c>
      <c r="G4713" s="3">
        <v>92.755309637292527</v>
      </c>
    </row>
    <row r="4714" spans="1:7" ht="14.25" customHeight="1" x14ac:dyDescent="0.25">
      <c r="A4714" s="2">
        <v>41973</v>
      </c>
      <c r="B4714" s="1" t="s">
        <v>7</v>
      </c>
      <c r="C4714" s="1" t="s">
        <v>18</v>
      </c>
      <c r="D4714" s="1" t="s">
        <v>31</v>
      </c>
      <c r="E4714" s="1" t="s">
        <v>24</v>
      </c>
      <c r="F4714" s="7">
        <v>3841.8132502668941</v>
      </c>
      <c r="G4714" s="3">
        <v>38.418132502668939</v>
      </c>
    </row>
    <row r="4715" spans="1:7" ht="14.25" customHeight="1" x14ac:dyDescent="0.25">
      <c r="A4715" s="2">
        <v>41973</v>
      </c>
      <c r="B4715" s="1" t="s">
        <v>5</v>
      </c>
      <c r="C4715" s="1" t="s">
        <v>18</v>
      </c>
      <c r="D4715" s="1" t="s">
        <v>31</v>
      </c>
      <c r="E4715" s="1" t="s">
        <v>24</v>
      </c>
      <c r="F4715" s="7">
        <v>2791.7474312684753</v>
      </c>
      <c r="G4715" s="3">
        <v>27.917474312684753</v>
      </c>
    </row>
    <row r="4716" spans="1:7" ht="14.25" customHeight="1" x14ac:dyDescent="0.25">
      <c r="A4716" s="2">
        <v>41973</v>
      </c>
      <c r="B4716" s="1" t="s">
        <v>8</v>
      </c>
      <c r="C4716" s="1" t="s">
        <v>18</v>
      </c>
      <c r="D4716" s="1" t="s">
        <v>31</v>
      </c>
      <c r="E4716" s="1" t="s">
        <v>24</v>
      </c>
      <c r="F4716" s="7">
        <v>3890.2592570073589</v>
      </c>
      <c r="G4716" s="3">
        <v>116.70777771022077</v>
      </c>
    </row>
    <row r="4717" spans="1:7" ht="14.25" customHeight="1" x14ac:dyDescent="0.25">
      <c r="A4717" s="2">
        <v>41973</v>
      </c>
      <c r="B4717" s="1" t="s">
        <v>10</v>
      </c>
      <c r="C4717" s="1" t="s">
        <v>18</v>
      </c>
      <c r="D4717" s="1" t="s">
        <v>31</v>
      </c>
      <c r="E4717" s="1" t="s">
        <v>24</v>
      </c>
      <c r="F4717" s="7">
        <v>1399.2388671272865</v>
      </c>
      <c r="G4717" s="3">
        <v>13.992388671272865</v>
      </c>
    </row>
    <row r="4718" spans="1:7" ht="14.25" customHeight="1" x14ac:dyDescent="0.25">
      <c r="A4718" s="2">
        <v>41973</v>
      </c>
      <c r="B4718" s="1" t="s">
        <v>11</v>
      </c>
      <c r="C4718" s="1" t="s">
        <v>21</v>
      </c>
      <c r="D4718" s="1" t="s">
        <v>31</v>
      </c>
      <c r="E4718" s="1" t="s">
        <v>24</v>
      </c>
      <c r="F4718" s="7">
        <v>1982.8517797070983</v>
      </c>
      <c r="G4718" s="3">
        <v>59.485553391212953</v>
      </c>
    </row>
    <row r="4719" spans="1:7" ht="14.25" customHeight="1" x14ac:dyDescent="0.25">
      <c r="A4719" s="2">
        <v>41973</v>
      </c>
      <c r="B4719" s="1" t="s">
        <v>12</v>
      </c>
      <c r="C4719" s="1" t="s">
        <v>21</v>
      </c>
      <c r="D4719" s="1" t="s">
        <v>31</v>
      </c>
      <c r="E4719" s="1" t="s">
        <v>24</v>
      </c>
      <c r="F4719" s="7">
        <v>3702.5540113556408</v>
      </c>
      <c r="G4719" s="3">
        <v>37.02554011355641</v>
      </c>
    </row>
    <row r="4720" spans="1:7" ht="14.25" customHeight="1" x14ac:dyDescent="0.25">
      <c r="A4720" s="2">
        <v>41973</v>
      </c>
      <c r="B4720" s="1" t="s">
        <v>6</v>
      </c>
      <c r="C4720" s="1" t="s">
        <v>21</v>
      </c>
      <c r="D4720" s="1" t="s">
        <v>31</v>
      </c>
      <c r="E4720" s="1" t="s">
        <v>24</v>
      </c>
      <c r="F4720" s="7">
        <v>2908.5350475175615</v>
      </c>
      <c r="G4720" s="3">
        <v>145.42675237587807</v>
      </c>
    </row>
    <row r="4721" spans="1:7" ht="14.25" customHeight="1" x14ac:dyDescent="0.25">
      <c r="A4721" s="2">
        <v>41973</v>
      </c>
      <c r="B4721" s="1" t="s">
        <v>9</v>
      </c>
      <c r="C4721" s="1" t="s">
        <v>21</v>
      </c>
      <c r="D4721" s="1" t="s">
        <v>31</v>
      </c>
      <c r="E4721" s="1" t="s">
        <v>24</v>
      </c>
      <c r="F4721" s="7">
        <v>2855.6634804511182</v>
      </c>
      <c r="G4721" s="3">
        <v>114.22653921804472</v>
      </c>
    </row>
    <row r="4722" spans="1:7" ht="14.25" customHeight="1" x14ac:dyDescent="0.25">
      <c r="A4722" s="2">
        <v>42004</v>
      </c>
      <c r="B4722" s="1" t="s">
        <v>7</v>
      </c>
      <c r="C4722" s="1" t="s">
        <v>18</v>
      </c>
      <c r="D4722" s="1" t="s">
        <v>19</v>
      </c>
      <c r="E4722" s="1" t="s">
        <v>20</v>
      </c>
      <c r="F4722" s="7">
        <v>3798.0257612982336</v>
      </c>
      <c r="G4722" s="3">
        <v>37.980257612982335</v>
      </c>
    </row>
    <row r="4723" spans="1:7" ht="14.25" customHeight="1" x14ac:dyDescent="0.25">
      <c r="A4723" s="2">
        <v>42004</v>
      </c>
      <c r="B4723" s="1" t="s">
        <v>5</v>
      </c>
      <c r="C4723" s="1" t="s">
        <v>18</v>
      </c>
      <c r="D4723" s="1" t="s">
        <v>19</v>
      </c>
      <c r="E4723" s="1" t="s">
        <v>20</v>
      </c>
      <c r="F4723" s="7">
        <v>2304.5280192964428</v>
      </c>
      <c r="G4723" s="3">
        <v>23.045280192964427</v>
      </c>
    </row>
    <row r="4724" spans="1:7" ht="14.25" customHeight="1" x14ac:dyDescent="0.25">
      <c r="A4724" s="2">
        <v>42004</v>
      </c>
      <c r="B4724" s="1" t="s">
        <v>8</v>
      </c>
      <c r="C4724" s="1" t="s">
        <v>18</v>
      </c>
      <c r="D4724" s="1" t="s">
        <v>19</v>
      </c>
      <c r="E4724" s="1" t="s">
        <v>20</v>
      </c>
      <c r="F4724" s="7">
        <v>4045.4128208677321</v>
      </c>
      <c r="G4724" s="3">
        <v>40.454128208677318</v>
      </c>
    </row>
    <row r="4725" spans="1:7" ht="14.25" customHeight="1" x14ac:dyDescent="0.25">
      <c r="A4725" s="2">
        <v>42004</v>
      </c>
      <c r="B4725" s="1" t="s">
        <v>10</v>
      </c>
      <c r="C4725" s="1" t="s">
        <v>18</v>
      </c>
      <c r="D4725" s="1" t="s">
        <v>19</v>
      </c>
      <c r="E4725" s="1" t="s">
        <v>20</v>
      </c>
      <c r="F4725" s="7">
        <v>2338.3115435142431</v>
      </c>
      <c r="G4725" s="3">
        <v>46.766230870284865</v>
      </c>
    </row>
    <row r="4726" spans="1:7" ht="14.25" customHeight="1" x14ac:dyDescent="0.25">
      <c r="A4726" s="2">
        <v>42004</v>
      </c>
      <c r="B4726" s="1" t="s">
        <v>11</v>
      </c>
      <c r="C4726" s="1" t="s">
        <v>21</v>
      </c>
      <c r="D4726" s="1" t="s">
        <v>19</v>
      </c>
      <c r="E4726" s="1" t="s">
        <v>20</v>
      </c>
      <c r="F4726" s="7">
        <v>1616.0790785058648</v>
      </c>
      <c r="G4726" s="3">
        <v>32.321581570117296</v>
      </c>
    </row>
    <row r="4727" spans="1:7" ht="14.25" customHeight="1" x14ac:dyDescent="0.25">
      <c r="A4727" s="2">
        <v>42004</v>
      </c>
      <c r="B4727" s="1" t="s">
        <v>12</v>
      </c>
      <c r="C4727" s="1" t="s">
        <v>21</v>
      </c>
      <c r="D4727" s="1" t="s">
        <v>19</v>
      </c>
      <c r="E4727" s="1" t="s">
        <v>20</v>
      </c>
      <c r="F4727" s="7">
        <v>3937.1438372370849</v>
      </c>
      <c r="G4727" s="3">
        <v>118.11431511711254</v>
      </c>
    </row>
    <row r="4728" spans="1:7" ht="14.25" customHeight="1" x14ac:dyDescent="0.25">
      <c r="A4728" s="2">
        <v>42004</v>
      </c>
      <c r="B4728" s="1" t="s">
        <v>6</v>
      </c>
      <c r="C4728" s="1" t="s">
        <v>21</v>
      </c>
      <c r="D4728" s="1" t="s">
        <v>19</v>
      </c>
      <c r="E4728" s="1" t="s">
        <v>20</v>
      </c>
      <c r="F4728" s="7">
        <v>1255.512104650714</v>
      </c>
      <c r="G4728" s="3">
        <v>87.885847325549989</v>
      </c>
    </row>
    <row r="4729" spans="1:7" ht="14.25" customHeight="1" x14ac:dyDescent="0.25">
      <c r="A4729" s="2">
        <v>42004</v>
      </c>
      <c r="B4729" s="1" t="s">
        <v>9</v>
      </c>
      <c r="C4729" s="1" t="s">
        <v>21</v>
      </c>
      <c r="D4729" s="1" t="s">
        <v>19</v>
      </c>
      <c r="E4729" s="1" t="s">
        <v>20</v>
      </c>
      <c r="F4729" s="7">
        <v>3207.6154246672236</v>
      </c>
      <c r="G4729" s="3">
        <v>32.076154246672239</v>
      </c>
    </row>
    <row r="4730" spans="1:7" ht="14.25" customHeight="1" x14ac:dyDescent="0.25">
      <c r="A4730" s="2">
        <v>42004</v>
      </c>
      <c r="B4730" s="1" t="s">
        <v>7</v>
      </c>
      <c r="C4730" s="1" t="s">
        <v>18</v>
      </c>
      <c r="D4730" s="1" t="s">
        <v>22</v>
      </c>
      <c r="E4730" s="1" t="s">
        <v>20</v>
      </c>
      <c r="F4730" s="7">
        <v>3975.1474283219127</v>
      </c>
      <c r="G4730" s="3">
        <v>39.751474283219125</v>
      </c>
    </row>
    <row r="4731" spans="1:7" ht="14.25" customHeight="1" x14ac:dyDescent="0.25">
      <c r="A4731" s="2">
        <v>42004</v>
      </c>
      <c r="B4731" s="1" t="s">
        <v>5</v>
      </c>
      <c r="C4731" s="1" t="s">
        <v>18</v>
      </c>
      <c r="D4731" s="1" t="s">
        <v>22</v>
      </c>
      <c r="E4731" s="1" t="s">
        <v>20</v>
      </c>
      <c r="F4731" s="7">
        <v>1455.4140510217505</v>
      </c>
      <c r="G4731" s="3">
        <v>14.554140510217506</v>
      </c>
    </row>
    <row r="4732" spans="1:7" ht="14.25" customHeight="1" x14ac:dyDescent="0.25">
      <c r="A4732" s="2">
        <v>42004</v>
      </c>
      <c r="B4732" s="1" t="s">
        <v>8</v>
      </c>
      <c r="C4732" s="1" t="s">
        <v>18</v>
      </c>
      <c r="D4732" s="1" t="s">
        <v>22</v>
      </c>
      <c r="E4732" s="1" t="s">
        <v>20</v>
      </c>
      <c r="F4732" s="7">
        <v>2093.7244569470204</v>
      </c>
      <c r="G4732" s="3">
        <v>41.874489138940405</v>
      </c>
    </row>
    <row r="4733" spans="1:7" ht="14.25" customHeight="1" x14ac:dyDescent="0.25">
      <c r="A4733" s="2">
        <v>42004</v>
      </c>
      <c r="B4733" s="1" t="s">
        <v>10</v>
      </c>
      <c r="C4733" s="1" t="s">
        <v>18</v>
      </c>
      <c r="D4733" s="1" t="s">
        <v>22</v>
      </c>
      <c r="E4733" s="1" t="s">
        <v>20</v>
      </c>
      <c r="F4733" s="7">
        <v>3648.0830825355279</v>
      </c>
      <c r="G4733" s="3">
        <v>72.961661650710553</v>
      </c>
    </row>
    <row r="4734" spans="1:7" ht="14.25" customHeight="1" x14ac:dyDescent="0.25">
      <c r="A4734" s="2">
        <v>42004</v>
      </c>
      <c r="B4734" s="1" t="s">
        <v>11</v>
      </c>
      <c r="C4734" s="1" t="s">
        <v>21</v>
      </c>
      <c r="D4734" s="1" t="s">
        <v>22</v>
      </c>
      <c r="E4734" s="1" t="s">
        <v>20</v>
      </c>
      <c r="F4734" s="7">
        <v>2779.8585204664573</v>
      </c>
      <c r="G4734" s="3">
        <v>27.798585204664573</v>
      </c>
    </row>
    <row r="4735" spans="1:7" ht="14.25" customHeight="1" x14ac:dyDescent="0.25">
      <c r="A4735" s="2">
        <v>42004</v>
      </c>
      <c r="B4735" s="1" t="s">
        <v>12</v>
      </c>
      <c r="C4735" s="1" t="s">
        <v>21</v>
      </c>
      <c r="D4735" s="1" t="s">
        <v>22</v>
      </c>
      <c r="E4735" s="1" t="s">
        <v>20</v>
      </c>
      <c r="F4735" s="7">
        <v>2929.2452525446083</v>
      </c>
      <c r="G4735" s="3">
        <v>146.46226262723042</v>
      </c>
    </row>
    <row r="4736" spans="1:7" ht="14.25" customHeight="1" x14ac:dyDescent="0.25">
      <c r="A4736" s="2">
        <v>42004</v>
      </c>
      <c r="B4736" s="1" t="s">
        <v>6</v>
      </c>
      <c r="C4736" s="1" t="s">
        <v>21</v>
      </c>
      <c r="D4736" s="1" t="s">
        <v>22</v>
      </c>
      <c r="E4736" s="1" t="s">
        <v>20</v>
      </c>
      <c r="F4736" s="7">
        <v>2535.3783459922915</v>
      </c>
      <c r="G4736" s="3">
        <v>126.76891729961459</v>
      </c>
    </row>
    <row r="4737" spans="1:7" ht="14.25" customHeight="1" x14ac:dyDescent="0.25">
      <c r="A4737" s="2">
        <v>42004</v>
      </c>
      <c r="B4737" s="1" t="s">
        <v>9</v>
      </c>
      <c r="C4737" s="1" t="s">
        <v>21</v>
      </c>
      <c r="D4737" s="1" t="s">
        <v>22</v>
      </c>
      <c r="E4737" s="1" t="s">
        <v>20</v>
      </c>
      <c r="F4737" s="7">
        <v>2560.7995188357718</v>
      </c>
      <c r="G4737" s="3">
        <v>25.607995188357719</v>
      </c>
    </row>
    <row r="4738" spans="1:7" ht="14.25" customHeight="1" x14ac:dyDescent="0.25">
      <c r="A4738" s="2">
        <v>42004</v>
      </c>
      <c r="B4738" s="1" t="s">
        <v>7</v>
      </c>
      <c r="C4738" s="1" t="s">
        <v>18</v>
      </c>
      <c r="D4738" s="1" t="s">
        <v>23</v>
      </c>
      <c r="E4738" s="1" t="s">
        <v>24</v>
      </c>
      <c r="F4738" s="7">
        <v>1302.935519381695</v>
      </c>
      <c r="G4738" s="3">
        <v>13.029355193816951</v>
      </c>
    </row>
    <row r="4739" spans="1:7" ht="14.25" customHeight="1" x14ac:dyDescent="0.25">
      <c r="A4739" s="2">
        <v>42004</v>
      </c>
      <c r="B4739" s="1" t="s">
        <v>5</v>
      </c>
      <c r="C4739" s="1" t="s">
        <v>18</v>
      </c>
      <c r="D4739" s="1" t="s">
        <v>23</v>
      </c>
      <c r="E4739" s="1" t="s">
        <v>24</v>
      </c>
      <c r="F4739" s="7">
        <v>3434.1697481180699</v>
      </c>
      <c r="G4739" s="3">
        <v>137.36678992472281</v>
      </c>
    </row>
    <row r="4740" spans="1:7" ht="14.25" customHeight="1" x14ac:dyDescent="0.25">
      <c r="A4740" s="2">
        <v>42004</v>
      </c>
      <c r="B4740" s="1" t="s">
        <v>8</v>
      </c>
      <c r="C4740" s="1" t="s">
        <v>18</v>
      </c>
      <c r="D4740" s="1" t="s">
        <v>23</v>
      </c>
      <c r="E4740" s="1" t="s">
        <v>24</v>
      </c>
      <c r="F4740" s="7">
        <v>2121.7235159002953</v>
      </c>
      <c r="G4740" s="3">
        <v>84.868940636011814</v>
      </c>
    </row>
    <row r="4741" spans="1:7" ht="14.25" customHeight="1" x14ac:dyDescent="0.25">
      <c r="A4741" s="2">
        <v>42004</v>
      </c>
      <c r="B4741" s="1" t="s">
        <v>10</v>
      </c>
      <c r="C4741" s="1" t="s">
        <v>18</v>
      </c>
      <c r="D4741" s="1" t="s">
        <v>23</v>
      </c>
      <c r="E4741" s="1" t="s">
        <v>24</v>
      </c>
      <c r="F4741" s="7">
        <v>1584.7143234558309</v>
      </c>
      <c r="G4741" s="3">
        <v>15.84714323455831</v>
      </c>
    </row>
    <row r="4742" spans="1:7" ht="14.25" customHeight="1" x14ac:dyDescent="0.25">
      <c r="A4742" s="2">
        <v>42004</v>
      </c>
      <c r="B4742" s="1" t="s">
        <v>11</v>
      </c>
      <c r="C4742" s="1" t="s">
        <v>21</v>
      </c>
      <c r="D4742" s="1" t="s">
        <v>23</v>
      </c>
      <c r="E4742" s="1" t="s">
        <v>24</v>
      </c>
      <c r="F4742" s="7">
        <v>2768.9374545304763</v>
      </c>
      <c r="G4742" s="3">
        <v>55.378749090609524</v>
      </c>
    </row>
    <row r="4743" spans="1:7" ht="14.25" customHeight="1" x14ac:dyDescent="0.25">
      <c r="A4743" s="2">
        <v>42004</v>
      </c>
      <c r="B4743" s="1" t="s">
        <v>12</v>
      </c>
      <c r="C4743" s="1" t="s">
        <v>21</v>
      </c>
      <c r="D4743" s="1" t="s">
        <v>23</v>
      </c>
      <c r="E4743" s="1" t="s">
        <v>24</v>
      </c>
      <c r="F4743" s="7">
        <v>3839.8023869826666</v>
      </c>
      <c r="G4743" s="3">
        <v>191.99011934913332</v>
      </c>
    </row>
    <row r="4744" spans="1:7" ht="14.25" customHeight="1" x14ac:dyDescent="0.25">
      <c r="A4744" s="2">
        <v>42004</v>
      </c>
      <c r="B4744" s="1" t="s">
        <v>6</v>
      </c>
      <c r="C4744" s="1" t="s">
        <v>21</v>
      </c>
      <c r="D4744" s="1" t="s">
        <v>23</v>
      </c>
      <c r="E4744" s="1" t="s">
        <v>24</v>
      </c>
      <c r="F4744" s="7">
        <v>4102.3651068486579</v>
      </c>
      <c r="G4744" s="3">
        <v>82.047302136973158</v>
      </c>
    </row>
    <row r="4745" spans="1:7" ht="14.25" customHeight="1" x14ac:dyDescent="0.25">
      <c r="A4745" s="2">
        <v>42004</v>
      </c>
      <c r="B4745" s="1" t="s">
        <v>9</v>
      </c>
      <c r="C4745" s="1" t="s">
        <v>21</v>
      </c>
      <c r="D4745" s="1" t="s">
        <v>23</v>
      </c>
      <c r="E4745" s="1" t="s">
        <v>24</v>
      </c>
      <c r="F4745" s="7">
        <v>4082.1551749585828</v>
      </c>
      <c r="G4745" s="3">
        <v>40.821551749585829</v>
      </c>
    </row>
    <row r="4746" spans="1:7" ht="14.25" customHeight="1" x14ac:dyDescent="0.25">
      <c r="A4746" s="2">
        <v>42004</v>
      </c>
      <c r="B4746" s="1" t="s">
        <v>7</v>
      </c>
      <c r="C4746" s="1" t="s">
        <v>18</v>
      </c>
      <c r="D4746" s="1" t="s">
        <v>25</v>
      </c>
      <c r="E4746" s="1" t="s">
        <v>24</v>
      </c>
      <c r="F4746" s="7">
        <v>1930.5735614802729</v>
      </c>
      <c r="G4746" s="3">
        <v>19.305735614802728</v>
      </c>
    </row>
    <row r="4747" spans="1:7" ht="14.25" customHeight="1" x14ac:dyDescent="0.25">
      <c r="A4747" s="2">
        <v>42004</v>
      </c>
      <c r="B4747" s="1" t="s">
        <v>5</v>
      </c>
      <c r="C4747" s="1" t="s">
        <v>18</v>
      </c>
      <c r="D4747" s="1" t="s">
        <v>25</v>
      </c>
      <c r="E4747" s="1" t="s">
        <v>24</v>
      </c>
      <c r="F4747" s="7">
        <v>1533.496047131182</v>
      </c>
      <c r="G4747" s="3">
        <v>76.674802356559098</v>
      </c>
    </row>
    <row r="4748" spans="1:7" ht="14.25" customHeight="1" x14ac:dyDescent="0.25">
      <c r="A4748" s="2">
        <v>42004</v>
      </c>
      <c r="B4748" s="1" t="s">
        <v>8</v>
      </c>
      <c r="C4748" s="1" t="s">
        <v>18</v>
      </c>
      <c r="D4748" s="1" t="s">
        <v>25</v>
      </c>
      <c r="E4748" s="1" t="s">
        <v>24</v>
      </c>
      <c r="F4748" s="7">
        <v>2635.7627104742387</v>
      </c>
      <c r="G4748" s="3">
        <v>131.78813552371193</v>
      </c>
    </row>
    <row r="4749" spans="1:7" ht="14.25" customHeight="1" x14ac:dyDescent="0.25">
      <c r="A4749" s="2">
        <v>42004</v>
      </c>
      <c r="B4749" s="1" t="s">
        <v>10</v>
      </c>
      <c r="C4749" s="1" t="s">
        <v>18</v>
      </c>
      <c r="D4749" s="1" t="s">
        <v>25</v>
      </c>
      <c r="E4749" s="1" t="s">
        <v>24</v>
      </c>
      <c r="F4749" s="7">
        <v>3332.5386645611648</v>
      </c>
      <c r="G4749" s="3">
        <v>33.325386645611644</v>
      </c>
    </row>
    <row r="4750" spans="1:7" ht="14.25" customHeight="1" x14ac:dyDescent="0.25">
      <c r="A4750" s="2">
        <v>42004</v>
      </c>
      <c r="B4750" s="1" t="s">
        <v>11</v>
      </c>
      <c r="C4750" s="1" t="s">
        <v>21</v>
      </c>
      <c r="D4750" s="1" t="s">
        <v>25</v>
      </c>
      <c r="E4750" s="1" t="s">
        <v>24</v>
      </c>
      <c r="F4750" s="7">
        <v>2316.5251008619716</v>
      </c>
      <c r="G4750" s="3">
        <v>69.495753025859145</v>
      </c>
    </row>
    <row r="4751" spans="1:7" ht="14.25" customHeight="1" x14ac:dyDescent="0.25">
      <c r="A4751" s="2">
        <v>42004</v>
      </c>
      <c r="B4751" s="1" t="s">
        <v>12</v>
      </c>
      <c r="C4751" s="1" t="s">
        <v>21</v>
      </c>
      <c r="D4751" s="1" t="s">
        <v>25</v>
      </c>
      <c r="E4751" s="1" t="s">
        <v>24</v>
      </c>
      <c r="F4751" s="7">
        <v>2472.918966522092</v>
      </c>
      <c r="G4751" s="3">
        <v>49.458379330441836</v>
      </c>
    </row>
    <row r="4752" spans="1:7" ht="14.25" customHeight="1" x14ac:dyDescent="0.25">
      <c r="A4752" s="2">
        <v>42004</v>
      </c>
      <c r="B4752" s="1" t="s">
        <v>6</v>
      </c>
      <c r="C4752" s="1" t="s">
        <v>21</v>
      </c>
      <c r="D4752" s="1" t="s">
        <v>25</v>
      </c>
      <c r="E4752" s="1" t="s">
        <v>24</v>
      </c>
      <c r="F4752" s="7">
        <v>4660.151935293572</v>
      </c>
      <c r="G4752" s="3">
        <v>93.203038705871435</v>
      </c>
    </row>
    <row r="4753" spans="1:7" ht="14.25" customHeight="1" x14ac:dyDescent="0.25">
      <c r="A4753" s="2">
        <v>42004</v>
      </c>
      <c r="B4753" s="1" t="s">
        <v>9</v>
      </c>
      <c r="C4753" s="1" t="s">
        <v>21</v>
      </c>
      <c r="D4753" s="1" t="s">
        <v>25</v>
      </c>
      <c r="E4753" s="1" t="s">
        <v>24</v>
      </c>
      <c r="F4753" s="7">
        <v>2835.6791439821923</v>
      </c>
      <c r="G4753" s="3">
        <v>56.713582879643845</v>
      </c>
    </row>
    <row r="4754" spans="1:7" ht="14.25" customHeight="1" x14ac:dyDescent="0.25">
      <c r="A4754" s="2">
        <v>42004</v>
      </c>
      <c r="B4754" s="1" t="s">
        <v>7</v>
      </c>
      <c r="C4754" s="1" t="s">
        <v>18</v>
      </c>
      <c r="D4754" s="1" t="s">
        <v>26</v>
      </c>
      <c r="E4754" s="1" t="s">
        <v>24</v>
      </c>
      <c r="F4754" s="7">
        <v>3009.9737269632224</v>
      </c>
      <c r="G4754" s="3">
        <v>30.099737269632225</v>
      </c>
    </row>
    <row r="4755" spans="1:7" ht="14.25" customHeight="1" x14ac:dyDescent="0.25">
      <c r="A4755" s="2">
        <v>42004</v>
      </c>
      <c r="B4755" s="1" t="s">
        <v>5</v>
      </c>
      <c r="C4755" s="1" t="s">
        <v>18</v>
      </c>
      <c r="D4755" s="1" t="s">
        <v>26</v>
      </c>
      <c r="E4755" s="1" t="s">
        <v>24</v>
      </c>
      <c r="F4755" s="7">
        <v>1805.4028697178587</v>
      </c>
      <c r="G4755" s="3">
        <v>36.108057394357175</v>
      </c>
    </row>
    <row r="4756" spans="1:7" ht="14.25" customHeight="1" x14ac:dyDescent="0.25">
      <c r="A4756" s="2">
        <v>42004</v>
      </c>
      <c r="B4756" s="1" t="s">
        <v>8</v>
      </c>
      <c r="C4756" s="1" t="s">
        <v>18</v>
      </c>
      <c r="D4756" s="1" t="s">
        <v>26</v>
      </c>
      <c r="E4756" s="1" t="s">
        <v>24</v>
      </c>
      <c r="F4756" s="7">
        <v>757.70086090365692</v>
      </c>
      <c r="G4756" s="3">
        <v>15.154017218073138</v>
      </c>
    </row>
    <row r="4757" spans="1:7" ht="14.25" customHeight="1" x14ac:dyDescent="0.25">
      <c r="A4757" s="2">
        <v>42004</v>
      </c>
      <c r="B4757" s="1" t="s">
        <v>10</v>
      </c>
      <c r="C4757" s="1" t="s">
        <v>18</v>
      </c>
      <c r="D4757" s="1" t="s">
        <v>26</v>
      </c>
      <c r="E4757" s="1" t="s">
        <v>24</v>
      </c>
      <c r="F4757" s="7">
        <v>2365.5626012763996</v>
      </c>
      <c r="G4757" s="3">
        <v>23.655626012763996</v>
      </c>
    </row>
    <row r="4758" spans="1:7" ht="14.25" customHeight="1" x14ac:dyDescent="0.25">
      <c r="A4758" s="2">
        <v>42004</v>
      </c>
      <c r="B4758" s="1" t="s">
        <v>11</v>
      </c>
      <c r="C4758" s="1" t="s">
        <v>21</v>
      </c>
      <c r="D4758" s="1" t="s">
        <v>26</v>
      </c>
      <c r="E4758" s="1" t="s">
        <v>24</v>
      </c>
      <c r="F4758" s="7">
        <v>2560.2951935474239</v>
      </c>
      <c r="G4758" s="3">
        <v>51.205903870948475</v>
      </c>
    </row>
    <row r="4759" spans="1:7" ht="14.25" customHeight="1" x14ac:dyDescent="0.25">
      <c r="A4759" s="2">
        <v>42004</v>
      </c>
      <c r="B4759" s="1" t="s">
        <v>12</v>
      </c>
      <c r="C4759" s="1" t="s">
        <v>21</v>
      </c>
      <c r="D4759" s="1" t="s">
        <v>26</v>
      </c>
      <c r="E4759" s="1" t="s">
        <v>24</v>
      </c>
      <c r="F4759" s="7">
        <v>3695.9179834913498</v>
      </c>
      <c r="G4759" s="3">
        <v>147.836719339654</v>
      </c>
    </row>
    <row r="4760" spans="1:7" ht="14.25" customHeight="1" x14ac:dyDescent="0.25">
      <c r="A4760" s="2">
        <v>42004</v>
      </c>
      <c r="B4760" s="1" t="s">
        <v>6</v>
      </c>
      <c r="C4760" s="1" t="s">
        <v>21</v>
      </c>
      <c r="D4760" s="1" t="s">
        <v>26</v>
      </c>
      <c r="E4760" s="1" t="s">
        <v>24</v>
      </c>
      <c r="F4760" s="7">
        <v>659.31678149161542</v>
      </c>
      <c r="G4760" s="3">
        <v>46.152174704413085</v>
      </c>
    </row>
    <row r="4761" spans="1:7" ht="14.25" customHeight="1" x14ac:dyDescent="0.25">
      <c r="A4761" s="2">
        <v>42004</v>
      </c>
      <c r="B4761" s="1" t="s">
        <v>9</v>
      </c>
      <c r="C4761" s="1" t="s">
        <v>21</v>
      </c>
      <c r="D4761" s="1" t="s">
        <v>26</v>
      </c>
      <c r="E4761" s="1" t="s">
        <v>24</v>
      </c>
      <c r="F4761" s="7">
        <v>3917.589147973827</v>
      </c>
      <c r="G4761" s="3">
        <v>117.52767443921481</v>
      </c>
    </row>
    <row r="4762" spans="1:7" ht="14.25" customHeight="1" x14ac:dyDescent="0.25">
      <c r="A4762" s="2">
        <v>42004</v>
      </c>
      <c r="B4762" s="1" t="s">
        <v>7</v>
      </c>
      <c r="C4762" s="1" t="s">
        <v>18</v>
      </c>
      <c r="D4762" s="1" t="s">
        <v>27</v>
      </c>
      <c r="E4762" s="1" t="s">
        <v>24</v>
      </c>
      <c r="F4762" s="7">
        <v>1316.4961542123997</v>
      </c>
      <c r="G4762" s="3">
        <v>13.164961542123997</v>
      </c>
    </row>
    <row r="4763" spans="1:7" ht="14.25" customHeight="1" x14ac:dyDescent="0.25">
      <c r="A4763" s="2">
        <v>42004</v>
      </c>
      <c r="B4763" s="1" t="s">
        <v>5</v>
      </c>
      <c r="C4763" s="1" t="s">
        <v>18</v>
      </c>
      <c r="D4763" s="1" t="s">
        <v>27</v>
      </c>
      <c r="E4763" s="1" t="s">
        <v>24</v>
      </c>
      <c r="F4763" s="7">
        <v>1447.5228512990009</v>
      </c>
      <c r="G4763" s="3">
        <v>72.376142564950044</v>
      </c>
    </row>
    <row r="4764" spans="1:7" ht="14.25" customHeight="1" x14ac:dyDescent="0.25">
      <c r="A4764" s="2">
        <v>42004</v>
      </c>
      <c r="B4764" s="1" t="s">
        <v>8</v>
      </c>
      <c r="C4764" s="1" t="s">
        <v>18</v>
      </c>
      <c r="D4764" s="1" t="s">
        <v>27</v>
      </c>
      <c r="E4764" s="1" t="s">
        <v>24</v>
      </c>
      <c r="F4764" s="7">
        <v>1113.2030254049207</v>
      </c>
      <c r="G4764" s="3">
        <v>22.264060508098414</v>
      </c>
    </row>
    <row r="4765" spans="1:7" ht="14.25" customHeight="1" x14ac:dyDescent="0.25">
      <c r="A4765" s="2">
        <v>42004</v>
      </c>
      <c r="B4765" s="1" t="s">
        <v>10</v>
      </c>
      <c r="C4765" s="1" t="s">
        <v>18</v>
      </c>
      <c r="D4765" s="1" t="s">
        <v>27</v>
      </c>
      <c r="E4765" s="1" t="s">
        <v>24</v>
      </c>
      <c r="F4765" s="7">
        <v>2426.7808346309612</v>
      </c>
      <c r="G4765" s="3">
        <v>24.267808346309611</v>
      </c>
    </row>
    <row r="4766" spans="1:7" ht="14.25" customHeight="1" x14ac:dyDescent="0.25">
      <c r="A4766" s="2">
        <v>42004</v>
      </c>
      <c r="B4766" s="1" t="s">
        <v>11</v>
      </c>
      <c r="C4766" s="1" t="s">
        <v>21</v>
      </c>
      <c r="D4766" s="1" t="s">
        <v>27</v>
      </c>
      <c r="E4766" s="1" t="s">
        <v>24</v>
      </c>
      <c r="F4766" s="7">
        <v>2635.6754545876165</v>
      </c>
      <c r="G4766" s="3">
        <v>79.0702636376285</v>
      </c>
    </row>
    <row r="4767" spans="1:7" ht="14.25" customHeight="1" x14ac:dyDescent="0.25">
      <c r="A4767" s="2">
        <v>42004</v>
      </c>
      <c r="B4767" s="1" t="s">
        <v>12</v>
      </c>
      <c r="C4767" s="1" t="s">
        <v>21</v>
      </c>
      <c r="D4767" s="1" t="s">
        <v>27</v>
      </c>
      <c r="E4767" s="1" t="s">
        <v>24</v>
      </c>
      <c r="F4767" s="7">
        <v>4279.6218519036393</v>
      </c>
      <c r="G4767" s="3">
        <v>128.38865555710919</v>
      </c>
    </row>
    <row r="4768" spans="1:7" ht="14.25" customHeight="1" x14ac:dyDescent="0.25">
      <c r="A4768" s="2">
        <v>42004</v>
      </c>
      <c r="B4768" s="1" t="s">
        <v>6</v>
      </c>
      <c r="C4768" s="1" t="s">
        <v>21</v>
      </c>
      <c r="D4768" s="1" t="s">
        <v>27</v>
      </c>
      <c r="E4768" s="1" t="s">
        <v>24</v>
      </c>
      <c r="F4768" s="7">
        <v>4441.1942211930264</v>
      </c>
      <c r="G4768" s="3">
        <v>88.823884423860534</v>
      </c>
    </row>
    <row r="4769" spans="1:7" ht="14.25" customHeight="1" x14ac:dyDescent="0.25">
      <c r="A4769" s="2">
        <v>42004</v>
      </c>
      <c r="B4769" s="1" t="s">
        <v>9</v>
      </c>
      <c r="C4769" s="1" t="s">
        <v>21</v>
      </c>
      <c r="D4769" s="1" t="s">
        <v>27</v>
      </c>
      <c r="E4769" s="1" t="s">
        <v>24</v>
      </c>
      <c r="F4769" s="7">
        <v>1005.4321045804759</v>
      </c>
      <c r="G4769" s="3">
        <v>40.217284183219036</v>
      </c>
    </row>
    <row r="4770" spans="1:7" ht="14.25" customHeight="1" x14ac:dyDescent="0.25">
      <c r="A4770" s="2">
        <v>42004</v>
      </c>
      <c r="B4770" s="1" t="s">
        <v>7</v>
      </c>
      <c r="C4770" s="1" t="s">
        <v>18</v>
      </c>
      <c r="D4770" s="1" t="s">
        <v>28</v>
      </c>
      <c r="E4770" s="1" t="s">
        <v>24</v>
      </c>
      <c r="F4770" s="7">
        <v>2384.9709901969559</v>
      </c>
      <c r="G4770" s="3">
        <v>23.849709901969558</v>
      </c>
    </row>
    <row r="4771" spans="1:7" ht="14.25" customHeight="1" x14ac:dyDescent="0.25">
      <c r="A4771" s="2">
        <v>42004</v>
      </c>
      <c r="B4771" s="1" t="s">
        <v>5</v>
      </c>
      <c r="C4771" s="1" t="s">
        <v>18</v>
      </c>
      <c r="D4771" s="1" t="s">
        <v>28</v>
      </c>
      <c r="E4771" s="1" t="s">
        <v>24</v>
      </c>
      <c r="F4771" s="7">
        <v>1439.9003303949651</v>
      </c>
      <c r="G4771" s="3">
        <v>86.394019823697903</v>
      </c>
    </row>
    <row r="4772" spans="1:7" ht="14.25" customHeight="1" x14ac:dyDescent="0.25">
      <c r="A4772" s="2">
        <v>42004</v>
      </c>
      <c r="B4772" s="1" t="s">
        <v>8</v>
      </c>
      <c r="C4772" s="1" t="s">
        <v>18</v>
      </c>
      <c r="D4772" s="1" t="s">
        <v>28</v>
      </c>
      <c r="E4772" s="1" t="s">
        <v>24</v>
      </c>
      <c r="F4772" s="7">
        <v>3260.6773143044911</v>
      </c>
      <c r="G4772" s="3">
        <v>97.820319429134727</v>
      </c>
    </row>
    <row r="4773" spans="1:7" ht="14.25" customHeight="1" x14ac:dyDescent="0.25">
      <c r="A4773" s="2">
        <v>42004</v>
      </c>
      <c r="B4773" s="1" t="s">
        <v>10</v>
      </c>
      <c r="C4773" s="1" t="s">
        <v>18</v>
      </c>
      <c r="D4773" s="1" t="s">
        <v>28</v>
      </c>
      <c r="E4773" s="1" t="s">
        <v>24</v>
      </c>
      <c r="F4773" s="7">
        <v>3100.6231533930572</v>
      </c>
      <c r="G4773" s="3">
        <v>62.012463067861148</v>
      </c>
    </row>
    <row r="4774" spans="1:7" ht="14.25" customHeight="1" x14ac:dyDescent="0.25">
      <c r="A4774" s="2">
        <v>42004</v>
      </c>
      <c r="B4774" s="1" t="s">
        <v>11</v>
      </c>
      <c r="C4774" s="1" t="s">
        <v>21</v>
      </c>
      <c r="D4774" s="1" t="s">
        <v>28</v>
      </c>
      <c r="E4774" s="1" t="s">
        <v>24</v>
      </c>
      <c r="F4774" s="7">
        <v>2156.0021205107932</v>
      </c>
      <c r="G4774" s="3">
        <v>21.560021205107933</v>
      </c>
    </row>
    <row r="4775" spans="1:7" ht="14.25" customHeight="1" x14ac:dyDescent="0.25">
      <c r="A4775" s="2">
        <v>42004</v>
      </c>
      <c r="B4775" s="1" t="s">
        <v>12</v>
      </c>
      <c r="C4775" s="1" t="s">
        <v>21</v>
      </c>
      <c r="D4775" s="1" t="s">
        <v>28</v>
      </c>
      <c r="E4775" s="1" t="s">
        <v>24</v>
      </c>
      <c r="F4775" s="7">
        <v>2977.5340799898017</v>
      </c>
      <c r="G4775" s="3">
        <v>148.8767039994901</v>
      </c>
    </row>
    <row r="4776" spans="1:7" ht="14.25" customHeight="1" x14ac:dyDescent="0.25">
      <c r="A4776" s="2">
        <v>42004</v>
      </c>
      <c r="B4776" s="1" t="s">
        <v>6</v>
      </c>
      <c r="C4776" s="1" t="s">
        <v>21</v>
      </c>
      <c r="D4776" s="1" t="s">
        <v>28</v>
      </c>
      <c r="E4776" s="1" t="s">
        <v>24</v>
      </c>
      <c r="F4776" s="7">
        <v>2608.3702194719644</v>
      </c>
      <c r="G4776" s="3">
        <v>208.66961755775716</v>
      </c>
    </row>
    <row r="4777" spans="1:7" ht="14.25" customHeight="1" x14ac:dyDescent="0.25">
      <c r="A4777" s="2">
        <v>42004</v>
      </c>
      <c r="B4777" s="1" t="s">
        <v>9</v>
      </c>
      <c r="C4777" s="1" t="s">
        <v>21</v>
      </c>
      <c r="D4777" s="1" t="s">
        <v>28</v>
      </c>
      <c r="E4777" s="1" t="s">
        <v>24</v>
      </c>
      <c r="F4777" s="7">
        <v>4398.0718765063621</v>
      </c>
      <c r="G4777" s="3">
        <v>43.980718765063621</v>
      </c>
    </row>
    <row r="4778" spans="1:7" ht="14.25" customHeight="1" x14ac:dyDescent="0.25">
      <c r="A4778" s="2">
        <v>42004</v>
      </c>
      <c r="B4778" s="1" t="s">
        <v>7</v>
      </c>
      <c r="C4778" s="1" t="s">
        <v>18</v>
      </c>
      <c r="D4778" s="1" t="s">
        <v>29</v>
      </c>
      <c r="E4778" s="1" t="s">
        <v>24</v>
      </c>
      <c r="F4778" s="7">
        <v>2265.2762604542986</v>
      </c>
      <c r="G4778" s="3">
        <v>22.652762604542986</v>
      </c>
    </row>
    <row r="4779" spans="1:7" ht="14.25" customHeight="1" x14ac:dyDescent="0.25">
      <c r="A4779" s="2">
        <v>42004</v>
      </c>
      <c r="B4779" s="1" t="s">
        <v>5</v>
      </c>
      <c r="C4779" s="1" t="s">
        <v>18</v>
      </c>
      <c r="D4779" s="1" t="s">
        <v>29</v>
      </c>
      <c r="E4779" s="1" t="s">
        <v>24</v>
      </c>
      <c r="F4779" s="7">
        <v>1177.0374510350928</v>
      </c>
      <c r="G4779" s="3">
        <v>47.081498041403712</v>
      </c>
    </row>
    <row r="4780" spans="1:7" ht="14.25" customHeight="1" x14ac:dyDescent="0.25">
      <c r="A4780" s="2">
        <v>42004</v>
      </c>
      <c r="B4780" s="1" t="s">
        <v>8</v>
      </c>
      <c r="C4780" s="1" t="s">
        <v>18</v>
      </c>
      <c r="D4780" s="1" t="s">
        <v>29</v>
      </c>
      <c r="E4780" s="1" t="s">
        <v>24</v>
      </c>
      <c r="F4780" s="7">
        <v>4721.6217389799422</v>
      </c>
      <c r="G4780" s="3">
        <v>47.216217389799425</v>
      </c>
    </row>
    <row r="4781" spans="1:7" ht="14.25" customHeight="1" x14ac:dyDescent="0.25">
      <c r="A4781" s="2">
        <v>42004</v>
      </c>
      <c r="B4781" s="1" t="s">
        <v>10</v>
      </c>
      <c r="C4781" s="1" t="s">
        <v>18</v>
      </c>
      <c r="D4781" s="1" t="s">
        <v>29</v>
      </c>
      <c r="E4781" s="1" t="s">
        <v>24</v>
      </c>
      <c r="F4781" s="7">
        <v>2944.0209362859582</v>
      </c>
      <c r="G4781" s="3">
        <v>58.880418725719167</v>
      </c>
    </row>
    <row r="4782" spans="1:7" ht="14.25" customHeight="1" x14ac:dyDescent="0.25">
      <c r="A4782" s="2">
        <v>42004</v>
      </c>
      <c r="B4782" s="1" t="s">
        <v>11</v>
      </c>
      <c r="C4782" s="1" t="s">
        <v>21</v>
      </c>
      <c r="D4782" s="1" t="s">
        <v>29</v>
      </c>
      <c r="E4782" s="1" t="s">
        <v>24</v>
      </c>
      <c r="F4782" s="7">
        <v>1863.7221856083297</v>
      </c>
      <c r="G4782" s="3">
        <v>18.637221856083297</v>
      </c>
    </row>
    <row r="4783" spans="1:7" ht="14.25" customHeight="1" x14ac:dyDescent="0.25">
      <c r="A4783" s="2">
        <v>42004</v>
      </c>
      <c r="B4783" s="1" t="s">
        <v>12</v>
      </c>
      <c r="C4783" s="1" t="s">
        <v>21</v>
      </c>
      <c r="D4783" s="1" t="s">
        <v>29</v>
      </c>
      <c r="E4783" s="1" t="s">
        <v>24</v>
      </c>
      <c r="F4783" s="7">
        <v>3760.6954670997779</v>
      </c>
      <c r="G4783" s="3">
        <v>37.60695467099778</v>
      </c>
    </row>
    <row r="4784" spans="1:7" ht="14.25" customHeight="1" x14ac:dyDescent="0.25">
      <c r="A4784" s="2">
        <v>42004</v>
      </c>
      <c r="B4784" s="1" t="s">
        <v>6</v>
      </c>
      <c r="C4784" s="1" t="s">
        <v>21</v>
      </c>
      <c r="D4784" s="1" t="s">
        <v>29</v>
      </c>
      <c r="E4784" s="1" t="s">
        <v>24</v>
      </c>
      <c r="F4784" s="7">
        <v>2222.0331079323146</v>
      </c>
      <c r="G4784" s="3">
        <v>155.542317555262</v>
      </c>
    </row>
    <row r="4785" spans="1:7" ht="14.25" customHeight="1" x14ac:dyDescent="0.25">
      <c r="A4785" s="2">
        <v>42004</v>
      </c>
      <c r="B4785" s="1" t="s">
        <v>9</v>
      </c>
      <c r="C4785" s="1" t="s">
        <v>21</v>
      </c>
      <c r="D4785" s="1" t="s">
        <v>29</v>
      </c>
      <c r="E4785" s="1" t="s">
        <v>24</v>
      </c>
      <c r="F4785" s="7">
        <v>1491.8419603642656</v>
      </c>
      <c r="G4785" s="3">
        <v>14.918419603642656</v>
      </c>
    </row>
    <row r="4786" spans="1:7" ht="14.25" customHeight="1" x14ac:dyDescent="0.25">
      <c r="A4786" s="2">
        <v>42004</v>
      </c>
      <c r="B4786" s="1" t="s">
        <v>7</v>
      </c>
      <c r="C4786" s="1" t="s">
        <v>18</v>
      </c>
      <c r="D4786" s="1" t="s">
        <v>30</v>
      </c>
      <c r="E4786" s="1" t="s">
        <v>20</v>
      </c>
      <c r="F4786" s="7">
        <v>2310.2131026258417</v>
      </c>
      <c r="G4786" s="3">
        <v>23.102131026258416</v>
      </c>
    </row>
    <row r="4787" spans="1:7" ht="14.25" customHeight="1" x14ac:dyDescent="0.25">
      <c r="A4787" s="2">
        <v>42004</v>
      </c>
      <c r="B4787" s="1" t="s">
        <v>5</v>
      </c>
      <c r="C4787" s="1" t="s">
        <v>18</v>
      </c>
      <c r="D4787" s="1" t="s">
        <v>30</v>
      </c>
      <c r="E4787" s="1" t="s">
        <v>20</v>
      </c>
      <c r="F4787" s="7">
        <v>1444.3277087744598</v>
      </c>
      <c r="G4787" s="3">
        <v>72.216385438722995</v>
      </c>
    </row>
    <row r="4788" spans="1:7" ht="14.25" customHeight="1" x14ac:dyDescent="0.25">
      <c r="A4788" s="2">
        <v>42004</v>
      </c>
      <c r="B4788" s="1" t="s">
        <v>8</v>
      </c>
      <c r="C4788" s="1" t="s">
        <v>18</v>
      </c>
      <c r="D4788" s="1" t="s">
        <v>30</v>
      </c>
      <c r="E4788" s="1" t="s">
        <v>20</v>
      </c>
      <c r="F4788" s="7">
        <v>2376.7320041982848</v>
      </c>
      <c r="G4788" s="3">
        <v>142.60392025189708</v>
      </c>
    </row>
    <row r="4789" spans="1:7" ht="14.25" customHeight="1" x14ac:dyDescent="0.25">
      <c r="A4789" s="2">
        <v>42004</v>
      </c>
      <c r="B4789" s="1" t="s">
        <v>10</v>
      </c>
      <c r="C4789" s="1" t="s">
        <v>18</v>
      </c>
      <c r="D4789" s="1" t="s">
        <v>30</v>
      </c>
      <c r="E4789" s="1" t="s">
        <v>20</v>
      </c>
      <c r="F4789" s="7">
        <v>2534.4747513451239</v>
      </c>
      <c r="G4789" s="3">
        <v>50.689495026902478</v>
      </c>
    </row>
    <row r="4790" spans="1:7" ht="14.25" customHeight="1" x14ac:dyDescent="0.25">
      <c r="A4790" s="2">
        <v>42004</v>
      </c>
      <c r="B4790" s="1" t="s">
        <v>11</v>
      </c>
      <c r="C4790" s="1" t="s">
        <v>21</v>
      </c>
      <c r="D4790" s="1" t="s">
        <v>30</v>
      </c>
      <c r="E4790" s="1" t="s">
        <v>20</v>
      </c>
      <c r="F4790" s="7">
        <v>1655.4645321222677</v>
      </c>
      <c r="G4790" s="3">
        <v>16.554645321222676</v>
      </c>
    </row>
    <row r="4791" spans="1:7" ht="14.25" customHeight="1" x14ac:dyDescent="0.25">
      <c r="A4791" s="2">
        <v>42004</v>
      </c>
      <c r="B4791" s="1" t="s">
        <v>12</v>
      </c>
      <c r="C4791" s="1" t="s">
        <v>21</v>
      </c>
      <c r="D4791" s="1" t="s">
        <v>30</v>
      </c>
      <c r="E4791" s="1" t="s">
        <v>20</v>
      </c>
      <c r="F4791" s="7">
        <v>3270.5275751657623</v>
      </c>
      <c r="G4791" s="3">
        <v>32.705275751657624</v>
      </c>
    </row>
    <row r="4792" spans="1:7" ht="14.25" customHeight="1" x14ac:dyDescent="0.25">
      <c r="A4792" s="2">
        <v>42004</v>
      </c>
      <c r="B4792" s="1" t="s">
        <v>6</v>
      </c>
      <c r="C4792" s="1" t="s">
        <v>21</v>
      </c>
      <c r="D4792" s="1" t="s">
        <v>30</v>
      </c>
      <c r="E4792" s="1" t="s">
        <v>20</v>
      </c>
      <c r="F4792" s="7">
        <v>1626.9579210343586</v>
      </c>
      <c r="G4792" s="3">
        <v>65.078316841374345</v>
      </c>
    </row>
    <row r="4793" spans="1:7" ht="14.25" customHeight="1" x14ac:dyDescent="0.25">
      <c r="A4793" s="2">
        <v>42004</v>
      </c>
      <c r="B4793" s="1" t="s">
        <v>9</v>
      </c>
      <c r="C4793" s="1" t="s">
        <v>21</v>
      </c>
      <c r="D4793" s="1" t="s">
        <v>30</v>
      </c>
      <c r="E4793" s="1" t="s">
        <v>20</v>
      </c>
      <c r="F4793" s="7">
        <v>2295.69391352299</v>
      </c>
      <c r="G4793" s="3">
        <v>45.913878270459797</v>
      </c>
    </row>
    <row r="4794" spans="1:7" ht="14.25" customHeight="1" x14ac:dyDescent="0.25">
      <c r="A4794" s="2">
        <v>42004</v>
      </c>
      <c r="B4794" s="1" t="s">
        <v>7</v>
      </c>
      <c r="C4794" s="1" t="s">
        <v>18</v>
      </c>
      <c r="D4794" s="1" t="s">
        <v>31</v>
      </c>
      <c r="E4794" s="1" t="s">
        <v>24</v>
      </c>
      <c r="F4794" s="7">
        <v>3880.231382769563</v>
      </c>
      <c r="G4794" s="3">
        <v>38.802313827695627</v>
      </c>
    </row>
    <row r="4795" spans="1:7" ht="14.25" customHeight="1" x14ac:dyDescent="0.25">
      <c r="A4795" s="2">
        <v>42004</v>
      </c>
      <c r="B4795" s="1" t="s">
        <v>5</v>
      </c>
      <c r="C4795" s="1" t="s">
        <v>18</v>
      </c>
      <c r="D4795" s="1" t="s">
        <v>31</v>
      </c>
      <c r="E4795" s="1" t="s">
        <v>24</v>
      </c>
      <c r="F4795" s="7">
        <v>2791.7474312684753</v>
      </c>
      <c r="G4795" s="3">
        <v>139.58737156342377</v>
      </c>
    </row>
    <row r="4796" spans="1:7" ht="14.25" customHeight="1" x14ac:dyDescent="0.25">
      <c r="A4796" s="2">
        <v>42004</v>
      </c>
      <c r="B4796" s="1" t="s">
        <v>8</v>
      </c>
      <c r="C4796" s="1" t="s">
        <v>18</v>
      </c>
      <c r="D4796" s="1" t="s">
        <v>31</v>
      </c>
      <c r="E4796" s="1" t="s">
        <v>24</v>
      </c>
      <c r="F4796" s="7">
        <v>4006.9670347175797</v>
      </c>
      <c r="G4796" s="3">
        <v>40.069670347175794</v>
      </c>
    </row>
    <row r="4797" spans="1:7" ht="14.25" customHeight="1" x14ac:dyDescent="0.25">
      <c r="A4797" s="2">
        <v>42004</v>
      </c>
      <c r="B4797" s="1" t="s">
        <v>10</v>
      </c>
      <c r="C4797" s="1" t="s">
        <v>18</v>
      </c>
      <c r="D4797" s="1" t="s">
        <v>31</v>
      </c>
      <c r="E4797" s="1" t="s">
        <v>24</v>
      </c>
      <c r="F4797" s="7">
        <v>1371.2540897847407</v>
      </c>
      <c r="G4797" s="3">
        <v>27.425081795694815</v>
      </c>
    </row>
    <row r="4798" spans="1:7" ht="14.25" customHeight="1" x14ac:dyDescent="0.25">
      <c r="A4798" s="2">
        <v>42004</v>
      </c>
      <c r="B4798" s="1" t="s">
        <v>11</v>
      </c>
      <c r="C4798" s="1" t="s">
        <v>21</v>
      </c>
      <c r="D4798" s="1" t="s">
        <v>31</v>
      </c>
      <c r="E4798" s="1" t="s">
        <v>24</v>
      </c>
      <c r="F4798" s="7">
        <v>1982.8517797070983</v>
      </c>
      <c r="G4798" s="3">
        <v>39.657035594141966</v>
      </c>
    </row>
    <row r="4799" spans="1:7" ht="14.25" customHeight="1" x14ac:dyDescent="0.25">
      <c r="A4799" s="2">
        <v>42004</v>
      </c>
      <c r="B4799" s="1" t="s">
        <v>12</v>
      </c>
      <c r="C4799" s="1" t="s">
        <v>21</v>
      </c>
      <c r="D4799" s="1" t="s">
        <v>31</v>
      </c>
      <c r="E4799" s="1" t="s">
        <v>24</v>
      </c>
      <c r="F4799" s="7">
        <v>3776.6050915827536</v>
      </c>
      <c r="G4799" s="3">
        <v>188.83025457913769</v>
      </c>
    </row>
    <row r="4800" spans="1:7" ht="14.25" customHeight="1" x14ac:dyDescent="0.25">
      <c r="A4800" s="2">
        <v>42004</v>
      </c>
      <c r="B4800" s="1" t="s">
        <v>6</v>
      </c>
      <c r="C4800" s="1" t="s">
        <v>21</v>
      </c>
      <c r="D4800" s="1" t="s">
        <v>31</v>
      </c>
      <c r="E4800" s="1" t="s">
        <v>24</v>
      </c>
      <c r="F4800" s="7">
        <v>3112.1325008437907</v>
      </c>
      <c r="G4800" s="3">
        <v>186.72795005062744</v>
      </c>
    </row>
    <row r="4801" spans="1:7" ht="14.25" customHeight="1" x14ac:dyDescent="0.25">
      <c r="A4801" s="2">
        <v>42004</v>
      </c>
      <c r="B4801" s="1" t="s">
        <v>9</v>
      </c>
      <c r="C4801" s="1" t="s">
        <v>21</v>
      </c>
      <c r="D4801" s="1" t="s">
        <v>31</v>
      </c>
      <c r="E4801" s="1" t="s">
        <v>24</v>
      </c>
      <c r="F4801" s="7">
        <v>2941.3333848646516</v>
      </c>
      <c r="G4801" s="3">
        <v>29.413333848646516</v>
      </c>
    </row>
    <row r="4802" spans="1:7" ht="14.25" customHeight="1" x14ac:dyDescent="0.25">
      <c r="A4802" s="2">
        <v>42035</v>
      </c>
      <c r="B4802" s="1" t="s">
        <v>7</v>
      </c>
      <c r="C4802" s="1" t="s">
        <v>18</v>
      </c>
      <c r="D4802" s="1" t="s">
        <v>19</v>
      </c>
      <c r="E4802" s="1" t="s">
        <v>20</v>
      </c>
      <c r="F4802" s="7">
        <v>3836.006018911216</v>
      </c>
      <c r="G4802" s="3">
        <v>38.360060189112161</v>
      </c>
    </row>
    <row r="4803" spans="1:7" ht="14.25" customHeight="1" x14ac:dyDescent="0.25">
      <c r="A4803" s="2">
        <v>42035</v>
      </c>
      <c r="B4803" s="1" t="s">
        <v>5</v>
      </c>
      <c r="C4803" s="1" t="s">
        <v>18</v>
      </c>
      <c r="D4803" s="1" t="s">
        <v>19</v>
      </c>
      <c r="E4803" s="1" t="s">
        <v>20</v>
      </c>
      <c r="F4803" s="7">
        <v>2442.7997004542294</v>
      </c>
      <c r="G4803" s="3">
        <v>146.56798202725378</v>
      </c>
    </row>
    <row r="4804" spans="1:7" ht="14.25" customHeight="1" x14ac:dyDescent="0.25">
      <c r="A4804" s="2">
        <v>42035</v>
      </c>
      <c r="B4804" s="1" t="s">
        <v>8</v>
      </c>
      <c r="C4804" s="1" t="s">
        <v>18</v>
      </c>
      <c r="D4804" s="1" t="s">
        <v>19</v>
      </c>
      <c r="E4804" s="1" t="s">
        <v>20</v>
      </c>
      <c r="F4804" s="7">
        <v>3843.1421798243455</v>
      </c>
      <c r="G4804" s="3">
        <v>76.862843596486911</v>
      </c>
    </row>
    <row r="4805" spans="1:7" ht="14.25" customHeight="1" x14ac:dyDescent="0.25">
      <c r="A4805" s="2">
        <v>42035</v>
      </c>
      <c r="B4805" s="1" t="s">
        <v>10</v>
      </c>
      <c r="C4805" s="1" t="s">
        <v>18</v>
      </c>
      <c r="D4805" s="1" t="s">
        <v>19</v>
      </c>
      <c r="E4805" s="1" t="s">
        <v>20</v>
      </c>
      <c r="F4805" s="7">
        <v>2361.6946589493855</v>
      </c>
      <c r="G4805" s="3">
        <v>47.233893178987707</v>
      </c>
    </row>
    <row r="4806" spans="1:7" ht="14.25" customHeight="1" x14ac:dyDescent="0.25">
      <c r="A4806" s="2">
        <v>42035</v>
      </c>
      <c r="B4806" s="1" t="s">
        <v>11</v>
      </c>
      <c r="C4806" s="1" t="s">
        <v>21</v>
      </c>
      <c r="D4806" s="1" t="s">
        <v>19</v>
      </c>
      <c r="E4806" s="1" t="s">
        <v>20</v>
      </c>
      <c r="F4806" s="7">
        <v>1583.7574969357474</v>
      </c>
      <c r="G4806" s="3">
        <v>47.512724908072421</v>
      </c>
    </row>
    <row r="4807" spans="1:7" ht="14.25" customHeight="1" x14ac:dyDescent="0.25">
      <c r="A4807" s="2">
        <v>42035</v>
      </c>
      <c r="B4807" s="1" t="s">
        <v>12</v>
      </c>
      <c r="C4807" s="1" t="s">
        <v>21</v>
      </c>
      <c r="D4807" s="1" t="s">
        <v>19</v>
      </c>
      <c r="E4807" s="1" t="s">
        <v>20</v>
      </c>
      <c r="F4807" s="7">
        <v>3937.1438372370849</v>
      </c>
      <c r="G4807" s="3">
        <v>157.48575348948339</v>
      </c>
    </row>
    <row r="4808" spans="1:7" ht="14.25" customHeight="1" x14ac:dyDescent="0.25">
      <c r="A4808" s="2">
        <v>42035</v>
      </c>
      <c r="B4808" s="1" t="s">
        <v>6</v>
      </c>
      <c r="C4808" s="1" t="s">
        <v>21</v>
      </c>
      <c r="D4808" s="1" t="s">
        <v>19</v>
      </c>
      <c r="E4808" s="1" t="s">
        <v>20</v>
      </c>
      <c r="F4808" s="7">
        <v>1280.6223467437283</v>
      </c>
      <c r="G4808" s="3">
        <v>89.643564272060971</v>
      </c>
    </row>
    <row r="4809" spans="1:7" ht="14.25" customHeight="1" x14ac:dyDescent="0.25">
      <c r="A4809" s="2">
        <v>42035</v>
      </c>
      <c r="B4809" s="1" t="s">
        <v>9</v>
      </c>
      <c r="C4809" s="1" t="s">
        <v>21</v>
      </c>
      <c r="D4809" s="1" t="s">
        <v>19</v>
      </c>
      <c r="E4809" s="1" t="s">
        <v>20</v>
      </c>
      <c r="F4809" s="7">
        <v>3303.8438874072403</v>
      </c>
      <c r="G4809" s="3">
        <v>99.115316622217222</v>
      </c>
    </row>
    <row r="4810" spans="1:7" ht="14.25" customHeight="1" x14ac:dyDescent="0.25">
      <c r="A4810" s="2">
        <v>42035</v>
      </c>
      <c r="B4810" s="1" t="s">
        <v>7</v>
      </c>
      <c r="C4810" s="1" t="s">
        <v>18</v>
      </c>
      <c r="D4810" s="1" t="s">
        <v>22</v>
      </c>
      <c r="E4810" s="1" t="s">
        <v>20</v>
      </c>
      <c r="F4810" s="7">
        <v>4014.8989026051318</v>
      </c>
      <c r="G4810" s="3">
        <v>40.148989026051318</v>
      </c>
    </row>
    <row r="4811" spans="1:7" ht="14.25" customHeight="1" x14ac:dyDescent="0.25">
      <c r="A4811" s="2">
        <v>42035</v>
      </c>
      <c r="B4811" s="1" t="s">
        <v>5</v>
      </c>
      <c r="C4811" s="1" t="s">
        <v>18</v>
      </c>
      <c r="D4811" s="1" t="s">
        <v>22</v>
      </c>
      <c r="E4811" s="1" t="s">
        <v>20</v>
      </c>
      <c r="F4811" s="7">
        <v>1528.184753572838</v>
      </c>
      <c r="G4811" s="3">
        <v>45.845542607185145</v>
      </c>
    </row>
    <row r="4812" spans="1:7" ht="14.25" customHeight="1" x14ac:dyDescent="0.25">
      <c r="A4812" s="2">
        <v>42035</v>
      </c>
      <c r="B4812" s="1" t="s">
        <v>8</v>
      </c>
      <c r="C4812" s="1" t="s">
        <v>18</v>
      </c>
      <c r="D4812" s="1" t="s">
        <v>22</v>
      </c>
      <c r="E4812" s="1" t="s">
        <v>20</v>
      </c>
      <c r="F4812" s="7">
        <v>1947.163744960729</v>
      </c>
      <c r="G4812" s="3">
        <v>19.471637449607289</v>
      </c>
    </row>
    <row r="4813" spans="1:7" ht="14.25" customHeight="1" x14ac:dyDescent="0.25">
      <c r="A4813" s="2">
        <v>42035</v>
      </c>
      <c r="B4813" s="1" t="s">
        <v>10</v>
      </c>
      <c r="C4813" s="1" t="s">
        <v>18</v>
      </c>
      <c r="D4813" s="1" t="s">
        <v>22</v>
      </c>
      <c r="E4813" s="1" t="s">
        <v>20</v>
      </c>
      <c r="F4813" s="7">
        <v>3648.0830825355279</v>
      </c>
      <c r="G4813" s="3">
        <v>36.480830825355277</v>
      </c>
    </row>
    <row r="4814" spans="1:7" ht="14.25" customHeight="1" x14ac:dyDescent="0.25">
      <c r="A4814" s="2">
        <v>42035</v>
      </c>
      <c r="B4814" s="1" t="s">
        <v>11</v>
      </c>
      <c r="C4814" s="1" t="s">
        <v>21</v>
      </c>
      <c r="D4814" s="1" t="s">
        <v>22</v>
      </c>
      <c r="E4814" s="1" t="s">
        <v>20</v>
      </c>
      <c r="F4814" s="7">
        <v>2807.6571056711218</v>
      </c>
      <c r="G4814" s="3">
        <v>84.22971317013365</v>
      </c>
    </row>
    <row r="4815" spans="1:7" ht="14.25" customHeight="1" x14ac:dyDescent="0.25">
      <c r="A4815" s="2">
        <v>42035</v>
      </c>
      <c r="B4815" s="1" t="s">
        <v>12</v>
      </c>
      <c r="C4815" s="1" t="s">
        <v>21</v>
      </c>
      <c r="D4815" s="1" t="s">
        <v>22</v>
      </c>
      <c r="E4815" s="1" t="s">
        <v>20</v>
      </c>
      <c r="F4815" s="7">
        <v>3046.4150626463925</v>
      </c>
      <c r="G4815" s="3">
        <v>121.8566025058557</v>
      </c>
    </row>
    <row r="4816" spans="1:7" ht="14.25" customHeight="1" x14ac:dyDescent="0.25">
      <c r="A4816" s="2">
        <v>42035</v>
      </c>
      <c r="B4816" s="1" t="s">
        <v>6</v>
      </c>
      <c r="C4816" s="1" t="s">
        <v>21</v>
      </c>
      <c r="D4816" s="1" t="s">
        <v>22</v>
      </c>
      <c r="E4816" s="1" t="s">
        <v>20</v>
      </c>
      <c r="F4816" s="7">
        <v>2484.6707790724458</v>
      </c>
      <c r="G4816" s="3">
        <v>149.08024674434674</v>
      </c>
    </row>
    <row r="4817" spans="1:7" ht="14.25" customHeight="1" x14ac:dyDescent="0.25">
      <c r="A4817" s="2">
        <v>42035</v>
      </c>
      <c r="B4817" s="1" t="s">
        <v>9</v>
      </c>
      <c r="C4817" s="1" t="s">
        <v>21</v>
      </c>
      <c r="D4817" s="1" t="s">
        <v>22</v>
      </c>
      <c r="E4817" s="1" t="s">
        <v>20</v>
      </c>
      <c r="F4817" s="7">
        <v>2663.2314995892025</v>
      </c>
      <c r="G4817" s="3">
        <v>26.632314995892024</v>
      </c>
    </row>
    <row r="4818" spans="1:7" ht="14.25" customHeight="1" x14ac:dyDescent="0.25">
      <c r="A4818" s="2">
        <v>42035</v>
      </c>
      <c r="B4818" s="1" t="s">
        <v>7</v>
      </c>
      <c r="C4818" s="1" t="s">
        <v>18</v>
      </c>
      <c r="D4818" s="1" t="s">
        <v>23</v>
      </c>
      <c r="E4818" s="1" t="s">
        <v>24</v>
      </c>
      <c r="F4818" s="7">
        <v>1289.9061641878782</v>
      </c>
      <c r="G4818" s="3">
        <v>12.899061641878781</v>
      </c>
    </row>
    <row r="4819" spans="1:7" ht="14.25" customHeight="1" x14ac:dyDescent="0.25">
      <c r="A4819" s="2">
        <v>42035</v>
      </c>
      <c r="B4819" s="1" t="s">
        <v>5</v>
      </c>
      <c r="C4819" s="1" t="s">
        <v>18</v>
      </c>
      <c r="D4819" s="1" t="s">
        <v>23</v>
      </c>
      <c r="E4819" s="1" t="s">
        <v>24</v>
      </c>
      <c r="F4819" s="7">
        <v>3571.5365380427929</v>
      </c>
      <c r="G4819" s="3">
        <v>142.8614615217117</v>
      </c>
    </row>
    <row r="4820" spans="1:7" ht="14.25" customHeight="1" x14ac:dyDescent="0.25">
      <c r="A4820" s="2">
        <v>42035</v>
      </c>
      <c r="B4820" s="1" t="s">
        <v>8</v>
      </c>
      <c r="C4820" s="1" t="s">
        <v>18</v>
      </c>
      <c r="D4820" s="1" t="s">
        <v>23</v>
      </c>
      <c r="E4820" s="1" t="s">
        <v>24</v>
      </c>
      <c r="F4820" s="7">
        <v>2249.0269268543129</v>
      </c>
      <c r="G4820" s="3">
        <v>157.43188487980191</v>
      </c>
    </row>
    <row r="4821" spans="1:7" ht="14.25" customHeight="1" x14ac:dyDescent="0.25">
      <c r="A4821" s="2">
        <v>42035</v>
      </c>
      <c r="B4821" s="1" t="s">
        <v>10</v>
      </c>
      <c r="C4821" s="1" t="s">
        <v>18</v>
      </c>
      <c r="D4821" s="1" t="s">
        <v>23</v>
      </c>
      <c r="E4821" s="1" t="s">
        <v>24</v>
      </c>
      <c r="F4821" s="7">
        <v>1616.4086099249475</v>
      </c>
      <c r="G4821" s="3">
        <v>32.328172198498947</v>
      </c>
    </row>
    <row r="4822" spans="1:7" ht="14.25" customHeight="1" x14ac:dyDescent="0.25">
      <c r="A4822" s="2">
        <v>42035</v>
      </c>
      <c r="B4822" s="1" t="s">
        <v>11</v>
      </c>
      <c r="C4822" s="1" t="s">
        <v>21</v>
      </c>
      <c r="D4822" s="1" t="s">
        <v>23</v>
      </c>
      <c r="E4822" s="1" t="s">
        <v>24</v>
      </c>
      <c r="F4822" s="7">
        <v>2768.9374545304763</v>
      </c>
      <c r="G4822" s="3">
        <v>27.689374545304762</v>
      </c>
    </row>
    <row r="4823" spans="1:7" ht="14.25" customHeight="1" x14ac:dyDescent="0.25">
      <c r="A4823" s="2">
        <v>42035</v>
      </c>
      <c r="B4823" s="1" t="s">
        <v>12</v>
      </c>
      <c r="C4823" s="1" t="s">
        <v>21</v>
      </c>
      <c r="D4823" s="1" t="s">
        <v>23</v>
      </c>
      <c r="E4823" s="1" t="s">
        <v>24</v>
      </c>
      <c r="F4823" s="7">
        <v>3724.6083153731865</v>
      </c>
      <c r="G4823" s="3">
        <v>111.73824946119559</v>
      </c>
    </row>
    <row r="4824" spans="1:7" ht="14.25" customHeight="1" x14ac:dyDescent="0.25">
      <c r="A4824" s="2">
        <v>42035</v>
      </c>
      <c r="B4824" s="1" t="s">
        <v>6</v>
      </c>
      <c r="C4824" s="1" t="s">
        <v>21</v>
      </c>
      <c r="D4824" s="1" t="s">
        <v>23</v>
      </c>
      <c r="E4824" s="1" t="s">
        <v>24</v>
      </c>
      <c r="F4824" s="7">
        <v>4389.5306643280637</v>
      </c>
      <c r="G4824" s="3">
        <v>351.16245314624507</v>
      </c>
    </row>
    <row r="4825" spans="1:7" ht="14.25" customHeight="1" x14ac:dyDescent="0.25">
      <c r="A4825" s="2">
        <v>42035</v>
      </c>
      <c r="B4825" s="1" t="s">
        <v>9</v>
      </c>
      <c r="C4825" s="1" t="s">
        <v>21</v>
      </c>
      <c r="D4825" s="1" t="s">
        <v>23</v>
      </c>
      <c r="E4825" s="1" t="s">
        <v>24</v>
      </c>
      <c r="F4825" s="7">
        <v>4204.6198302073408</v>
      </c>
      <c r="G4825" s="3">
        <v>168.18479320829363</v>
      </c>
    </row>
    <row r="4826" spans="1:7" ht="14.25" customHeight="1" x14ac:dyDescent="0.25">
      <c r="A4826" s="2">
        <v>42035</v>
      </c>
      <c r="B4826" s="1" t="s">
        <v>7</v>
      </c>
      <c r="C4826" s="1" t="s">
        <v>18</v>
      </c>
      <c r="D4826" s="1" t="s">
        <v>25</v>
      </c>
      <c r="E4826" s="1" t="s">
        <v>24</v>
      </c>
      <c r="F4826" s="7">
        <v>1930.5735614802729</v>
      </c>
      <c r="G4826" s="3">
        <v>19.305735614802728</v>
      </c>
    </row>
    <row r="4827" spans="1:7" ht="14.25" customHeight="1" x14ac:dyDescent="0.25">
      <c r="A4827" s="2">
        <v>42035</v>
      </c>
      <c r="B4827" s="1" t="s">
        <v>5</v>
      </c>
      <c r="C4827" s="1" t="s">
        <v>18</v>
      </c>
      <c r="D4827" s="1" t="s">
        <v>25</v>
      </c>
      <c r="E4827" s="1" t="s">
        <v>24</v>
      </c>
      <c r="F4827" s="7">
        <v>1518.1610866598701</v>
      </c>
      <c r="G4827" s="3">
        <v>15.181610866598701</v>
      </c>
    </row>
    <row r="4828" spans="1:7" ht="14.25" customHeight="1" x14ac:dyDescent="0.25">
      <c r="A4828" s="2">
        <v>42035</v>
      </c>
      <c r="B4828" s="1" t="s">
        <v>8</v>
      </c>
      <c r="C4828" s="1" t="s">
        <v>18</v>
      </c>
      <c r="D4828" s="1" t="s">
        <v>25</v>
      </c>
      <c r="E4828" s="1" t="s">
        <v>24</v>
      </c>
      <c r="F4828" s="7">
        <v>2635.7627104742387</v>
      </c>
      <c r="G4828" s="3">
        <v>26.357627104742388</v>
      </c>
    </row>
    <row r="4829" spans="1:7" ht="14.25" customHeight="1" x14ac:dyDescent="0.25">
      <c r="A4829" s="2">
        <v>42035</v>
      </c>
      <c r="B4829" s="1" t="s">
        <v>10</v>
      </c>
      <c r="C4829" s="1" t="s">
        <v>18</v>
      </c>
      <c r="D4829" s="1" t="s">
        <v>25</v>
      </c>
      <c r="E4829" s="1" t="s">
        <v>24</v>
      </c>
      <c r="F4829" s="7">
        <v>3299.2132779155531</v>
      </c>
      <c r="G4829" s="3">
        <v>65.984265558311066</v>
      </c>
    </row>
    <row r="4830" spans="1:7" ht="14.25" customHeight="1" x14ac:dyDescent="0.25">
      <c r="A4830" s="2">
        <v>42035</v>
      </c>
      <c r="B4830" s="1" t="s">
        <v>11</v>
      </c>
      <c r="C4830" s="1" t="s">
        <v>21</v>
      </c>
      <c r="D4830" s="1" t="s">
        <v>25</v>
      </c>
      <c r="E4830" s="1" t="s">
        <v>24</v>
      </c>
      <c r="F4830" s="7">
        <v>2316.5251008619716</v>
      </c>
      <c r="G4830" s="3">
        <v>23.165251008619716</v>
      </c>
    </row>
    <row r="4831" spans="1:7" ht="14.25" customHeight="1" x14ac:dyDescent="0.25">
      <c r="A4831" s="2">
        <v>42035</v>
      </c>
      <c r="B4831" s="1" t="s">
        <v>12</v>
      </c>
      <c r="C4831" s="1" t="s">
        <v>21</v>
      </c>
      <c r="D4831" s="1" t="s">
        <v>25</v>
      </c>
      <c r="E4831" s="1" t="s">
        <v>24</v>
      </c>
      <c r="F4831" s="7">
        <v>2398.7313975264292</v>
      </c>
      <c r="G4831" s="3">
        <v>119.93656987632147</v>
      </c>
    </row>
    <row r="4832" spans="1:7" ht="14.25" customHeight="1" x14ac:dyDescent="0.25">
      <c r="A4832" s="2">
        <v>42035</v>
      </c>
      <c r="B4832" s="1" t="s">
        <v>6</v>
      </c>
      <c r="C4832" s="1" t="s">
        <v>21</v>
      </c>
      <c r="D4832" s="1" t="s">
        <v>25</v>
      </c>
      <c r="E4832" s="1" t="s">
        <v>24</v>
      </c>
      <c r="F4832" s="7">
        <v>4473.7458578818296</v>
      </c>
      <c r="G4832" s="3">
        <v>223.68729289409148</v>
      </c>
    </row>
    <row r="4833" spans="1:7" ht="14.25" customHeight="1" x14ac:dyDescent="0.25">
      <c r="A4833" s="2">
        <v>42035</v>
      </c>
      <c r="B4833" s="1" t="s">
        <v>9</v>
      </c>
      <c r="C4833" s="1" t="s">
        <v>21</v>
      </c>
      <c r="D4833" s="1" t="s">
        <v>25</v>
      </c>
      <c r="E4833" s="1" t="s">
        <v>24</v>
      </c>
      <c r="F4833" s="7">
        <v>2835.6791439821923</v>
      </c>
      <c r="G4833" s="3">
        <v>56.713582879643845</v>
      </c>
    </row>
    <row r="4834" spans="1:7" ht="14.25" customHeight="1" x14ac:dyDescent="0.25">
      <c r="A4834" s="2">
        <v>42035</v>
      </c>
      <c r="B4834" s="1" t="s">
        <v>7</v>
      </c>
      <c r="C4834" s="1" t="s">
        <v>18</v>
      </c>
      <c r="D4834" s="1" t="s">
        <v>26</v>
      </c>
      <c r="E4834" s="1" t="s">
        <v>24</v>
      </c>
      <c r="F4834" s="7">
        <v>3009.9737269632224</v>
      </c>
      <c r="G4834" s="3">
        <v>30.099737269632225</v>
      </c>
    </row>
    <row r="4835" spans="1:7" ht="14.25" customHeight="1" x14ac:dyDescent="0.25">
      <c r="A4835" s="2">
        <v>42035</v>
      </c>
      <c r="B4835" s="1" t="s">
        <v>5</v>
      </c>
      <c r="C4835" s="1" t="s">
        <v>18</v>
      </c>
      <c r="D4835" s="1" t="s">
        <v>26</v>
      </c>
      <c r="E4835" s="1" t="s">
        <v>24</v>
      </c>
      <c r="F4835" s="7">
        <v>1697.0786975347871</v>
      </c>
      <c r="G4835" s="3">
        <v>101.82472185208722</v>
      </c>
    </row>
    <row r="4836" spans="1:7" ht="14.25" customHeight="1" x14ac:dyDescent="0.25">
      <c r="A4836" s="2">
        <v>42035</v>
      </c>
      <c r="B4836" s="1" t="s">
        <v>8</v>
      </c>
      <c r="C4836" s="1" t="s">
        <v>18</v>
      </c>
      <c r="D4836" s="1" t="s">
        <v>26</v>
      </c>
      <c r="E4836" s="1" t="s">
        <v>24</v>
      </c>
      <c r="F4836" s="7">
        <v>788.00889533980319</v>
      </c>
      <c r="G4836" s="3">
        <v>31.520355813592129</v>
      </c>
    </row>
    <row r="4837" spans="1:7" ht="14.25" customHeight="1" x14ac:dyDescent="0.25">
      <c r="A4837" s="2">
        <v>42035</v>
      </c>
      <c r="B4837" s="1" t="s">
        <v>10</v>
      </c>
      <c r="C4837" s="1" t="s">
        <v>18</v>
      </c>
      <c r="D4837" s="1" t="s">
        <v>26</v>
      </c>
      <c r="E4837" s="1" t="s">
        <v>24</v>
      </c>
      <c r="F4837" s="7">
        <v>2412.8738533019277</v>
      </c>
      <c r="G4837" s="3">
        <v>24.128738533019277</v>
      </c>
    </row>
    <row r="4838" spans="1:7" ht="14.25" customHeight="1" x14ac:dyDescent="0.25">
      <c r="A4838" s="2">
        <v>42035</v>
      </c>
      <c r="B4838" s="1" t="s">
        <v>11</v>
      </c>
      <c r="C4838" s="1" t="s">
        <v>21</v>
      </c>
      <c r="D4838" s="1" t="s">
        <v>26</v>
      </c>
      <c r="E4838" s="1" t="s">
        <v>24</v>
      </c>
      <c r="F4838" s="7">
        <v>2637.1040493538467</v>
      </c>
      <c r="G4838" s="3">
        <v>26.371040493538466</v>
      </c>
    </row>
    <row r="4839" spans="1:7" ht="14.25" customHeight="1" x14ac:dyDescent="0.25">
      <c r="A4839" s="2">
        <v>42035</v>
      </c>
      <c r="B4839" s="1" t="s">
        <v>12</v>
      </c>
      <c r="C4839" s="1" t="s">
        <v>21</v>
      </c>
      <c r="D4839" s="1" t="s">
        <v>26</v>
      </c>
      <c r="E4839" s="1" t="s">
        <v>24</v>
      </c>
      <c r="F4839" s="7">
        <v>3732.8771633262631</v>
      </c>
      <c r="G4839" s="3">
        <v>111.9863148997879</v>
      </c>
    </row>
    <row r="4840" spans="1:7" ht="14.25" customHeight="1" x14ac:dyDescent="0.25">
      <c r="A4840" s="2">
        <v>42035</v>
      </c>
      <c r="B4840" s="1" t="s">
        <v>6</v>
      </c>
      <c r="C4840" s="1" t="s">
        <v>21</v>
      </c>
      <c r="D4840" s="1" t="s">
        <v>26</v>
      </c>
      <c r="E4840" s="1" t="s">
        <v>24</v>
      </c>
      <c r="F4840" s="7">
        <v>632.94411023195084</v>
      </c>
      <c r="G4840" s="3">
        <v>50.635528818556068</v>
      </c>
    </row>
    <row r="4841" spans="1:7" ht="14.25" customHeight="1" x14ac:dyDescent="0.25">
      <c r="A4841" s="2">
        <v>42035</v>
      </c>
      <c r="B4841" s="1" t="s">
        <v>9</v>
      </c>
      <c r="C4841" s="1" t="s">
        <v>21</v>
      </c>
      <c r="D4841" s="1" t="s">
        <v>26</v>
      </c>
      <c r="E4841" s="1" t="s">
        <v>24</v>
      </c>
      <c r="F4841" s="7">
        <v>3839.2373650143504</v>
      </c>
      <c r="G4841" s="3">
        <v>115.17712095043051</v>
      </c>
    </row>
    <row r="4842" spans="1:7" ht="14.25" customHeight="1" x14ac:dyDescent="0.25">
      <c r="A4842" s="2">
        <v>42035</v>
      </c>
      <c r="B4842" s="1" t="s">
        <v>7</v>
      </c>
      <c r="C4842" s="1" t="s">
        <v>18</v>
      </c>
      <c r="D4842" s="1" t="s">
        <v>27</v>
      </c>
      <c r="E4842" s="1" t="s">
        <v>24</v>
      </c>
      <c r="F4842" s="7">
        <v>1316.4961542123997</v>
      </c>
      <c r="G4842" s="3">
        <v>13.164961542123997</v>
      </c>
    </row>
    <row r="4843" spans="1:7" ht="14.25" customHeight="1" x14ac:dyDescent="0.25">
      <c r="A4843" s="2">
        <v>42035</v>
      </c>
      <c r="B4843" s="1" t="s">
        <v>5</v>
      </c>
      <c r="C4843" s="1" t="s">
        <v>18</v>
      </c>
      <c r="D4843" s="1" t="s">
        <v>27</v>
      </c>
      <c r="E4843" s="1" t="s">
        <v>24</v>
      </c>
      <c r="F4843" s="7">
        <v>1360.6714802210608</v>
      </c>
      <c r="G4843" s="3">
        <v>40.820144406631826</v>
      </c>
    </row>
    <row r="4844" spans="1:7" ht="14.25" customHeight="1" x14ac:dyDescent="0.25">
      <c r="A4844" s="2">
        <v>42035</v>
      </c>
      <c r="B4844" s="1" t="s">
        <v>8</v>
      </c>
      <c r="C4844" s="1" t="s">
        <v>18</v>
      </c>
      <c r="D4844" s="1" t="s">
        <v>27</v>
      </c>
      <c r="E4844" s="1" t="s">
        <v>24</v>
      </c>
      <c r="F4844" s="7">
        <v>1179.995206929216</v>
      </c>
      <c r="G4844" s="3">
        <v>47.199808277168643</v>
      </c>
    </row>
    <row r="4845" spans="1:7" ht="14.25" customHeight="1" x14ac:dyDescent="0.25">
      <c r="A4845" s="2">
        <v>42035</v>
      </c>
      <c r="B4845" s="1" t="s">
        <v>10</v>
      </c>
      <c r="C4845" s="1" t="s">
        <v>18</v>
      </c>
      <c r="D4845" s="1" t="s">
        <v>27</v>
      </c>
      <c r="E4845" s="1" t="s">
        <v>24</v>
      </c>
      <c r="F4845" s="7">
        <v>2426.7808346309612</v>
      </c>
      <c r="G4845" s="3">
        <v>24.267808346309611</v>
      </c>
    </row>
    <row r="4846" spans="1:7" ht="14.25" customHeight="1" x14ac:dyDescent="0.25">
      <c r="A4846" s="2">
        <v>42035</v>
      </c>
      <c r="B4846" s="1" t="s">
        <v>11</v>
      </c>
      <c r="C4846" s="1" t="s">
        <v>21</v>
      </c>
      <c r="D4846" s="1" t="s">
        <v>27</v>
      </c>
      <c r="E4846" s="1" t="s">
        <v>24</v>
      </c>
      <c r="F4846" s="7">
        <v>2688.3889636793688</v>
      </c>
      <c r="G4846" s="3">
        <v>80.651668910381062</v>
      </c>
    </row>
    <row r="4847" spans="1:7" ht="14.25" customHeight="1" x14ac:dyDescent="0.25">
      <c r="A4847" s="2">
        <v>42035</v>
      </c>
      <c r="B4847" s="1" t="s">
        <v>12</v>
      </c>
      <c r="C4847" s="1" t="s">
        <v>21</v>
      </c>
      <c r="D4847" s="1" t="s">
        <v>27</v>
      </c>
      <c r="E4847" s="1" t="s">
        <v>24</v>
      </c>
      <c r="F4847" s="7">
        <v>4065.6407593084573</v>
      </c>
      <c r="G4847" s="3">
        <v>121.96922277925373</v>
      </c>
    </row>
    <row r="4848" spans="1:7" ht="14.25" customHeight="1" x14ac:dyDescent="0.25">
      <c r="A4848" s="2">
        <v>42035</v>
      </c>
      <c r="B4848" s="1" t="s">
        <v>6</v>
      </c>
      <c r="C4848" s="1" t="s">
        <v>21</v>
      </c>
      <c r="D4848" s="1" t="s">
        <v>27</v>
      </c>
      <c r="E4848" s="1" t="s">
        <v>24</v>
      </c>
      <c r="F4848" s="7">
        <v>4174.7225679214444</v>
      </c>
      <c r="G4848" s="3">
        <v>208.73612839607225</v>
      </c>
    </row>
    <row r="4849" spans="1:7" ht="14.25" customHeight="1" x14ac:dyDescent="0.25">
      <c r="A4849" s="2">
        <v>42035</v>
      </c>
      <c r="B4849" s="1" t="s">
        <v>9</v>
      </c>
      <c r="C4849" s="1" t="s">
        <v>21</v>
      </c>
      <c r="D4849" s="1" t="s">
        <v>27</v>
      </c>
      <c r="E4849" s="1" t="s">
        <v>24</v>
      </c>
      <c r="F4849" s="7">
        <v>965.21482039725686</v>
      </c>
      <c r="G4849" s="3">
        <v>19.304296407945138</v>
      </c>
    </row>
    <row r="4850" spans="1:7" ht="14.25" customHeight="1" x14ac:dyDescent="0.25">
      <c r="A4850" s="2">
        <v>42035</v>
      </c>
      <c r="B4850" s="1" t="s">
        <v>7</v>
      </c>
      <c r="C4850" s="1" t="s">
        <v>18</v>
      </c>
      <c r="D4850" s="1" t="s">
        <v>28</v>
      </c>
      <c r="E4850" s="1" t="s">
        <v>24</v>
      </c>
      <c r="F4850" s="7">
        <v>2408.8207000989255</v>
      </c>
      <c r="G4850" s="3">
        <v>24.088207000989254</v>
      </c>
    </row>
    <row r="4851" spans="1:7" ht="14.25" customHeight="1" x14ac:dyDescent="0.25">
      <c r="A4851" s="2">
        <v>42035</v>
      </c>
      <c r="B4851" s="1" t="s">
        <v>5</v>
      </c>
      <c r="C4851" s="1" t="s">
        <v>18</v>
      </c>
      <c r="D4851" s="1" t="s">
        <v>28</v>
      </c>
      <c r="E4851" s="1" t="s">
        <v>24</v>
      </c>
      <c r="F4851" s="7">
        <v>1396.7033204831162</v>
      </c>
      <c r="G4851" s="3">
        <v>27.934066409662321</v>
      </c>
    </row>
    <row r="4852" spans="1:7" ht="14.25" customHeight="1" x14ac:dyDescent="0.25">
      <c r="A4852" s="2">
        <v>42035</v>
      </c>
      <c r="B4852" s="1" t="s">
        <v>8</v>
      </c>
      <c r="C4852" s="1" t="s">
        <v>18</v>
      </c>
      <c r="D4852" s="1" t="s">
        <v>28</v>
      </c>
      <c r="E4852" s="1" t="s">
        <v>24</v>
      </c>
      <c r="F4852" s="7">
        <v>3228.0705411614463</v>
      </c>
      <c r="G4852" s="3">
        <v>32.280705411614463</v>
      </c>
    </row>
    <row r="4853" spans="1:7" ht="14.25" customHeight="1" x14ac:dyDescent="0.25">
      <c r="A4853" s="2">
        <v>42035</v>
      </c>
      <c r="B4853" s="1" t="s">
        <v>10</v>
      </c>
      <c r="C4853" s="1" t="s">
        <v>18</v>
      </c>
      <c r="D4853" s="1" t="s">
        <v>28</v>
      </c>
      <c r="E4853" s="1" t="s">
        <v>24</v>
      </c>
      <c r="F4853" s="7">
        <v>3038.6106903251962</v>
      </c>
      <c r="G4853" s="3">
        <v>30.38610690325196</v>
      </c>
    </row>
    <row r="4854" spans="1:7" ht="14.25" customHeight="1" x14ac:dyDescent="0.25">
      <c r="A4854" s="2">
        <v>42035</v>
      </c>
      <c r="B4854" s="1" t="s">
        <v>11</v>
      </c>
      <c r="C4854" s="1" t="s">
        <v>21</v>
      </c>
      <c r="D4854" s="1" t="s">
        <v>28</v>
      </c>
      <c r="E4854" s="1" t="s">
        <v>24</v>
      </c>
      <c r="F4854" s="7">
        <v>2112.8820781005775</v>
      </c>
      <c r="G4854" s="3">
        <v>21.128820781005775</v>
      </c>
    </row>
    <row r="4855" spans="1:7" ht="14.25" customHeight="1" x14ac:dyDescent="0.25">
      <c r="A4855" s="2">
        <v>42035</v>
      </c>
      <c r="B4855" s="1" t="s">
        <v>12</v>
      </c>
      <c r="C4855" s="1" t="s">
        <v>21</v>
      </c>
      <c r="D4855" s="1" t="s">
        <v>28</v>
      </c>
      <c r="E4855" s="1" t="s">
        <v>24</v>
      </c>
      <c r="F4855" s="7">
        <v>3126.4107839892918</v>
      </c>
      <c r="G4855" s="3">
        <v>31.264107839892919</v>
      </c>
    </row>
    <row r="4856" spans="1:7" ht="14.25" customHeight="1" x14ac:dyDescent="0.25">
      <c r="A4856" s="2">
        <v>42035</v>
      </c>
      <c r="B4856" s="1" t="s">
        <v>6</v>
      </c>
      <c r="C4856" s="1" t="s">
        <v>21</v>
      </c>
      <c r="D4856" s="1" t="s">
        <v>28</v>
      </c>
      <c r="E4856" s="1" t="s">
        <v>24</v>
      </c>
      <c r="F4856" s="7">
        <v>2764.8724326402821</v>
      </c>
      <c r="G4856" s="3">
        <v>55.297448652805642</v>
      </c>
    </row>
    <row r="4857" spans="1:7" ht="14.25" customHeight="1" x14ac:dyDescent="0.25">
      <c r="A4857" s="2">
        <v>42035</v>
      </c>
      <c r="B4857" s="1" t="s">
        <v>9</v>
      </c>
      <c r="C4857" s="1" t="s">
        <v>21</v>
      </c>
      <c r="D4857" s="1" t="s">
        <v>28</v>
      </c>
      <c r="E4857" s="1" t="s">
        <v>24</v>
      </c>
      <c r="F4857" s="7">
        <v>4486.0333140364892</v>
      </c>
      <c r="G4857" s="3">
        <v>134.58099942109467</v>
      </c>
    </row>
    <row r="4858" spans="1:7" ht="14.25" customHeight="1" x14ac:dyDescent="0.25">
      <c r="A4858" s="2">
        <v>42035</v>
      </c>
      <c r="B4858" s="1" t="s">
        <v>7</v>
      </c>
      <c r="C4858" s="1" t="s">
        <v>18</v>
      </c>
      <c r="D4858" s="1" t="s">
        <v>29</v>
      </c>
      <c r="E4858" s="1" t="s">
        <v>24</v>
      </c>
      <c r="F4858" s="7">
        <v>2287.9290230588417</v>
      </c>
      <c r="G4858" s="3">
        <v>22.879290230588417</v>
      </c>
    </row>
    <row r="4859" spans="1:7" ht="14.25" customHeight="1" x14ac:dyDescent="0.25">
      <c r="A4859" s="2">
        <v>42035</v>
      </c>
      <c r="B4859" s="1" t="s">
        <v>5</v>
      </c>
      <c r="C4859" s="1" t="s">
        <v>18</v>
      </c>
      <c r="D4859" s="1" t="s">
        <v>29</v>
      </c>
      <c r="E4859" s="1" t="s">
        <v>24</v>
      </c>
      <c r="F4859" s="7">
        <v>1118.1855784833381</v>
      </c>
      <c r="G4859" s="3">
        <v>11.181855784833381</v>
      </c>
    </row>
    <row r="4860" spans="1:7" ht="14.25" customHeight="1" x14ac:dyDescent="0.25">
      <c r="A4860" s="2">
        <v>42035</v>
      </c>
      <c r="B4860" s="1" t="s">
        <v>8</v>
      </c>
      <c r="C4860" s="1" t="s">
        <v>18</v>
      </c>
      <c r="D4860" s="1" t="s">
        <v>29</v>
      </c>
      <c r="E4860" s="1" t="s">
        <v>24</v>
      </c>
      <c r="F4860" s="7">
        <v>4627.189304200343</v>
      </c>
      <c r="G4860" s="3">
        <v>323.90325129402402</v>
      </c>
    </row>
    <row r="4861" spans="1:7" ht="14.25" customHeight="1" x14ac:dyDescent="0.25">
      <c r="A4861" s="2">
        <v>42035</v>
      </c>
      <c r="B4861" s="1" t="s">
        <v>10</v>
      </c>
      <c r="C4861" s="1" t="s">
        <v>18</v>
      </c>
      <c r="D4861" s="1" t="s">
        <v>29</v>
      </c>
      <c r="E4861" s="1" t="s">
        <v>24</v>
      </c>
      <c r="F4861" s="7">
        <v>2885.140517560239</v>
      </c>
      <c r="G4861" s="3">
        <v>28.851405175602391</v>
      </c>
    </row>
    <row r="4862" spans="1:7" ht="14.25" customHeight="1" x14ac:dyDescent="0.25">
      <c r="A4862" s="2">
        <v>42035</v>
      </c>
      <c r="B4862" s="1" t="s">
        <v>11</v>
      </c>
      <c r="C4862" s="1" t="s">
        <v>21</v>
      </c>
      <c r="D4862" s="1" t="s">
        <v>29</v>
      </c>
      <c r="E4862" s="1" t="s">
        <v>24</v>
      </c>
      <c r="F4862" s="7">
        <v>1845.0849637522465</v>
      </c>
      <c r="G4862" s="3">
        <v>55.3525489125674</v>
      </c>
    </row>
    <row r="4863" spans="1:7" ht="14.25" customHeight="1" x14ac:dyDescent="0.25">
      <c r="A4863" s="2">
        <v>42035</v>
      </c>
      <c r="B4863" s="1" t="s">
        <v>12</v>
      </c>
      <c r="C4863" s="1" t="s">
        <v>21</v>
      </c>
      <c r="D4863" s="1" t="s">
        <v>29</v>
      </c>
      <c r="E4863" s="1" t="s">
        <v>24</v>
      </c>
      <c r="F4863" s="7">
        <v>3572.6606937447891</v>
      </c>
      <c r="G4863" s="3">
        <v>142.90642774979156</v>
      </c>
    </row>
    <row r="4864" spans="1:7" ht="14.25" customHeight="1" x14ac:dyDescent="0.25">
      <c r="A4864" s="2">
        <v>42035</v>
      </c>
      <c r="B4864" s="1" t="s">
        <v>6</v>
      </c>
      <c r="C4864" s="1" t="s">
        <v>21</v>
      </c>
      <c r="D4864" s="1" t="s">
        <v>29</v>
      </c>
      <c r="E4864" s="1" t="s">
        <v>24</v>
      </c>
      <c r="F4864" s="7">
        <v>2399.7957565668999</v>
      </c>
      <c r="G4864" s="3">
        <v>191.98366052535198</v>
      </c>
    </row>
    <row r="4865" spans="1:7" ht="14.25" customHeight="1" x14ac:dyDescent="0.25">
      <c r="A4865" s="2">
        <v>42035</v>
      </c>
      <c r="B4865" s="1" t="s">
        <v>9</v>
      </c>
      <c r="C4865" s="1" t="s">
        <v>21</v>
      </c>
      <c r="D4865" s="1" t="s">
        <v>29</v>
      </c>
      <c r="E4865" s="1" t="s">
        <v>24</v>
      </c>
      <c r="F4865" s="7">
        <v>1447.0867015533377</v>
      </c>
      <c r="G4865" s="3">
        <v>14.470867015533377</v>
      </c>
    </row>
    <row r="4866" spans="1:7" ht="14.25" customHeight="1" x14ac:dyDescent="0.25">
      <c r="A4866" s="2">
        <v>42035</v>
      </c>
      <c r="B4866" s="1" t="s">
        <v>7</v>
      </c>
      <c r="C4866" s="1" t="s">
        <v>18</v>
      </c>
      <c r="D4866" s="1" t="s">
        <v>30</v>
      </c>
      <c r="E4866" s="1" t="s">
        <v>20</v>
      </c>
      <c r="F4866" s="7">
        <v>2310.2131026258417</v>
      </c>
      <c r="G4866" s="3">
        <v>23.102131026258416</v>
      </c>
    </row>
    <row r="4867" spans="1:7" ht="14.25" customHeight="1" x14ac:dyDescent="0.25">
      <c r="A4867" s="2">
        <v>42035</v>
      </c>
      <c r="B4867" s="1" t="s">
        <v>5</v>
      </c>
      <c r="C4867" s="1" t="s">
        <v>18</v>
      </c>
      <c r="D4867" s="1" t="s">
        <v>30</v>
      </c>
      <c r="E4867" s="1" t="s">
        <v>20</v>
      </c>
      <c r="F4867" s="7">
        <v>1429.8844316867153</v>
      </c>
      <c r="G4867" s="3">
        <v>71.494221584335762</v>
      </c>
    </row>
    <row r="4868" spans="1:7" ht="14.25" customHeight="1" x14ac:dyDescent="0.25">
      <c r="A4868" s="2">
        <v>42035</v>
      </c>
      <c r="B4868" s="1" t="s">
        <v>8</v>
      </c>
      <c r="C4868" s="1" t="s">
        <v>18</v>
      </c>
      <c r="D4868" s="1" t="s">
        <v>30</v>
      </c>
      <c r="E4868" s="1" t="s">
        <v>20</v>
      </c>
      <c r="F4868" s="7">
        <v>2305.4300440723364</v>
      </c>
      <c r="G4868" s="3">
        <v>161.38010308506355</v>
      </c>
    </row>
    <row r="4869" spans="1:7" ht="14.25" customHeight="1" x14ac:dyDescent="0.25">
      <c r="A4869" s="2">
        <v>42035</v>
      </c>
      <c r="B4869" s="1" t="s">
        <v>10</v>
      </c>
      <c r="C4869" s="1" t="s">
        <v>18</v>
      </c>
      <c r="D4869" s="1" t="s">
        <v>30</v>
      </c>
      <c r="E4869" s="1" t="s">
        <v>20</v>
      </c>
      <c r="F4869" s="7">
        <v>2509.1300038316726</v>
      </c>
      <c r="G4869" s="3">
        <v>50.182600076633456</v>
      </c>
    </row>
    <row r="4870" spans="1:7" ht="14.25" customHeight="1" x14ac:dyDescent="0.25">
      <c r="A4870" s="2">
        <v>42035</v>
      </c>
      <c r="B4870" s="1" t="s">
        <v>11</v>
      </c>
      <c r="C4870" s="1" t="s">
        <v>21</v>
      </c>
      <c r="D4870" s="1" t="s">
        <v>30</v>
      </c>
      <c r="E4870" s="1" t="s">
        <v>20</v>
      </c>
      <c r="F4870" s="7">
        <v>1672.0191774434904</v>
      </c>
      <c r="G4870" s="3">
        <v>16.720191774434905</v>
      </c>
    </row>
    <row r="4871" spans="1:7" ht="14.25" customHeight="1" x14ac:dyDescent="0.25">
      <c r="A4871" s="2">
        <v>42035</v>
      </c>
      <c r="B4871" s="1" t="s">
        <v>12</v>
      </c>
      <c r="C4871" s="1" t="s">
        <v>21</v>
      </c>
      <c r="D4871" s="1" t="s">
        <v>30</v>
      </c>
      <c r="E4871" s="1" t="s">
        <v>20</v>
      </c>
      <c r="F4871" s="7">
        <v>3303.2328509174199</v>
      </c>
      <c r="G4871" s="3">
        <v>99.096985527522591</v>
      </c>
    </row>
    <row r="4872" spans="1:7" ht="14.25" customHeight="1" x14ac:dyDescent="0.25">
      <c r="A4872" s="2">
        <v>42035</v>
      </c>
      <c r="B4872" s="1" t="s">
        <v>6</v>
      </c>
      <c r="C4872" s="1" t="s">
        <v>21</v>
      </c>
      <c r="D4872" s="1" t="s">
        <v>30</v>
      </c>
      <c r="E4872" s="1" t="s">
        <v>20</v>
      </c>
      <c r="F4872" s="7">
        <v>1561.8796041929843</v>
      </c>
      <c r="G4872" s="3">
        <v>124.95036833543874</v>
      </c>
    </row>
    <row r="4873" spans="1:7" ht="14.25" customHeight="1" x14ac:dyDescent="0.25">
      <c r="A4873" s="2">
        <v>42035</v>
      </c>
      <c r="B4873" s="1" t="s">
        <v>9</v>
      </c>
      <c r="C4873" s="1" t="s">
        <v>21</v>
      </c>
      <c r="D4873" s="1" t="s">
        <v>30</v>
      </c>
      <c r="E4873" s="1" t="s">
        <v>20</v>
      </c>
      <c r="F4873" s="7">
        <v>2364.5647309286796</v>
      </c>
      <c r="G4873" s="3">
        <v>23.645647309286797</v>
      </c>
    </row>
    <row r="4874" spans="1:7" ht="14.25" customHeight="1" x14ac:dyDescent="0.25">
      <c r="A4874" s="2">
        <v>42035</v>
      </c>
      <c r="B4874" s="1" t="s">
        <v>7</v>
      </c>
      <c r="C4874" s="1" t="s">
        <v>18</v>
      </c>
      <c r="D4874" s="1" t="s">
        <v>31</v>
      </c>
      <c r="E4874" s="1" t="s">
        <v>24</v>
      </c>
      <c r="F4874" s="7">
        <v>3919.0336965972588</v>
      </c>
      <c r="G4874" s="3">
        <v>39.190336965972591</v>
      </c>
    </row>
    <row r="4875" spans="1:7" ht="14.25" customHeight="1" x14ac:dyDescent="0.25">
      <c r="A4875" s="2">
        <v>42035</v>
      </c>
      <c r="B4875" s="1" t="s">
        <v>5</v>
      </c>
      <c r="C4875" s="1" t="s">
        <v>18</v>
      </c>
      <c r="D4875" s="1" t="s">
        <v>31</v>
      </c>
      <c r="E4875" s="1" t="s">
        <v>24</v>
      </c>
      <c r="F4875" s="7">
        <v>2652.1600597050515</v>
      </c>
      <c r="G4875" s="3">
        <v>79.564801791151552</v>
      </c>
    </row>
    <row r="4876" spans="1:7" ht="14.25" customHeight="1" x14ac:dyDescent="0.25">
      <c r="A4876" s="2">
        <v>42035</v>
      </c>
      <c r="B4876" s="1" t="s">
        <v>8</v>
      </c>
      <c r="C4876" s="1" t="s">
        <v>18</v>
      </c>
      <c r="D4876" s="1" t="s">
        <v>31</v>
      </c>
      <c r="E4876" s="1" t="s">
        <v>24</v>
      </c>
      <c r="F4876" s="7">
        <v>3806.6186829817007</v>
      </c>
      <c r="G4876" s="3">
        <v>114.19856048945101</v>
      </c>
    </row>
    <row r="4877" spans="1:7" ht="14.25" customHeight="1" x14ac:dyDescent="0.25">
      <c r="A4877" s="2">
        <v>42035</v>
      </c>
      <c r="B4877" s="1" t="s">
        <v>10</v>
      </c>
      <c r="C4877" s="1" t="s">
        <v>18</v>
      </c>
      <c r="D4877" s="1" t="s">
        <v>31</v>
      </c>
      <c r="E4877" s="1" t="s">
        <v>24</v>
      </c>
      <c r="F4877" s="7">
        <v>1398.6791715804354</v>
      </c>
      <c r="G4877" s="3">
        <v>27.973583431608709</v>
      </c>
    </row>
    <row r="4878" spans="1:7" ht="14.25" customHeight="1" x14ac:dyDescent="0.25">
      <c r="A4878" s="2">
        <v>42035</v>
      </c>
      <c r="B4878" s="1" t="s">
        <v>11</v>
      </c>
      <c r="C4878" s="1" t="s">
        <v>21</v>
      </c>
      <c r="D4878" s="1" t="s">
        <v>31</v>
      </c>
      <c r="E4878" s="1" t="s">
        <v>24</v>
      </c>
      <c r="F4878" s="7">
        <v>1923.3662263158853</v>
      </c>
      <c r="G4878" s="3">
        <v>38.467324526317704</v>
      </c>
    </row>
    <row r="4879" spans="1:7" ht="14.25" customHeight="1" x14ac:dyDescent="0.25">
      <c r="A4879" s="2">
        <v>42035</v>
      </c>
      <c r="B4879" s="1" t="s">
        <v>12</v>
      </c>
      <c r="C4879" s="1" t="s">
        <v>21</v>
      </c>
      <c r="D4879" s="1" t="s">
        <v>31</v>
      </c>
      <c r="E4879" s="1" t="s">
        <v>24</v>
      </c>
      <c r="F4879" s="7">
        <v>3927.6692952460639</v>
      </c>
      <c r="G4879" s="3">
        <v>196.38346476230319</v>
      </c>
    </row>
    <row r="4880" spans="1:7" ht="14.25" customHeight="1" x14ac:dyDescent="0.25">
      <c r="A4880" s="2">
        <v>42035</v>
      </c>
      <c r="B4880" s="1" t="s">
        <v>6</v>
      </c>
      <c r="C4880" s="1" t="s">
        <v>21</v>
      </c>
      <c r="D4880" s="1" t="s">
        <v>31</v>
      </c>
      <c r="E4880" s="1" t="s">
        <v>24</v>
      </c>
      <c r="F4880" s="7">
        <v>3298.8604508944181</v>
      </c>
      <c r="G4880" s="3">
        <v>131.95441803577671</v>
      </c>
    </row>
    <row r="4881" spans="1:7" ht="14.25" customHeight="1" x14ac:dyDescent="0.25">
      <c r="A4881" s="2">
        <v>42035</v>
      </c>
      <c r="B4881" s="1" t="s">
        <v>9</v>
      </c>
      <c r="C4881" s="1" t="s">
        <v>21</v>
      </c>
      <c r="D4881" s="1" t="s">
        <v>31</v>
      </c>
      <c r="E4881" s="1" t="s">
        <v>24</v>
      </c>
      <c r="F4881" s="7">
        <v>2882.5067171673586</v>
      </c>
      <c r="G4881" s="3">
        <v>28.825067171673584</v>
      </c>
    </row>
    <row r="4882" spans="1:7" ht="14.25" customHeight="1" x14ac:dyDescent="0.25">
      <c r="A4882" s="2">
        <v>42063</v>
      </c>
      <c r="B4882" s="1" t="s">
        <v>7</v>
      </c>
      <c r="C4882" s="1" t="s">
        <v>18</v>
      </c>
      <c r="D4882" s="1" t="s">
        <v>19</v>
      </c>
      <c r="E4882" s="1" t="s">
        <v>20</v>
      </c>
      <c r="F4882" s="7">
        <v>3874.3660791003281</v>
      </c>
      <c r="G4882" s="3">
        <v>38.743660791003279</v>
      </c>
    </row>
    <row r="4883" spans="1:7" ht="14.25" customHeight="1" x14ac:dyDescent="0.25">
      <c r="A4883" s="2">
        <v>42063</v>
      </c>
      <c r="B4883" s="1" t="s">
        <v>5</v>
      </c>
      <c r="C4883" s="1" t="s">
        <v>18</v>
      </c>
      <c r="D4883" s="1" t="s">
        <v>19</v>
      </c>
      <c r="E4883" s="1" t="s">
        <v>20</v>
      </c>
      <c r="F4883" s="7">
        <v>2467.2276974587717</v>
      </c>
      <c r="G4883" s="3">
        <v>24.672276974587717</v>
      </c>
    </row>
    <row r="4884" spans="1:7" ht="14.25" customHeight="1" x14ac:dyDescent="0.25">
      <c r="A4884" s="2">
        <v>42063</v>
      </c>
      <c r="B4884" s="1" t="s">
        <v>8</v>
      </c>
      <c r="C4884" s="1" t="s">
        <v>18</v>
      </c>
      <c r="D4884" s="1" t="s">
        <v>19</v>
      </c>
      <c r="E4884" s="1" t="s">
        <v>20</v>
      </c>
      <c r="F4884" s="7">
        <v>3727.8479144296152</v>
      </c>
      <c r="G4884" s="3">
        <v>74.556958288592298</v>
      </c>
    </row>
    <row r="4885" spans="1:7" ht="14.25" customHeight="1" x14ac:dyDescent="0.25">
      <c r="A4885" s="2">
        <v>42063</v>
      </c>
      <c r="B4885" s="1" t="s">
        <v>10</v>
      </c>
      <c r="C4885" s="1" t="s">
        <v>18</v>
      </c>
      <c r="D4885" s="1" t="s">
        <v>19</v>
      </c>
      <c r="E4885" s="1" t="s">
        <v>20</v>
      </c>
      <c r="F4885" s="7">
        <v>2314.4607657703978</v>
      </c>
      <c r="G4885" s="3">
        <v>46.289215315407958</v>
      </c>
    </row>
    <row r="4886" spans="1:7" ht="14.25" customHeight="1" x14ac:dyDescent="0.25">
      <c r="A4886" s="2">
        <v>42063</v>
      </c>
      <c r="B4886" s="1" t="s">
        <v>11</v>
      </c>
      <c r="C4886" s="1" t="s">
        <v>21</v>
      </c>
      <c r="D4886" s="1" t="s">
        <v>19</v>
      </c>
      <c r="E4886" s="1" t="s">
        <v>20</v>
      </c>
      <c r="F4886" s="7">
        <v>1536.244772027675</v>
      </c>
      <c r="G4886" s="3">
        <v>15.36244772027675</v>
      </c>
    </row>
    <row r="4887" spans="1:7" ht="14.25" customHeight="1" x14ac:dyDescent="0.25">
      <c r="A4887" s="2">
        <v>42063</v>
      </c>
      <c r="B4887" s="1" t="s">
        <v>12</v>
      </c>
      <c r="C4887" s="1" t="s">
        <v>21</v>
      </c>
      <c r="D4887" s="1" t="s">
        <v>19</v>
      </c>
      <c r="E4887" s="1" t="s">
        <v>20</v>
      </c>
      <c r="F4887" s="7">
        <v>3779.6580837476013</v>
      </c>
      <c r="G4887" s="3">
        <v>188.98290418738006</v>
      </c>
    </row>
    <row r="4888" spans="1:7" ht="14.25" customHeight="1" x14ac:dyDescent="0.25">
      <c r="A4888" s="2">
        <v>42063</v>
      </c>
      <c r="B4888" s="1" t="s">
        <v>6</v>
      </c>
      <c r="C4888" s="1" t="s">
        <v>21</v>
      </c>
      <c r="D4888" s="1" t="s">
        <v>19</v>
      </c>
      <c r="E4888" s="1" t="s">
        <v>20</v>
      </c>
      <c r="F4888" s="7">
        <v>1357.4596875483519</v>
      </c>
      <c r="G4888" s="3">
        <v>108.59677500386815</v>
      </c>
    </row>
    <row r="4889" spans="1:7" ht="14.25" customHeight="1" x14ac:dyDescent="0.25">
      <c r="A4889" s="2">
        <v>42063</v>
      </c>
      <c r="B4889" s="1" t="s">
        <v>9</v>
      </c>
      <c r="C4889" s="1" t="s">
        <v>21</v>
      </c>
      <c r="D4889" s="1" t="s">
        <v>19</v>
      </c>
      <c r="E4889" s="1" t="s">
        <v>20</v>
      </c>
      <c r="F4889" s="7">
        <v>3435.99764290353</v>
      </c>
      <c r="G4889" s="3">
        <v>137.4399057161412</v>
      </c>
    </row>
    <row r="4890" spans="1:7" ht="14.25" customHeight="1" x14ac:dyDescent="0.25">
      <c r="A4890" s="2">
        <v>42063</v>
      </c>
      <c r="B4890" s="1" t="s">
        <v>7</v>
      </c>
      <c r="C4890" s="1" t="s">
        <v>18</v>
      </c>
      <c r="D4890" s="1" t="s">
        <v>22</v>
      </c>
      <c r="E4890" s="1" t="s">
        <v>20</v>
      </c>
      <c r="F4890" s="7">
        <v>4055.0478916311831</v>
      </c>
      <c r="G4890" s="3">
        <v>40.550478916311832</v>
      </c>
    </row>
    <row r="4891" spans="1:7" ht="14.25" customHeight="1" x14ac:dyDescent="0.25">
      <c r="A4891" s="2">
        <v>42063</v>
      </c>
      <c r="B4891" s="1" t="s">
        <v>5</v>
      </c>
      <c r="C4891" s="1" t="s">
        <v>18</v>
      </c>
      <c r="D4891" s="1" t="s">
        <v>22</v>
      </c>
      <c r="E4891" s="1" t="s">
        <v>20</v>
      </c>
      <c r="F4891" s="7">
        <v>1619.8758387872083</v>
      </c>
      <c r="G4891" s="3">
        <v>48.596275163616248</v>
      </c>
    </row>
    <row r="4892" spans="1:7" ht="14.25" customHeight="1" x14ac:dyDescent="0.25">
      <c r="A4892" s="2">
        <v>42063</v>
      </c>
      <c r="B4892" s="1" t="s">
        <v>8</v>
      </c>
      <c r="C4892" s="1" t="s">
        <v>18</v>
      </c>
      <c r="D4892" s="1" t="s">
        <v>22</v>
      </c>
      <c r="E4892" s="1" t="s">
        <v>20</v>
      </c>
      <c r="F4892" s="7">
        <v>2005.5786573095509</v>
      </c>
      <c r="G4892" s="3">
        <v>40.11157314619102</v>
      </c>
    </row>
    <row r="4893" spans="1:7" ht="14.25" customHeight="1" x14ac:dyDescent="0.25">
      <c r="A4893" s="2">
        <v>42063</v>
      </c>
      <c r="B4893" s="1" t="s">
        <v>10</v>
      </c>
      <c r="C4893" s="1" t="s">
        <v>18</v>
      </c>
      <c r="D4893" s="1" t="s">
        <v>22</v>
      </c>
      <c r="E4893" s="1" t="s">
        <v>20</v>
      </c>
      <c r="F4893" s="7">
        <v>3575.1214208848173</v>
      </c>
      <c r="G4893" s="3">
        <v>71.50242841769635</v>
      </c>
    </row>
    <row r="4894" spans="1:7" ht="14.25" customHeight="1" x14ac:dyDescent="0.25">
      <c r="A4894" s="2">
        <v>42063</v>
      </c>
      <c r="B4894" s="1" t="s">
        <v>11</v>
      </c>
      <c r="C4894" s="1" t="s">
        <v>21</v>
      </c>
      <c r="D4894" s="1" t="s">
        <v>22</v>
      </c>
      <c r="E4894" s="1" t="s">
        <v>20</v>
      </c>
      <c r="F4894" s="7">
        <v>2751.5039635576995</v>
      </c>
      <c r="G4894" s="3">
        <v>55.030079271153994</v>
      </c>
    </row>
    <row r="4895" spans="1:7" ht="14.25" customHeight="1" x14ac:dyDescent="0.25">
      <c r="A4895" s="2">
        <v>42063</v>
      </c>
      <c r="B4895" s="1" t="s">
        <v>12</v>
      </c>
      <c r="C4895" s="1" t="s">
        <v>21</v>
      </c>
      <c r="D4895" s="1" t="s">
        <v>22</v>
      </c>
      <c r="E4895" s="1" t="s">
        <v>20</v>
      </c>
      <c r="F4895" s="7">
        <v>3015.9509120199286</v>
      </c>
      <c r="G4895" s="3">
        <v>150.79754560099644</v>
      </c>
    </row>
    <row r="4896" spans="1:7" ht="14.25" customHeight="1" x14ac:dyDescent="0.25">
      <c r="A4896" s="2">
        <v>42063</v>
      </c>
      <c r="B4896" s="1" t="s">
        <v>6</v>
      </c>
      <c r="C4896" s="1" t="s">
        <v>21</v>
      </c>
      <c r="D4896" s="1" t="s">
        <v>22</v>
      </c>
      <c r="E4896" s="1" t="s">
        <v>20</v>
      </c>
      <c r="F4896" s="7">
        <v>2658.5977336075171</v>
      </c>
      <c r="G4896" s="3">
        <v>79.757932008225509</v>
      </c>
    </row>
    <row r="4897" spans="1:7" ht="14.25" customHeight="1" x14ac:dyDescent="0.25">
      <c r="A4897" s="2">
        <v>42063</v>
      </c>
      <c r="B4897" s="1" t="s">
        <v>9</v>
      </c>
      <c r="C4897" s="1" t="s">
        <v>21</v>
      </c>
      <c r="D4897" s="1" t="s">
        <v>22</v>
      </c>
      <c r="E4897" s="1" t="s">
        <v>20</v>
      </c>
      <c r="F4897" s="7">
        <v>2689.8638145850946</v>
      </c>
      <c r="G4897" s="3">
        <v>53.797276291701891</v>
      </c>
    </row>
    <row r="4898" spans="1:7" ht="14.25" customHeight="1" x14ac:dyDescent="0.25">
      <c r="A4898" s="2">
        <v>42063</v>
      </c>
      <c r="B4898" s="1" t="s">
        <v>7</v>
      </c>
      <c r="C4898" s="1" t="s">
        <v>18</v>
      </c>
      <c r="D4898" s="1" t="s">
        <v>23</v>
      </c>
      <c r="E4898" s="1" t="s">
        <v>24</v>
      </c>
      <c r="F4898" s="7">
        <v>1289.9061641878782</v>
      </c>
      <c r="G4898" s="3">
        <v>12.899061641878781</v>
      </c>
    </row>
    <row r="4899" spans="1:7" ht="14.25" customHeight="1" x14ac:dyDescent="0.25">
      <c r="A4899" s="2">
        <v>42063</v>
      </c>
      <c r="B4899" s="1" t="s">
        <v>5</v>
      </c>
      <c r="C4899" s="1" t="s">
        <v>18</v>
      </c>
      <c r="D4899" s="1" t="s">
        <v>23</v>
      </c>
      <c r="E4899" s="1" t="s">
        <v>24</v>
      </c>
      <c r="F4899" s="7">
        <v>3464.3904419015093</v>
      </c>
      <c r="G4899" s="3">
        <v>34.643904419015094</v>
      </c>
    </row>
    <row r="4900" spans="1:7" ht="14.25" customHeight="1" x14ac:dyDescent="0.25">
      <c r="A4900" s="2">
        <v>42063</v>
      </c>
      <c r="B4900" s="1" t="s">
        <v>8</v>
      </c>
      <c r="C4900" s="1" t="s">
        <v>18</v>
      </c>
      <c r="D4900" s="1" t="s">
        <v>23</v>
      </c>
      <c r="E4900" s="1" t="s">
        <v>24</v>
      </c>
      <c r="F4900" s="7">
        <v>2361.4782731970286</v>
      </c>
      <c r="G4900" s="3">
        <v>165.30347912379199</v>
      </c>
    </row>
    <row r="4901" spans="1:7" ht="14.25" customHeight="1" x14ac:dyDescent="0.25">
      <c r="A4901" s="2">
        <v>42063</v>
      </c>
      <c r="B4901" s="1" t="s">
        <v>10</v>
      </c>
      <c r="C4901" s="1" t="s">
        <v>18</v>
      </c>
      <c r="D4901" s="1" t="s">
        <v>23</v>
      </c>
      <c r="E4901" s="1" t="s">
        <v>24</v>
      </c>
      <c r="F4901" s="7">
        <v>1632.5726960241971</v>
      </c>
      <c r="G4901" s="3">
        <v>32.651453920483938</v>
      </c>
    </row>
    <row r="4902" spans="1:7" ht="14.25" customHeight="1" x14ac:dyDescent="0.25">
      <c r="A4902" s="2">
        <v>42063</v>
      </c>
      <c r="B4902" s="1" t="s">
        <v>11</v>
      </c>
      <c r="C4902" s="1" t="s">
        <v>21</v>
      </c>
      <c r="D4902" s="1" t="s">
        <v>23</v>
      </c>
      <c r="E4902" s="1" t="s">
        <v>24</v>
      </c>
      <c r="F4902" s="7">
        <v>2824.3162036210861</v>
      </c>
      <c r="G4902" s="3">
        <v>84.729486108632585</v>
      </c>
    </row>
    <row r="4903" spans="1:7" ht="14.25" customHeight="1" x14ac:dyDescent="0.25">
      <c r="A4903" s="2">
        <v>42063</v>
      </c>
      <c r="B4903" s="1" t="s">
        <v>12</v>
      </c>
      <c r="C4903" s="1" t="s">
        <v>21</v>
      </c>
      <c r="D4903" s="1" t="s">
        <v>23</v>
      </c>
      <c r="E4903" s="1" t="s">
        <v>24</v>
      </c>
      <c r="F4903" s="7">
        <v>3799.1004816806503</v>
      </c>
      <c r="G4903" s="3">
        <v>37.991004816806502</v>
      </c>
    </row>
    <row r="4904" spans="1:7" ht="14.25" customHeight="1" x14ac:dyDescent="0.25">
      <c r="A4904" s="2">
        <v>42063</v>
      </c>
      <c r="B4904" s="1" t="s">
        <v>6</v>
      </c>
      <c r="C4904" s="1" t="s">
        <v>21</v>
      </c>
      <c r="D4904" s="1" t="s">
        <v>23</v>
      </c>
      <c r="E4904" s="1" t="s">
        <v>24</v>
      </c>
      <c r="F4904" s="7">
        <v>4565.1118909011866</v>
      </c>
      <c r="G4904" s="3">
        <v>365.20895127209491</v>
      </c>
    </row>
    <row r="4905" spans="1:7" ht="14.25" customHeight="1" x14ac:dyDescent="0.25">
      <c r="A4905" s="2">
        <v>42063</v>
      </c>
      <c r="B4905" s="1" t="s">
        <v>9</v>
      </c>
      <c r="C4905" s="1" t="s">
        <v>21</v>
      </c>
      <c r="D4905" s="1" t="s">
        <v>23</v>
      </c>
      <c r="E4905" s="1" t="s">
        <v>24</v>
      </c>
      <c r="F4905" s="7">
        <v>4288.7122268114872</v>
      </c>
      <c r="G4905" s="3">
        <v>128.66136680434462</v>
      </c>
    </row>
    <row r="4906" spans="1:7" ht="14.25" customHeight="1" x14ac:dyDescent="0.25">
      <c r="A4906" s="2">
        <v>42063</v>
      </c>
      <c r="B4906" s="1" t="s">
        <v>7</v>
      </c>
      <c r="C4906" s="1" t="s">
        <v>18</v>
      </c>
      <c r="D4906" s="1" t="s">
        <v>25</v>
      </c>
      <c r="E4906" s="1" t="s">
        <v>24</v>
      </c>
      <c r="F4906" s="7">
        <v>1911.2678258654703</v>
      </c>
      <c r="G4906" s="3">
        <v>19.112678258654704</v>
      </c>
    </row>
    <row r="4907" spans="1:7" ht="14.25" customHeight="1" x14ac:dyDescent="0.25">
      <c r="A4907" s="2">
        <v>42063</v>
      </c>
      <c r="B4907" s="1" t="s">
        <v>5</v>
      </c>
      <c r="C4907" s="1" t="s">
        <v>18</v>
      </c>
      <c r="D4907" s="1" t="s">
        <v>25</v>
      </c>
      <c r="E4907" s="1" t="s">
        <v>24</v>
      </c>
      <c r="F4907" s="7">
        <v>1518.1610866598701</v>
      </c>
      <c r="G4907" s="3">
        <v>91.089665199592204</v>
      </c>
    </row>
    <row r="4908" spans="1:7" ht="14.25" customHeight="1" x14ac:dyDescent="0.25">
      <c r="A4908" s="2">
        <v>42063</v>
      </c>
      <c r="B4908" s="1" t="s">
        <v>8</v>
      </c>
      <c r="C4908" s="1" t="s">
        <v>18</v>
      </c>
      <c r="D4908" s="1" t="s">
        <v>25</v>
      </c>
      <c r="E4908" s="1" t="s">
        <v>24</v>
      </c>
      <c r="F4908" s="7">
        <v>2583.0474562647541</v>
      </c>
      <c r="G4908" s="3">
        <v>77.491423687942628</v>
      </c>
    </row>
    <row r="4909" spans="1:7" ht="14.25" customHeight="1" x14ac:dyDescent="0.25">
      <c r="A4909" s="2">
        <v>42063</v>
      </c>
      <c r="B4909" s="1" t="s">
        <v>10</v>
      </c>
      <c r="C4909" s="1" t="s">
        <v>18</v>
      </c>
      <c r="D4909" s="1" t="s">
        <v>25</v>
      </c>
      <c r="E4909" s="1" t="s">
        <v>24</v>
      </c>
      <c r="F4909" s="7">
        <v>3332.2054106947085</v>
      </c>
      <c r="G4909" s="3">
        <v>33.322054106947085</v>
      </c>
    </row>
    <row r="4910" spans="1:7" ht="14.25" customHeight="1" x14ac:dyDescent="0.25">
      <c r="A4910" s="2">
        <v>42063</v>
      </c>
      <c r="B4910" s="1" t="s">
        <v>11</v>
      </c>
      <c r="C4910" s="1" t="s">
        <v>21</v>
      </c>
      <c r="D4910" s="1" t="s">
        <v>25</v>
      </c>
      <c r="E4910" s="1" t="s">
        <v>24</v>
      </c>
      <c r="F4910" s="7">
        <v>2316.5251008619716</v>
      </c>
      <c r="G4910" s="3">
        <v>23.165251008619716</v>
      </c>
    </row>
    <row r="4911" spans="1:7" ht="14.25" customHeight="1" x14ac:dyDescent="0.25">
      <c r="A4911" s="2">
        <v>42063</v>
      </c>
      <c r="B4911" s="1" t="s">
        <v>12</v>
      </c>
      <c r="C4911" s="1" t="s">
        <v>21</v>
      </c>
      <c r="D4911" s="1" t="s">
        <v>25</v>
      </c>
      <c r="E4911" s="1" t="s">
        <v>24</v>
      </c>
      <c r="F4911" s="7">
        <v>2446.7060254769576</v>
      </c>
      <c r="G4911" s="3">
        <v>24.467060254769578</v>
      </c>
    </row>
    <row r="4912" spans="1:7" ht="14.25" customHeight="1" x14ac:dyDescent="0.25">
      <c r="A4912" s="2">
        <v>42063</v>
      </c>
      <c r="B4912" s="1" t="s">
        <v>6</v>
      </c>
      <c r="C4912" s="1" t="s">
        <v>21</v>
      </c>
      <c r="D4912" s="1" t="s">
        <v>25</v>
      </c>
      <c r="E4912" s="1" t="s">
        <v>24</v>
      </c>
      <c r="F4912" s="7">
        <v>4607.9582336182848</v>
      </c>
      <c r="G4912" s="3">
        <v>184.31832934473138</v>
      </c>
    </row>
    <row r="4913" spans="1:7" ht="14.25" customHeight="1" x14ac:dyDescent="0.25">
      <c r="A4913" s="2">
        <v>42063</v>
      </c>
      <c r="B4913" s="1" t="s">
        <v>9</v>
      </c>
      <c r="C4913" s="1" t="s">
        <v>21</v>
      </c>
      <c r="D4913" s="1" t="s">
        <v>25</v>
      </c>
      <c r="E4913" s="1" t="s">
        <v>24</v>
      </c>
      <c r="F4913" s="7">
        <v>2778.9655611025482</v>
      </c>
      <c r="G4913" s="3">
        <v>55.579311222050961</v>
      </c>
    </row>
    <row r="4914" spans="1:7" ht="14.25" customHeight="1" x14ac:dyDescent="0.25">
      <c r="A4914" s="2">
        <v>42063</v>
      </c>
      <c r="B4914" s="1" t="s">
        <v>7</v>
      </c>
      <c r="C4914" s="1" t="s">
        <v>18</v>
      </c>
      <c r="D4914" s="1" t="s">
        <v>26</v>
      </c>
      <c r="E4914" s="1" t="s">
        <v>24</v>
      </c>
      <c r="F4914" s="7">
        <v>3040.0734642328548</v>
      </c>
      <c r="G4914" s="3">
        <v>30.400734642328548</v>
      </c>
    </row>
    <row r="4915" spans="1:7" ht="14.25" customHeight="1" x14ac:dyDescent="0.25">
      <c r="A4915" s="2">
        <v>42063</v>
      </c>
      <c r="B4915" s="1" t="s">
        <v>5</v>
      </c>
      <c r="C4915" s="1" t="s">
        <v>18</v>
      </c>
      <c r="D4915" s="1" t="s">
        <v>26</v>
      </c>
      <c r="E4915" s="1" t="s">
        <v>24</v>
      </c>
      <c r="F4915" s="7">
        <v>1798.9034193868742</v>
      </c>
      <c r="G4915" s="3">
        <v>35.978068387737487</v>
      </c>
    </row>
    <row r="4916" spans="1:7" ht="14.25" customHeight="1" x14ac:dyDescent="0.25">
      <c r="A4916" s="2">
        <v>42063</v>
      </c>
      <c r="B4916" s="1" t="s">
        <v>8</v>
      </c>
      <c r="C4916" s="1" t="s">
        <v>18</v>
      </c>
      <c r="D4916" s="1" t="s">
        <v>26</v>
      </c>
      <c r="E4916" s="1" t="s">
        <v>24</v>
      </c>
      <c r="F4916" s="7">
        <v>732.84827266601701</v>
      </c>
      <c r="G4916" s="3">
        <v>43.970896359961024</v>
      </c>
    </row>
    <row r="4917" spans="1:7" ht="14.25" customHeight="1" x14ac:dyDescent="0.25">
      <c r="A4917" s="2">
        <v>42063</v>
      </c>
      <c r="B4917" s="1" t="s">
        <v>10</v>
      </c>
      <c r="C4917" s="1" t="s">
        <v>18</v>
      </c>
      <c r="D4917" s="1" t="s">
        <v>26</v>
      </c>
      <c r="E4917" s="1" t="s">
        <v>24</v>
      </c>
      <c r="F4917" s="7">
        <v>2437.002591834947</v>
      </c>
      <c r="G4917" s="3">
        <v>24.370025918349469</v>
      </c>
    </row>
    <row r="4918" spans="1:7" ht="14.25" customHeight="1" x14ac:dyDescent="0.25">
      <c r="A4918" s="2">
        <v>42063</v>
      </c>
      <c r="B4918" s="1" t="s">
        <v>11</v>
      </c>
      <c r="C4918" s="1" t="s">
        <v>21</v>
      </c>
      <c r="D4918" s="1" t="s">
        <v>26</v>
      </c>
      <c r="E4918" s="1" t="s">
        <v>24</v>
      </c>
      <c r="F4918" s="7">
        <v>2584.3619683667698</v>
      </c>
      <c r="G4918" s="3">
        <v>77.530859051003105</v>
      </c>
    </row>
    <row r="4919" spans="1:7" ht="14.25" customHeight="1" x14ac:dyDescent="0.25">
      <c r="A4919" s="2">
        <v>42063</v>
      </c>
      <c r="B4919" s="1" t="s">
        <v>12</v>
      </c>
      <c r="C4919" s="1" t="s">
        <v>21</v>
      </c>
      <c r="D4919" s="1" t="s">
        <v>26</v>
      </c>
      <c r="E4919" s="1" t="s">
        <v>24</v>
      </c>
      <c r="F4919" s="7">
        <v>3919.5210214925764</v>
      </c>
      <c r="G4919" s="3">
        <v>195.9760510746288</v>
      </c>
    </row>
    <row r="4920" spans="1:7" ht="14.25" customHeight="1" x14ac:dyDescent="0.25">
      <c r="A4920" s="2">
        <v>42063</v>
      </c>
      <c r="B4920" s="1" t="s">
        <v>6</v>
      </c>
      <c r="C4920" s="1" t="s">
        <v>21</v>
      </c>
      <c r="D4920" s="1" t="s">
        <v>26</v>
      </c>
      <c r="E4920" s="1" t="s">
        <v>24</v>
      </c>
      <c r="F4920" s="7">
        <v>664.59131574354842</v>
      </c>
      <c r="G4920" s="3">
        <v>26.583652629741938</v>
      </c>
    </row>
    <row r="4921" spans="1:7" ht="14.25" customHeight="1" x14ac:dyDescent="0.25">
      <c r="A4921" s="2">
        <v>42063</v>
      </c>
      <c r="B4921" s="1" t="s">
        <v>9</v>
      </c>
      <c r="C4921" s="1" t="s">
        <v>21</v>
      </c>
      <c r="D4921" s="1" t="s">
        <v>26</v>
      </c>
      <c r="E4921" s="1" t="s">
        <v>24</v>
      </c>
      <c r="F4921" s="7">
        <v>3954.4144859647809</v>
      </c>
      <c r="G4921" s="3">
        <v>118.63243457894343</v>
      </c>
    </row>
    <row r="4922" spans="1:7" ht="14.25" customHeight="1" x14ac:dyDescent="0.25">
      <c r="A4922" s="2">
        <v>42063</v>
      </c>
      <c r="B4922" s="1" t="s">
        <v>7</v>
      </c>
      <c r="C4922" s="1" t="s">
        <v>18</v>
      </c>
      <c r="D4922" s="1" t="s">
        <v>27</v>
      </c>
      <c r="E4922" s="1" t="s">
        <v>24</v>
      </c>
      <c r="F4922" s="7">
        <v>1316.4961542123997</v>
      </c>
      <c r="G4922" s="3">
        <v>13.164961542123997</v>
      </c>
    </row>
    <row r="4923" spans="1:7" ht="14.25" customHeight="1" x14ac:dyDescent="0.25">
      <c r="A4923" s="2">
        <v>42063</v>
      </c>
      <c r="B4923" s="1" t="s">
        <v>5</v>
      </c>
      <c r="C4923" s="1" t="s">
        <v>18</v>
      </c>
      <c r="D4923" s="1" t="s">
        <v>27</v>
      </c>
      <c r="E4923" s="1" t="s">
        <v>24</v>
      </c>
      <c r="F4923" s="7">
        <v>1292.6379062100077</v>
      </c>
      <c r="G4923" s="3">
        <v>64.631895310500383</v>
      </c>
    </row>
    <row r="4924" spans="1:7" ht="14.25" customHeight="1" x14ac:dyDescent="0.25">
      <c r="A4924" s="2">
        <v>42063</v>
      </c>
      <c r="B4924" s="1" t="s">
        <v>8</v>
      </c>
      <c r="C4924" s="1" t="s">
        <v>18</v>
      </c>
      <c r="D4924" s="1" t="s">
        <v>27</v>
      </c>
      <c r="E4924" s="1" t="s">
        <v>24</v>
      </c>
      <c r="F4924" s="7">
        <v>1250.794919344969</v>
      </c>
      <c r="G4924" s="3">
        <v>75.04769516069814</v>
      </c>
    </row>
    <row r="4925" spans="1:7" ht="14.25" customHeight="1" x14ac:dyDescent="0.25">
      <c r="A4925" s="2">
        <v>42063</v>
      </c>
      <c r="B4925" s="1" t="s">
        <v>10</v>
      </c>
      <c r="C4925" s="1" t="s">
        <v>18</v>
      </c>
      <c r="D4925" s="1" t="s">
        <v>27</v>
      </c>
      <c r="E4925" s="1" t="s">
        <v>24</v>
      </c>
      <c r="F4925" s="7">
        <v>2475.3164513235806</v>
      </c>
      <c r="G4925" s="3">
        <v>49.506329026471612</v>
      </c>
    </row>
    <row r="4926" spans="1:7" ht="14.25" customHeight="1" x14ac:dyDescent="0.25">
      <c r="A4926" s="2">
        <v>42063</v>
      </c>
      <c r="B4926" s="1" t="s">
        <v>11</v>
      </c>
      <c r="C4926" s="1" t="s">
        <v>21</v>
      </c>
      <c r="D4926" s="1" t="s">
        <v>27</v>
      </c>
      <c r="E4926" s="1" t="s">
        <v>24</v>
      </c>
      <c r="F4926" s="7">
        <v>2742.1567429529559</v>
      </c>
      <c r="G4926" s="3">
        <v>27.42156742952956</v>
      </c>
    </row>
    <row r="4927" spans="1:7" ht="14.25" customHeight="1" x14ac:dyDescent="0.25">
      <c r="A4927" s="2">
        <v>42063</v>
      </c>
      <c r="B4927" s="1" t="s">
        <v>12</v>
      </c>
      <c r="C4927" s="1" t="s">
        <v>21</v>
      </c>
      <c r="D4927" s="1" t="s">
        <v>27</v>
      </c>
      <c r="E4927" s="1" t="s">
        <v>24</v>
      </c>
      <c r="F4927" s="7">
        <v>4106.2971669015415</v>
      </c>
      <c r="G4927" s="3">
        <v>123.18891500704623</v>
      </c>
    </row>
    <row r="4928" spans="1:7" ht="14.25" customHeight="1" x14ac:dyDescent="0.25">
      <c r="A4928" s="2">
        <v>42063</v>
      </c>
      <c r="B4928" s="1" t="s">
        <v>6</v>
      </c>
      <c r="C4928" s="1" t="s">
        <v>21</v>
      </c>
      <c r="D4928" s="1" t="s">
        <v>27</v>
      </c>
      <c r="E4928" s="1" t="s">
        <v>24</v>
      </c>
      <c r="F4928" s="7">
        <v>4299.9642449590874</v>
      </c>
      <c r="G4928" s="3">
        <v>300.99749714713613</v>
      </c>
    </row>
    <row r="4929" spans="1:7" ht="14.25" customHeight="1" x14ac:dyDescent="0.25">
      <c r="A4929" s="2">
        <v>42063</v>
      </c>
      <c r="B4929" s="1" t="s">
        <v>9</v>
      </c>
      <c r="C4929" s="1" t="s">
        <v>21</v>
      </c>
      <c r="D4929" s="1" t="s">
        <v>27</v>
      </c>
      <c r="E4929" s="1" t="s">
        <v>24</v>
      </c>
      <c r="F4929" s="7">
        <v>945.91052398931174</v>
      </c>
      <c r="G4929" s="3">
        <v>28.377315719679356</v>
      </c>
    </row>
    <row r="4930" spans="1:7" ht="14.25" customHeight="1" x14ac:dyDescent="0.25">
      <c r="A4930" s="2">
        <v>42063</v>
      </c>
      <c r="B4930" s="1" t="s">
        <v>7</v>
      </c>
      <c r="C4930" s="1" t="s">
        <v>18</v>
      </c>
      <c r="D4930" s="1" t="s">
        <v>28</v>
      </c>
      <c r="E4930" s="1" t="s">
        <v>24</v>
      </c>
      <c r="F4930" s="7">
        <v>2384.7324930979362</v>
      </c>
      <c r="G4930" s="3">
        <v>23.847324930979362</v>
      </c>
    </row>
    <row r="4931" spans="1:7" ht="14.25" customHeight="1" x14ac:dyDescent="0.25">
      <c r="A4931" s="2">
        <v>42063</v>
      </c>
      <c r="B4931" s="1" t="s">
        <v>5</v>
      </c>
      <c r="C4931" s="1" t="s">
        <v>18</v>
      </c>
      <c r="D4931" s="1" t="s">
        <v>28</v>
      </c>
      <c r="E4931" s="1" t="s">
        <v>24</v>
      </c>
      <c r="F4931" s="7">
        <v>1368.7692540734538</v>
      </c>
      <c r="G4931" s="3">
        <v>41.063077622203622</v>
      </c>
    </row>
    <row r="4932" spans="1:7" ht="14.25" customHeight="1" x14ac:dyDescent="0.25">
      <c r="A4932" s="2">
        <v>42063</v>
      </c>
      <c r="B4932" s="1" t="s">
        <v>8</v>
      </c>
      <c r="C4932" s="1" t="s">
        <v>18</v>
      </c>
      <c r="D4932" s="1" t="s">
        <v>28</v>
      </c>
      <c r="E4932" s="1" t="s">
        <v>24</v>
      </c>
      <c r="F4932" s="7">
        <v>3421.754773631133</v>
      </c>
      <c r="G4932" s="3">
        <v>205.30528641786796</v>
      </c>
    </row>
    <row r="4933" spans="1:7" ht="14.25" customHeight="1" x14ac:dyDescent="0.25">
      <c r="A4933" s="2">
        <v>42063</v>
      </c>
      <c r="B4933" s="1" t="s">
        <v>10</v>
      </c>
      <c r="C4933" s="1" t="s">
        <v>18</v>
      </c>
      <c r="D4933" s="1" t="s">
        <v>28</v>
      </c>
      <c r="E4933" s="1" t="s">
        <v>24</v>
      </c>
      <c r="F4933" s="7">
        <v>3099.3829041316999</v>
      </c>
      <c r="G4933" s="3">
        <v>30.993829041316999</v>
      </c>
    </row>
    <row r="4934" spans="1:7" ht="14.25" customHeight="1" x14ac:dyDescent="0.25">
      <c r="A4934" s="2">
        <v>42063</v>
      </c>
      <c r="B4934" s="1" t="s">
        <v>11</v>
      </c>
      <c r="C4934" s="1" t="s">
        <v>21</v>
      </c>
      <c r="D4934" s="1" t="s">
        <v>28</v>
      </c>
      <c r="E4934" s="1" t="s">
        <v>24</v>
      </c>
      <c r="F4934" s="7">
        <v>2091.7532573195717</v>
      </c>
      <c r="G4934" s="3">
        <v>20.917532573195718</v>
      </c>
    </row>
    <row r="4935" spans="1:7" ht="14.25" customHeight="1" x14ac:dyDescent="0.25">
      <c r="A4935" s="2">
        <v>42063</v>
      </c>
      <c r="B4935" s="1" t="s">
        <v>12</v>
      </c>
      <c r="C4935" s="1" t="s">
        <v>21</v>
      </c>
      <c r="D4935" s="1" t="s">
        <v>28</v>
      </c>
      <c r="E4935" s="1" t="s">
        <v>24</v>
      </c>
      <c r="F4935" s="7">
        <v>3157.6748918291846</v>
      </c>
      <c r="G4935" s="3">
        <v>63.153497836583689</v>
      </c>
    </row>
    <row r="4936" spans="1:7" ht="14.25" customHeight="1" x14ac:dyDescent="0.25">
      <c r="A4936" s="2">
        <v>42063</v>
      </c>
      <c r="B4936" s="1" t="s">
        <v>6</v>
      </c>
      <c r="C4936" s="1" t="s">
        <v>21</v>
      </c>
      <c r="D4936" s="1" t="s">
        <v>28</v>
      </c>
      <c r="E4936" s="1" t="s">
        <v>24</v>
      </c>
      <c r="F4936" s="7">
        <v>2681.9262596610738</v>
      </c>
      <c r="G4936" s="3">
        <v>134.09631298305368</v>
      </c>
    </row>
    <row r="4937" spans="1:7" ht="14.25" customHeight="1" x14ac:dyDescent="0.25">
      <c r="A4937" s="2">
        <v>42063</v>
      </c>
      <c r="B4937" s="1" t="s">
        <v>9</v>
      </c>
      <c r="C4937" s="1" t="s">
        <v>21</v>
      </c>
      <c r="D4937" s="1" t="s">
        <v>28</v>
      </c>
      <c r="E4937" s="1" t="s">
        <v>24</v>
      </c>
      <c r="F4937" s="7">
        <v>4575.7539803172185</v>
      </c>
      <c r="G4937" s="3">
        <v>183.03015921268874</v>
      </c>
    </row>
    <row r="4938" spans="1:7" ht="14.25" customHeight="1" x14ac:dyDescent="0.25">
      <c r="A4938" s="2">
        <v>42063</v>
      </c>
      <c r="B4938" s="1" t="s">
        <v>7</v>
      </c>
      <c r="C4938" s="1" t="s">
        <v>18</v>
      </c>
      <c r="D4938" s="1" t="s">
        <v>29</v>
      </c>
      <c r="E4938" s="1" t="s">
        <v>24</v>
      </c>
      <c r="F4938" s="7">
        <v>2287.9290230588417</v>
      </c>
      <c r="G4938" s="3">
        <v>22.879290230588417</v>
      </c>
    </row>
    <row r="4939" spans="1:7" ht="14.25" customHeight="1" x14ac:dyDescent="0.25">
      <c r="A4939" s="2">
        <v>42063</v>
      </c>
      <c r="B4939" s="1" t="s">
        <v>5</v>
      </c>
      <c r="C4939" s="1" t="s">
        <v>18</v>
      </c>
      <c r="D4939" s="1" t="s">
        <v>29</v>
      </c>
      <c r="E4939" s="1" t="s">
        <v>24</v>
      </c>
      <c r="F4939" s="7">
        <v>1107.0037226985046</v>
      </c>
      <c r="G4939" s="3">
        <v>22.14007445397009</v>
      </c>
    </row>
    <row r="4940" spans="1:7" ht="14.25" customHeight="1" x14ac:dyDescent="0.25">
      <c r="A4940" s="2">
        <v>42063</v>
      </c>
      <c r="B4940" s="1" t="s">
        <v>8</v>
      </c>
      <c r="C4940" s="1" t="s">
        <v>18</v>
      </c>
      <c r="D4940" s="1" t="s">
        <v>29</v>
      </c>
      <c r="E4940" s="1" t="s">
        <v>24</v>
      </c>
      <c r="F4940" s="7">
        <v>4580.9174111583397</v>
      </c>
      <c r="G4940" s="3">
        <v>274.85504466950039</v>
      </c>
    </row>
    <row r="4941" spans="1:7" ht="14.25" customHeight="1" x14ac:dyDescent="0.25">
      <c r="A4941" s="2">
        <v>42063</v>
      </c>
      <c r="B4941" s="1" t="s">
        <v>10</v>
      </c>
      <c r="C4941" s="1" t="s">
        <v>18</v>
      </c>
      <c r="D4941" s="1" t="s">
        <v>29</v>
      </c>
      <c r="E4941" s="1" t="s">
        <v>24</v>
      </c>
      <c r="F4941" s="7">
        <v>2827.4377072090342</v>
      </c>
      <c r="G4941" s="3">
        <v>28.274377072090342</v>
      </c>
    </row>
    <row r="4942" spans="1:7" ht="14.25" customHeight="1" x14ac:dyDescent="0.25">
      <c r="A4942" s="2">
        <v>42063</v>
      </c>
      <c r="B4942" s="1" t="s">
        <v>11</v>
      </c>
      <c r="C4942" s="1" t="s">
        <v>21</v>
      </c>
      <c r="D4942" s="1" t="s">
        <v>29</v>
      </c>
      <c r="E4942" s="1" t="s">
        <v>24</v>
      </c>
      <c r="F4942" s="7">
        <v>1900.437512664814</v>
      </c>
      <c r="G4942" s="3">
        <v>19.004375126648139</v>
      </c>
    </row>
    <row r="4943" spans="1:7" ht="14.25" customHeight="1" x14ac:dyDescent="0.25">
      <c r="A4943" s="2">
        <v>42063</v>
      </c>
      <c r="B4943" s="1" t="s">
        <v>12</v>
      </c>
      <c r="C4943" s="1" t="s">
        <v>21</v>
      </c>
      <c r="D4943" s="1" t="s">
        <v>29</v>
      </c>
      <c r="E4943" s="1" t="s">
        <v>24</v>
      </c>
      <c r="F4943" s="7">
        <v>3501.2074798698932</v>
      </c>
      <c r="G4943" s="3">
        <v>70.024149597397866</v>
      </c>
    </row>
    <row r="4944" spans="1:7" ht="14.25" customHeight="1" x14ac:dyDescent="0.25">
      <c r="A4944" s="2">
        <v>42063</v>
      </c>
      <c r="B4944" s="1" t="s">
        <v>6</v>
      </c>
      <c r="C4944" s="1" t="s">
        <v>21</v>
      </c>
      <c r="D4944" s="1" t="s">
        <v>29</v>
      </c>
      <c r="E4944" s="1" t="s">
        <v>24</v>
      </c>
      <c r="F4944" s="7">
        <v>2567.7814595265827</v>
      </c>
      <c r="G4944" s="3">
        <v>77.033443785797488</v>
      </c>
    </row>
    <row r="4945" spans="1:7" ht="14.25" customHeight="1" x14ac:dyDescent="0.25">
      <c r="A4945" s="2">
        <v>42063</v>
      </c>
      <c r="B4945" s="1" t="s">
        <v>9</v>
      </c>
      <c r="C4945" s="1" t="s">
        <v>21</v>
      </c>
      <c r="D4945" s="1" t="s">
        <v>29</v>
      </c>
      <c r="E4945" s="1" t="s">
        <v>24</v>
      </c>
      <c r="F4945" s="7">
        <v>1461.5575685688711</v>
      </c>
      <c r="G4945" s="3">
        <v>29.231151371377422</v>
      </c>
    </row>
    <row r="4946" spans="1:7" ht="14.25" customHeight="1" x14ac:dyDescent="0.25">
      <c r="A4946" s="2">
        <v>42063</v>
      </c>
      <c r="B4946" s="1" t="s">
        <v>7</v>
      </c>
      <c r="C4946" s="1" t="s">
        <v>18</v>
      </c>
      <c r="D4946" s="1" t="s">
        <v>30</v>
      </c>
      <c r="E4946" s="1" t="s">
        <v>20</v>
      </c>
      <c r="F4946" s="7">
        <v>2287.1109715995831</v>
      </c>
      <c r="G4946" s="3">
        <v>22.871109715995832</v>
      </c>
    </row>
    <row r="4947" spans="1:7" ht="14.25" customHeight="1" x14ac:dyDescent="0.25">
      <c r="A4947" s="2">
        <v>42063</v>
      </c>
      <c r="B4947" s="1" t="s">
        <v>5</v>
      </c>
      <c r="C4947" s="1" t="s">
        <v>18</v>
      </c>
      <c r="D4947" s="1" t="s">
        <v>30</v>
      </c>
      <c r="E4947" s="1" t="s">
        <v>20</v>
      </c>
      <c r="F4947" s="7">
        <v>1472.7809646373169</v>
      </c>
      <c r="G4947" s="3">
        <v>14.727809646373169</v>
      </c>
    </row>
    <row r="4948" spans="1:7" ht="14.25" customHeight="1" x14ac:dyDescent="0.25">
      <c r="A4948" s="2">
        <v>42063</v>
      </c>
      <c r="B4948" s="1" t="s">
        <v>8</v>
      </c>
      <c r="C4948" s="1" t="s">
        <v>18</v>
      </c>
      <c r="D4948" s="1" t="s">
        <v>30</v>
      </c>
      <c r="E4948" s="1" t="s">
        <v>20</v>
      </c>
      <c r="F4948" s="7">
        <v>2282.3757436316132</v>
      </c>
      <c r="G4948" s="3">
        <v>22.823757436316132</v>
      </c>
    </row>
    <row r="4949" spans="1:7" ht="14.25" customHeight="1" x14ac:dyDescent="0.25">
      <c r="A4949" s="2">
        <v>42063</v>
      </c>
      <c r="B4949" s="1" t="s">
        <v>10</v>
      </c>
      <c r="C4949" s="1" t="s">
        <v>18</v>
      </c>
      <c r="D4949" s="1" t="s">
        <v>30</v>
      </c>
      <c r="E4949" s="1" t="s">
        <v>20</v>
      </c>
      <c r="F4949" s="7">
        <v>2484.038703793356</v>
      </c>
      <c r="G4949" s="3">
        <v>24.84038703793356</v>
      </c>
    </row>
    <row r="4950" spans="1:7" ht="14.25" customHeight="1" x14ac:dyDescent="0.25">
      <c r="A4950" s="2">
        <v>42063</v>
      </c>
      <c r="B4950" s="1" t="s">
        <v>11</v>
      </c>
      <c r="C4950" s="1" t="s">
        <v>21</v>
      </c>
      <c r="D4950" s="1" t="s">
        <v>30</v>
      </c>
      <c r="E4950" s="1" t="s">
        <v>20</v>
      </c>
      <c r="F4950" s="7">
        <v>1672.0191774434904</v>
      </c>
      <c r="G4950" s="3">
        <v>33.440383548869811</v>
      </c>
    </row>
    <row r="4951" spans="1:7" ht="14.25" customHeight="1" x14ac:dyDescent="0.25">
      <c r="A4951" s="2">
        <v>42063</v>
      </c>
      <c r="B4951" s="1" t="s">
        <v>12</v>
      </c>
      <c r="C4951" s="1" t="s">
        <v>21</v>
      </c>
      <c r="D4951" s="1" t="s">
        <v>30</v>
      </c>
      <c r="E4951" s="1" t="s">
        <v>20</v>
      </c>
      <c r="F4951" s="7">
        <v>3468.3944934632909</v>
      </c>
      <c r="G4951" s="3">
        <v>34.683944934632912</v>
      </c>
    </row>
    <row r="4952" spans="1:7" ht="14.25" customHeight="1" x14ac:dyDescent="0.25">
      <c r="A4952" s="2">
        <v>42063</v>
      </c>
      <c r="B4952" s="1" t="s">
        <v>6</v>
      </c>
      <c r="C4952" s="1" t="s">
        <v>21</v>
      </c>
      <c r="D4952" s="1" t="s">
        <v>30</v>
      </c>
      <c r="E4952" s="1" t="s">
        <v>20</v>
      </c>
      <c r="F4952" s="7">
        <v>1452.5480318994753</v>
      </c>
      <c r="G4952" s="3">
        <v>58.101921275979009</v>
      </c>
    </row>
    <row r="4953" spans="1:7" ht="14.25" customHeight="1" x14ac:dyDescent="0.25">
      <c r="A4953" s="2">
        <v>42063</v>
      </c>
      <c r="B4953" s="1" t="s">
        <v>9</v>
      </c>
      <c r="C4953" s="1" t="s">
        <v>21</v>
      </c>
      <c r="D4953" s="1" t="s">
        <v>30</v>
      </c>
      <c r="E4953" s="1" t="s">
        <v>20</v>
      </c>
      <c r="F4953" s="7">
        <v>2317.2734363101063</v>
      </c>
      <c r="G4953" s="3">
        <v>46.345468726202128</v>
      </c>
    </row>
    <row r="4954" spans="1:7" ht="14.25" customHeight="1" x14ac:dyDescent="0.25">
      <c r="A4954" s="2">
        <v>42063</v>
      </c>
      <c r="B4954" s="1" t="s">
        <v>7</v>
      </c>
      <c r="C4954" s="1" t="s">
        <v>18</v>
      </c>
      <c r="D4954" s="1" t="s">
        <v>31</v>
      </c>
      <c r="E4954" s="1" t="s">
        <v>24</v>
      </c>
      <c r="F4954" s="7">
        <v>3958.2240335632314</v>
      </c>
      <c r="G4954" s="3">
        <v>39.582240335632314</v>
      </c>
    </row>
    <row r="4955" spans="1:7" ht="14.25" customHeight="1" x14ac:dyDescent="0.25">
      <c r="A4955" s="2">
        <v>42063</v>
      </c>
      <c r="B4955" s="1" t="s">
        <v>5</v>
      </c>
      <c r="C4955" s="1" t="s">
        <v>18</v>
      </c>
      <c r="D4955" s="1" t="s">
        <v>31</v>
      </c>
      <c r="E4955" s="1" t="s">
        <v>24</v>
      </c>
      <c r="F4955" s="7">
        <v>2758.2464620932537</v>
      </c>
      <c r="G4955" s="3">
        <v>27.582464620932537</v>
      </c>
    </row>
    <row r="4956" spans="1:7" ht="14.25" customHeight="1" x14ac:dyDescent="0.25">
      <c r="A4956" s="2">
        <v>42063</v>
      </c>
      <c r="B4956" s="1" t="s">
        <v>8</v>
      </c>
      <c r="C4956" s="1" t="s">
        <v>18</v>
      </c>
      <c r="D4956" s="1" t="s">
        <v>31</v>
      </c>
      <c r="E4956" s="1" t="s">
        <v>24</v>
      </c>
      <c r="F4956" s="7">
        <v>3806.6186829817007</v>
      </c>
      <c r="G4956" s="3">
        <v>266.46330780871904</v>
      </c>
    </row>
    <row r="4957" spans="1:7" ht="14.25" customHeight="1" x14ac:dyDescent="0.25">
      <c r="A4957" s="2">
        <v>42063</v>
      </c>
      <c r="B4957" s="1" t="s">
        <v>10</v>
      </c>
      <c r="C4957" s="1" t="s">
        <v>18</v>
      </c>
      <c r="D4957" s="1" t="s">
        <v>31</v>
      </c>
      <c r="E4957" s="1" t="s">
        <v>24</v>
      </c>
      <c r="F4957" s="7">
        <v>1398.6791715804354</v>
      </c>
      <c r="G4957" s="3">
        <v>27.973583431608709</v>
      </c>
    </row>
    <row r="4958" spans="1:7" ht="14.25" customHeight="1" x14ac:dyDescent="0.25">
      <c r="A4958" s="2">
        <v>42063</v>
      </c>
      <c r="B4958" s="1" t="s">
        <v>11</v>
      </c>
      <c r="C4958" s="1" t="s">
        <v>21</v>
      </c>
      <c r="D4958" s="1" t="s">
        <v>31</v>
      </c>
      <c r="E4958" s="1" t="s">
        <v>24</v>
      </c>
      <c r="F4958" s="7">
        <v>1904.1325640527266</v>
      </c>
      <c r="G4958" s="3">
        <v>57.1239769215818</v>
      </c>
    </row>
    <row r="4959" spans="1:7" ht="14.25" customHeight="1" x14ac:dyDescent="0.25">
      <c r="A4959" s="2">
        <v>42063</v>
      </c>
      <c r="B4959" s="1" t="s">
        <v>12</v>
      </c>
      <c r="C4959" s="1" t="s">
        <v>21</v>
      </c>
      <c r="D4959" s="1" t="s">
        <v>31</v>
      </c>
      <c r="E4959" s="1" t="s">
        <v>24</v>
      </c>
      <c r="F4959" s="7">
        <v>3966.9459881985244</v>
      </c>
      <c r="G4959" s="3">
        <v>198.34729940992622</v>
      </c>
    </row>
    <row r="4960" spans="1:7" ht="14.25" customHeight="1" x14ac:dyDescent="0.25">
      <c r="A4960" s="2">
        <v>42063</v>
      </c>
      <c r="B4960" s="1" t="s">
        <v>6</v>
      </c>
      <c r="C4960" s="1" t="s">
        <v>21</v>
      </c>
      <c r="D4960" s="1" t="s">
        <v>31</v>
      </c>
      <c r="E4960" s="1" t="s">
        <v>24</v>
      </c>
      <c r="F4960" s="7">
        <v>3397.8262644212505</v>
      </c>
      <c r="G4960" s="3">
        <v>271.82610115370005</v>
      </c>
    </row>
    <row r="4961" spans="1:7" ht="14.25" customHeight="1" x14ac:dyDescent="0.25">
      <c r="A4961" s="2">
        <v>42063</v>
      </c>
      <c r="B4961" s="1" t="s">
        <v>9</v>
      </c>
      <c r="C4961" s="1" t="s">
        <v>21</v>
      </c>
      <c r="D4961" s="1" t="s">
        <v>31</v>
      </c>
      <c r="E4961" s="1" t="s">
        <v>24</v>
      </c>
      <c r="F4961" s="7">
        <v>2853.6816499956849</v>
      </c>
      <c r="G4961" s="3">
        <v>114.1472659998274</v>
      </c>
    </row>
    <row r="4962" spans="1:7" ht="14.25" customHeight="1" x14ac:dyDescent="0.25">
      <c r="A4962" s="2">
        <v>42094</v>
      </c>
      <c r="B4962" s="1" t="s">
        <v>7</v>
      </c>
      <c r="C4962" s="1" t="s">
        <v>18</v>
      </c>
      <c r="D4962" s="1" t="s">
        <v>19</v>
      </c>
      <c r="E4962" s="1" t="s">
        <v>20</v>
      </c>
      <c r="F4962" s="7">
        <v>3835.622418309325</v>
      </c>
      <c r="G4962" s="3">
        <v>38.356224183093246</v>
      </c>
    </row>
    <row r="4963" spans="1:7" ht="14.25" customHeight="1" x14ac:dyDescent="0.25">
      <c r="A4963" s="2">
        <v>42094</v>
      </c>
      <c r="B4963" s="1" t="s">
        <v>5</v>
      </c>
      <c r="C4963" s="1" t="s">
        <v>18</v>
      </c>
      <c r="D4963" s="1" t="s">
        <v>19</v>
      </c>
      <c r="E4963" s="1" t="s">
        <v>20</v>
      </c>
      <c r="F4963" s="7">
        <v>2615.2613593062979</v>
      </c>
      <c r="G4963" s="3">
        <v>130.76306796531489</v>
      </c>
    </row>
    <row r="4964" spans="1:7" ht="14.25" customHeight="1" x14ac:dyDescent="0.25">
      <c r="A4964" s="2">
        <v>42094</v>
      </c>
      <c r="B4964" s="1" t="s">
        <v>8</v>
      </c>
      <c r="C4964" s="1" t="s">
        <v>18</v>
      </c>
      <c r="D4964" s="1" t="s">
        <v>19</v>
      </c>
      <c r="E4964" s="1" t="s">
        <v>20</v>
      </c>
      <c r="F4964" s="7">
        <v>3951.5187892953923</v>
      </c>
      <c r="G4964" s="3">
        <v>118.54556367886177</v>
      </c>
    </row>
    <row r="4965" spans="1:7" ht="14.25" customHeight="1" x14ac:dyDescent="0.25">
      <c r="A4965" s="2">
        <v>42094</v>
      </c>
      <c r="B4965" s="1" t="s">
        <v>10</v>
      </c>
      <c r="C4965" s="1" t="s">
        <v>18</v>
      </c>
      <c r="D4965" s="1" t="s">
        <v>19</v>
      </c>
      <c r="E4965" s="1" t="s">
        <v>20</v>
      </c>
      <c r="F4965" s="7">
        <v>2360.7499810858058</v>
      </c>
      <c r="G4965" s="3">
        <v>47.214999621716117</v>
      </c>
    </row>
    <row r="4966" spans="1:7" ht="14.25" customHeight="1" x14ac:dyDescent="0.25">
      <c r="A4966" s="2">
        <v>42094</v>
      </c>
      <c r="B4966" s="1" t="s">
        <v>11</v>
      </c>
      <c r="C4966" s="1" t="s">
        <v>21</v>
      </c>
      <c r="D4966" s="1" t="s">
        <v>19</v>
      </c>
      <c r="E4966" s="1" t="s">
        <v>20</v>
      </c>
      <c r="F4966" s="7">
        <v>1536.244772027675</v>
      </c>
      <c r="G4966" s="3">
        <v>30.7248954405535</v>
      </c>
    </row>
    <row r="4967" spans="1:7" ht="14.25" customHeight="1" x14ac:dyDescent="0.25">
      <c r="A4967" s="2">
        <v>42094</v>
      </c>
      <c r="B4967" s="1" t="s">
        <v>12</v>
      </c>
      <c r="C4967" s="1" t="s">
        <v>21</v>
      </c>
      <c r="D4967" s="1" t="s">
        <v>19</v>
      </c>
      <c r="E4967" s="1" t="s">
        <v>20</v>
      </c>
      <c r="F4967" s="7">
        <v>3666.268341235173</v>
      </c>
      <c r="G4967" s="3">
        <v>36.662683412351733</v>
      </c>
    </row>
    <row r="4968" spans="1:7" ht="14.25" customHeight="1" x14ac:dyDescent="0.25">
      <c r="A4968" s="2">
        <v>42094</v>
      </c>
      <c r="B4968" s="1" t="s">
        <v>6</v>
      </c>
      <c r="C4968" s="1" t="s">
        <v>21</v>
      </c>
      <c r="D4968" s="1" t="s">
        <v>19</v>
      </c>
      <c r="E4968" s="1" t="s">
        <v>20</v>
      </c>
      <c r="F4968" s="7">
        <v>1316.7358969219013</v>
      </c>
      <c r="G4968" s="3">
        <v>26.334717938438025</v>
      </c>
    </row>
    <row r="4969" spans="1:7" ht="14.25" customHeight="1" x14ac:dyDescent="0.25">
      <c r="A4969" s="2">
        <v>42094</v>
      </c>
      <c r="B4969" s="1" t="s">
        <v>9</v>
      </c>
      <c r="C4969" s="1" t="s">
        <v>21</v>
      </c>
      <c r="D4969" s="1" t="s">
        <v>19</v>
      </c>
      <c r="E4969" s="1" t="s">
        <v>20</v>
      </c>
      <c r="F4969" s="7">
        <v>3504.7175957616005</v>
      </c>
      <c r="G4969" s="3">
        <v>70.094351915232011</v>
      </c>
    </row>
    <row r="4970" spans="1:7" ht="14.25" customHeight="1" x14ac:dyDescent="0.25">
      <c r="A4970" s="2">
        <v>42094</v>
      </c>
      <c r="B4970" s="1" t="s">
        <v>7</v>
      </c>
      <c r="C4970" s="1" t="s">
        <v>18</v>
      </c>
      <c r="D4970" s="1" t="s">
        <v>22</v>
      </c>
      <c r="E4970" s="1" t="s">
        <v>20</v>
      </c>
      <c r="F4970" s="7">
        <v>4055.0478916311831</v>
      </c>
      <c r="G4970" s="3">
        <v>40.550478916311832</v>
      </c>
    </row>
    <row r="4971" spans="1:7" ht="14.25" customHeight="1" x14ac:dyDescent="0.25">
      <c r="A4971" s="2">
        <v>42094</v>
      </c>
      <c r="B4971" s="1" t="s">
        <v>5</v>
      </c>
      <c r="C4971" s="1" t="s">
        <v>18</v>
      </c>
      <c r="D4971" s="1" t="s">
        <v>22</v>
      </c>
      <c r="E4971" s="1" t="s">
        <v>20</v>
      </c>
      <c r="F4971" s="7">
        <v>1603.6770803993363</v>
      </c>
      <c r="G4971" s="3">
        <v>80.183854019966816</v>
      </c>
    </row>
    <row r="4972" spans="1:7" ht="14.25" customHeight="1" x14ac:dyDescent="0.25">
      <c r="A4972" s="2">
        <v>42094</v>
      </c>
      <c r="B4972" s="1" t="s">
        <v>8</v>
      </c>
      <c r="C4972" s="1" t="s">
        <v>18</v>
      </c>
      <c r="D4972" s="1" t="s">
        <v>22</v>
      </c>
      <c r="E4972" s="1" t="s">
        <v>20</v>
      </c>
      <c r="F4972" s="7">
        <v>2005.5786573095509</v>
      </c>
      <c r="G4972" s="3">
        <v>100.27893286547754</v>
      </c>
    </row>
    <row r="4973" spans="1:7" ht="14.25" customHeight="1" x14ac:dyDescent="0.25">
      <c r="A4973" s="2">
        <v>42094</v>
      </c>
      <c r="B4973" s="1" t="s">
        <v>10</v>
      </c>
      <c r="C4973" s="1" t="s">
        <v>18</v>
      </c>
      <c r="D4973" s="1" t="s">
        <v>22</v>
      </c>
      <c r="E4973" s="1" t="s">
        <v>20</v>
      </c>
      <c r="F4973" s="7">
        <v>3575.1214208848173</v>
      </c>
      <c r="G4973" s="3">
        <v>71.50242841769635</v>
      </c>
    </row>
    <row r="4974" spans="1:7" ht="14.25" customHeight="1" x14ac:dyDescent="0.25">
      <c r="A4974" s="2">
        <v>42094</v>
      </c>
      <c r="B4974" s="1" t="s">
        <v>11</v>
      </c>
      <c r="C4974" s="1" t="s">
        <v>21</v>
      </c>
      <c r="D4974" s="1" t="s">
        <v>22</v>
      </c>
      <c r="E4974" s="1" t="s">
        <v>20</v>
      </c>
      <c r="F4974" s="7">
        <v>2723.9889239221225</v>
      </c>
      <c r="G4974" s="3">
        <v>81.719667717663668</v>
      </c>
    </row>
    <row r="4975" spans="1:7" ht="14.25" customHeight="1" x14ac:dyDescent="0.25">
      <c r="A4975" s="2">
        <v>42094</v>
      </c>
      <c r="B4975" s="1" t="s">
        <v>12</v>
      </c>
      <c r="C4975" s="1" t="s">
        <v>21</v>
      </c>
      <c r="D4975" s="1" t="s">
        <v>22</v>
      </c>
      <c r="E4975" s="1" t="s">
        <v>20</v>
      </c>
      <c r="F4975" s="7">
        <v>3166.7484576209249</v>
      </c>
      <c r="G4975" s="3">
        <v>31.667484576209247</v>
      </c>
    </row>
    <row r="4976" spans="1:7" ht="14.25" customHeight="1" x14ac:dyDescent="0.25">
      <c r="A4976" s="2">
        <v>42094</v>
      </c>
      <c r="B4976" s="1" t="s">
        <v>6</v>
      </c>
      <c r="C4976" s="1" t="s">
        <v>21</v>
      </c>
      <c r="D4976" s="1" t="s">
        <v>22</v>
      </c>
      <c r="E4976" s="1" t="s">
        <v>20</v>
      </c>
      <c r="F4976" s="7">
        <v>2844.6995749600433</v>
      </c>
      <c r="G4976" s="3">
        <v>227.57596599680346</v>
      </c>
    </row>
    <row r="4977" spans="1:7" ht="14.25" customHeight="1" x14ac:dyDescent="0.25">
      <c r="A4977" s="2">
        <v>42094</v>
      </c>
      <c r="B4977" s="1" t="s">
        <v>9</v>
      </c>
      <c r="C4977" s="1" t="s">
        <v>21</v>
      </c>
      <c r="D4977" s="1" t="s">
        <v>22</v>
      </c>
      <c r="E4977" s="1" t="s">
        <v>20</v>
      </c>
      <c r="F4977" s="7">
        <v>2743.6610908767966</v>
      </c>
      <c r="G4977" s="3">
        <v>109.74644363507187</v>
      </c>
    </row>
    <row r="4978" spans="1:7" ht="14.25" customHeight="1" x14ac:dyDescent="0.25">
      <c r="A4978" s="2">
        <v>42094</v>
      </c>
      <c r="B4978" s="1" t="s">
        <v>7</v>
      </c>
      <c r="C4978" s="1" t="s">
        <v>18</v>
      </c>
      <c r="D4978" s="1" t="s">
        <v>23</v>
      </c>
      <c r="E4978" s="1" t="s">
        <v>24</v>
      </c>
      <c r="F4978" s="7">
        <v>1302.8052258297569</v>
      </c>
      <c r="G4978" s="3">
        <v>13.028052258297569</v>
      </c>
    </row>
    <row r="4979" spans="1:7" ht="14.25" customHeight="1" x14ac:dyDescent="0.25">
      <c r="A4979" s="2">
        <v>42094</v>
      </c>
      <c r="B4979" s="1" t="s">
        <v>5</v>
      </c>
      <c r="C4979" s="1" t="s">
        <v>18</v>
      </c>
      <c r="D4979" s="1" t="s">
        <v>23</v>
      </c>
      <c r="E4979" s="1" t="s">
        <v>24</v>
      </c>
      <c r="F4979" s="7">
        <v>3464.3904419015093</v>
      </c>
      <c r="G4979" s="3">
        <v>207.86342651409058</v>
      </c>
    </row>
    <row r="4980" spans="1:7" ht="14.25" customHeight="1" x14ac:dyDescent="0.25">
      <c r="A4980" s="2">
        <v>42094</v>
      </c>
      <c r="B4980" s="1" t="s">
        <v>8</v>
      </c>
      <c r="C4980" s="1" t="s">
        <v>18</v>
      </c>
      <c r="D4980" s="1" t="s">
        <v>23</v>
      </c>
      <c r="E4980" s="1" t="s">
        <v>24</v>
      </c>
      <c r="F4980" s="7">
        <v>2361.4782731970286</v>
      </c>
      <c r="G4980" s="3">
        <v>141.68869639182174</v>
      </c>
    </row>
    <row r="4981" spans="1:7" ht="14.25" customHeight="1" x14ac:dyDescent="0.25">
      <c r="A4981" s="2">
        <v>42094</v>
      </c>
      <c r="B4981" s="1" t="s">
        <v>10</v>
      </c>
      <c r="C4981" s="1" t="s">
        <v>18</v>
      </c>
      <c r="D4981" s="1" t="s">
        <v>23</v>
      </c>
      <c r="E4981" s="1" t="s">
        <v>24</v>
      </c>
      <c r="F4981" s="7">
        <v>1632.5726960241971</v>
      </c>
      <c r="G4981" s="3">
        <v>16.325726960241969</v>
      </c>
    </row>
    <row r="4982" spans="1:7" ht="14.25" customHeight="1" x14ac:dyDescent="0.25">
      <c r="A4982" s="2">
        <v>42094</v>
      </c>
      <c r="B4982" s="1" t="s">
        <v>11</v>
      </c>
      <c r="C4982" s="1" t="s">
        <v>21</v>
      </c>
      <c r="D4982" s="1" t="s">
        <v>23</v>
      </c>
      <c r="E4982" s="1" t="s">
        <v>24</v>
      </c>
      <c r="F4982" s="7">
        <v>2796.0730415848752</v>
      </c>
      <c r="G4982" s="3">
        <v>55.921460831697502</v>
      </c>
    </row>
    <row r="4983" spans="1:7" ht="14.25" customHeight="1" x14ac:dyDescent="0.25">
      <c r="A4983" s="2">
        <v>42094</v>
      </c>
      <c r="B4983" s="1" t="s">
        <v>12</v>
      </c>
      <c r="C4983" s="1" t="s">
        <v>21</v>
      </c>
      <c r="D4983" s="1" t="s">
        <v>23</v>
      </c>
      <c r="E4983" s="1" t="s">
        <v>24</v>
      </c>
      <c r="F4983" s="7">
        <v>3875.0824913142633</v>
      </c>
      <c r="G4983" s="3">
        <v>155.00329965257052</v>
      </c>
    </row>
    <row r="4984" spans="1:7" ht="14.25" customHeight="1" x14ac:dyDescent="0.25">
      <c r="A4984" s="2">
        <v>42094</v>
      </c>
      <c r="B4984" s="1" t="s">
        <v>6</v>
      </c>
      <c r="C4984" s="1" t="s">
        <v>21</v>
      </c>
      <c r="D4984" s="1" t="s">
        <v>23</v>
      </c>
      <c r="E4984" s="1" t="s">
        <v>24</v>
      </c>
      <c r="F4984" s="7">
        <v>4473.8096530831626</v>
      </c>
      <c r="G4984" s="3">
        <v>223.6904826541581</v>
      </c>
    </row>
    <row r="4985" spans="1:7" ht="14.25" customHeight="1" x14ac:dyDescent="0.25">
      <c r="A4985" s="2">
        <v>42094</v>
      </c>
      <c r="B4985" s="1" t="s">
        <v>9</v>
      </c>
      <c r="C4985" s="1" t="s">
        <v>21</v>
      </c>
      <c r="D4985" s="1" t="s">
        <v>23</v>
      </c>
      <c r="E4985" s="1" t="s">
        <v>24</v>
      </c>
      <c r="F4985" s="7">
        <v>4417.3735936158319</v>
      </c>
      <c r="G4985" s="3">
        <v>132.52120780847497</v>
      </c>
    </row>
    <row r="4986" spans="1:7" ht="14.25" customHeight="1" x14ac:dyDescent="0.25">
      <c r="A4986" s="2">
        <v>42094</v>
      </c>
      <c r="B4986" s="1" t="s">
        <v>7</v>
      </c>
      <c r="C4986" s="1" t="s">
        <v>18</v>
      </c>
      <c r="D4986" s="1" t="s">
        <v>25</v>
      </c>
      <c r="E4986" s="1" t="s">
        <v>24</v>
      </c>
      <c r="F4986" s="7">
        <v>1892.1551476068155</v>
      </c>
      <c r="G4986" s="3">
        <v>18.921551476068156</v>
      </c>
    </row>
    <row r="4987" spans="1:7" ht="14.25" customHeight="1" x14ac:dyDescent="0.25">
      <c r="A4987" s="2">
        <v>42094</v>
      </c>
      <c r="B4987" s="1" t="s">
        <v>5</v>
      </c>
      <c r="C4987" s="1" t="s">
        <v>18</v>
      </c>
      <c r="D4987" s="1" t="s">
        <v>25</v>
      </c>
      <c r="E4987" s="1" t="s">
        <v>24</v>
      </c>
      <c r="F4987" s="7">
        <v>1594.0691409928636</v>
      </c>
      <c r="G4987" s="3">
        <v>47.822074229785905</v>
      </c>
    </row>
    <row r="4988" spans="1:7" ht="14.25" customHeight="1" x14ac:dyDescent="0.25">
      <c r="A4988" s="2">
        <v>42094</v>
      </c>
      <c r="B4988" s="1" t="s">
        <v>8</v>
      </c>
      <c r="C4988" s="1" t="s">
        <v>18</v>
      </c>
      <c r="D4988" s="1" t="s">
        <v>25</v>
      </c>
      <c r="E4988" s="1" t="s">
        <v>24</v>
      </c>
      <c r="F4988" s="7">
        <v>2557.2169817021068</v>
      </c>
      <c r="G4988" s="3">
        <v>102.28867926808427</v>
      </c>
    </row>
    <row r="4989" spans="1:7" ht="14.25" customHeight="1" x14ac:dyDescent="0.25">
      <c r="A4989" s="2">
        <v>42094</v>
      </c>
      <c r="B4989" s="1" t="s">
        <v>10</v>
      </c>
      <c r="C4989" s="1" t="s">
        <v>18</v>
      </c>
      <c r="D4989" s="1" t="s">
        <v>25</v>
      </c>
      <c r="E4989" s="1" t="s">
        <v>24</v>
      </c>
      <c r="F4989" s="7">
        <v>3265.5613024808144</v>
      </c>
      <c r="G4989" s="3">
        <v>65.311226049616295</v>
      </c>
    </row>
    <row r="4990" spans="1:7" ht="14.25" customHeight="1" x14ac:dyDescent="0.25">
      <c r="A4990" s="2">
        <v>42094</v>
      </c>
      <c r="B4990" s="1" t="s">
        <v>11</v>
      </c>
      <c r="C4990" s="1" t="s">
        <v>21</v>
      </c>
      <c r="D4990" s="1" t="s">
        <v>25</v>
      </c>
      <c r="E4990" s="1" t="s">
        <v>24</v>
      </c>
      <c r="F4990" s="7">
        <v>2293.359849853352</v>
      </c>
      <c r="G4990" s="3">
        <v>68.800795495600553</v>
      </c>
    </row>
    <row r="4991" spans="1:7" ht="14.25" customHeight="1" x14ac:dyDescent="0.25">
      <c r="A4991" s="2">
        <v>42094</v>
      </c>
      <c r="B4991" s="1" t="s">
        <v>12</v>
      </c>
      <c r="C4991" s="1" t="s">
        <v>21</v>
      </c>
      <c r="D4991" s="1" t="s">
        <v>25</v>
      </c>
      <c r="E4991" s="1" t="s">
        <v>24</v>
      </c>
      <c r="F4991" s="7">
        <v>2544.5742664960358</v>
      </c>
      <c r="G4991" s="3">
        <v>101.78297065984142</v>
      </c>
    </row>
    <row r="4992" spans="1:7" ht="14.25" customHeight="1" x14ac:dyDescent="0.25">
      <c r="A4992" s="2">
        <v>42094</v>
      </c>
      <c r="B4992" s="1" t="s">
        <v>6</v>
      </c>
      <c r="C4992" s="1" t="s">
        <v>21</v>
      </c>
      <c r="D4992" s="1" t="s">
        <v>25</v>
      </c>
      <c r="E4992" s="1" t="s">
        <v>24</v>
      </c>
      <c r="F4992" s="7">
        <v>4331.4807396011875</v>
      </c>
      <c r="G4992" s="3">
        <v>216.57403698005939</v>
      </c>
    </row>
    <row r="4993" spans="1:7" ht="14.25" customHeight="1" x14ac:dyDescent="0.25">
      <c r="A4993" s="2">
        <v>42094</v>
      </c>
      <c r="B4993" s="1" t="s">
        <v>9</v>
      </c>
      <c r="C4993" s="1" t="s">
        <v>21</v>
      </c>
      <c r="D4993" s="1" t="s">
        <v>25</v>
      </c>
      <c r="E4993" s="1" t="s">
        <v>24</v>
      </c>
      <c r="F4993" s="7">
        <v>2695.596594269472</v>
      </c>
      <c r="G4993" s="3">
        <v>26.955965942694721</v>
      </c>
    </row>
    <row r="4994" spans="1:7" ht="14.25" customHeight="1" x14ac:dyDescent="0.25">
      <c r="A4994" s="2">
        <v>42094</v>
      </c>
      <c r="B4994" s="1" t="s">
        <v>7</v>
      </c>
      <c r="C4994" s="1" t="s">
        <v>18</v>
      </c>
      <c r="D4994" s="1" t="s">
        <v>26</v>
      </c>
      <c r="E4994" s="1" t="s">
        <v>24</v>
      </c>
      <c r="F4994" s="7">
        <v>3070.4741988751834</v>
      </c>
      <c r="G4994" s="3">
        <v>30.704741988751834</v>
      </c>
    </row>
    <row r="4995" spans="1:7" ht="14.25" customHeight="1" x14ac:dyDescent="0.25">
      <c r="A4995" s="2">
        <v>42094</v>
      </c>
      <c r="B4995" s="1" t="s">
        <v>5</v>
      </c>
      <c r="C4995" s="1" t="s">
        <v>18</v>
      </c>
      <c r="D4995" s="1" t="s">
        <v>26</v>
      </c>
      <c r="E4995" s="1" t="s">
        <v>24</v>
      </c>
      <c r="F4995" s="7">
        <v>1888.848590356218</v>
      </c>
      <c r="G4995" s="3">
        <v>94.442429517810908</v>
      </c>
    </row>
    <row r="4996" spans="1:7" ht="14.25" customHeight="1" x14ac:dyDescent="0.25">
      <c r="A4996" s="2">
        <v>42094</v>
      </c>
      <c r="B4996" s="1" t="s">
        <v>8</v>
      </c>
      <c r="C4996" s="1" t="s">
        <v>18</v>
      </c>
      <c r="D4996" s="1" t="s">
        <v>26</v>
      </c>
      <c r="E4996" s="1" t="s">
        <v>24</v>
      </c>
      <c r="F4996" s="7">
        <v>710.86282448603652</v>
      </c>
      <c r="G4996" s="3">
        <v>7.1086282448603653</v>
      </c>
    </row>
    <row r="4997" spans="1:7" ht="14.25" customHeight="1" x14ac:dyDescent="0.25">
      <c r="A4997" s="2">
        <v>42094</v>
      </c>
      <c r="B4997" s="1" t="s">
        <v>10</v>
      </c>
      <c r="C4997" s="1" t="s">
        <v>18</v>
      </c>
      <c r="D4997" s="1" t="s">
        <v>26</v>
      </c>
      <c r="E4997" s="1" t="s">
        <v>24</v>
      </c>
      <c r="F4997" s="7">
        <v>2388.262539998248</v>
      </c>
      <c r="G4997" s="3">
        <v>23.88262539998248</v>
      </c>
    </row>
    <row r="4998" spans="1:7" ht="14.25" customHeight="1" x14ac:dyDescent="0.25">
      <c r="A4998" s="2">
        <v>42094</v>
      </c>
      <c r="B4998" s="1" t="s">
        <v>11</v>
      </c>
      <c r="C4998" s="1" t="s">
        <v>21</v>
      </c>
      <c r="D4998" s="1" t="s">
        <v>26</v>
      </c>
      <c r="E4998" s="1" t="s">
        <v>24</v>
      </c>
      <c r="F4998" s="7">
        <v>2532.6747289994346</v>
      </c>
      <c r="G4998" s="3">
        <v>75.980241869983033</v>
      </c>
    </row>
    <row r="4999" spans="1:7" ht="14.25" customHeight="1" x14ac:dyDescent="0.25">
      <c r="A4999" s="2">
        <v>42094</v>
      </c>
      <c r="B4999" s="1" t="s">
        <v>12</v>
      </c>
      <c r="C4999" s="1" t="s">
        <v>21</v>
      </c>
      <c r="D4999" s="1" t="s">
        <v>26</v>
      </c>
      <c r="E4999" s="1" t="s">
        <v>24</v>
      </c>
      <c r="F4999" s="7">
        <v>4076.3018623522794</v>
      </c>
      <c r="G4999" s="3">
        <v>40.763018623522797</v>
      </c>
    </row>
    <row r="5000" spans="1:7" ht="14.25" customHeight="1" x14ac:dyDescent="0.25">
      <c r="A5000" s="2">
        <v>42094</v>
      </c>
      <c r="B5000" s="1" t="s">
        <v>6</v>
      </c>
      <c r="C5000" s="1" t="s">
        <v>21</v>
      </c>
      <c r="D5000" s="1" t="s">
        <v>26</v>
      </c>
      <c r="E5000" s="1" t="s">
        <v>24</v>
      </c>
      <c r="F5000" s="7">
        <v>624.71583679893547</v>
      </c>
      <c r="G5000" s="3">
        <v>24.988633471957417</v>
      </c>
    </row>
    <row r="5001" spans="1:7" ht="14.25" customHeight="1" x14ac:dyDescent="0.25">
      <c r="A5001" s="2">
        <v>42094</v>
      </c>
      <c r="B5001" s="1" t="s">
        <v>9</v>
      </c>
      <c r="C5001" s="1" t="s">
        <v>21</v>
      </c>
      <c r="D5001" s="1" t="s">
        <v>26</v>
      </c>
      <c r="E5001" s="1" t="s">
        <v>24</v>
      </c>
      <c r="F5001" s="7">
        <v>3835.7820513858373</v>
      </c>
      <c r="G5001" s="3">
        <v>76.715641027716742</v>
      </c>
    </row>
    <row r="5002" spans="1:7" ht="14.25" customHeight="1" x14ac:dyDescent="0.25">
      <c r="A5002" s="2">
        <v>42094</v>
      </c>
      <c r="B5002" s="1" t="s">
        <v>7</v>
      </c>
      <c r="C5002" s="1" t="s">
        <v>18</v>
      </c>
      <c r="D5002" s="1" t="s">
        <v>27</v>
      </c>
      <c r="E5002" s="1" t="s">
        <v>24</v>
      </c>
      <c r="F5002" s="7">
        <v>1303.3311926702756</v>
      </c>
      <c r="G5002" s="3">
        <v>13.033311926702757</v>
      </c>
    </row>
    <row r="5003" spans="1:7" ht="14.25" customHeight="1" x14ac:dyDescent="0.25">
      <c r="A5003" s="2">
        <v>42094</v>
      </c>
      <c r="B5003" s="1" t="s">
        <v>5</v>
      </c>
      <c r="C5003" s="1" t="s">
        <v>18</v>
      </c>
      <c r="D5003" s="1" t="s">
        <v>27</v>
      </c>
      <c r="E5003" s="1" t="s">
        <v>24</v>
      </c>
      <c r="F5003" s="7">
        <v>1253.8587690237075</v>
      </c>
      <c r="G5003" s="3">
        <v>75.231526141422449</v>
      </c>
    </row>
    <row r="5004" spans="1:7" ht="14.25" customHeight="1" x14ac:dyDescent="0.25">
      <c r="A5004" s="2">
        <v>42094</v>
      </c>
      <c r="B5004" s="1" t="s">
        <v>8</v>
      </c>
      <c r="C5004" s="1" t="s">
        <v>18</v>
      </c>
      <c r="D5004" s="1" t="s">
        <v>27</v>
      </c>
      <c r="E5004" s="1" t="s">
        <v>24</v>
      </c>
      <c r="F5004" s="7">
        <v>1263.3028685384188</v>
      </c>
      <c r="G5004" s="3">
        <v>12.633028685384188</v>
      </c>
    </row>
    <row r="5005" spans="1:7" ht="14.25" customHeight="1" x14ac:dyDescent="0.25">
      <c r="A5005" s="2">
        <v>42094</v>
      </c>
      <c r="B5005" s="1" t="s">
        <v>10</v>
      </c>
      <c r="C5005" s="1" t="s">
        <v>18</v>
      </c>
      <c r="D5005" s="1" t="s">
        <v>27</v>
      </c>
      <c r="E5005" s="1" t="s">
        <v>24</v>
      </c>
      <c r="F5005" s="7">
        <v>2475.3164513235806</v>
      </c>
      <c r="G5005" s="3">
        <v>49.506329026471612</v>
      </c>
    </row>
    <row r="5006" spans="1:7" ht="14.25" customHeight="1" x14ac:dyDescent="0.25">
      <c r="A5006" s="2">
        <v>42094</v>
      </c>
      <c r="B5006" s="1" t="s">
        <v>11</v>
      </c>
      <c r="C5006" s="1" t="s">
        <v>21</v>
      </c>
      <c r="D5006" s="1" t="s">
        <v>27</v>
      </c>
      <c r="E5006" s="1" t="s">
        <v>24</v>
      </c>
      <c r="F5006" s="7">
        <v>2796.9998778120153</v>
      </c>
      <c r="G5006" s="3">
        <v>27.969998778120154</v>
      </c>
    </row>
    <row r="5007" spans="1:7" ht="14.25" customHeight="1" x14ac:dyDescent="0.25">
      <c r="A5007" s="2">
        <v>42094</v>
      </c>
      <c r="B5007" s="1" t="s">
        <v>12</v>
      </c>
      <c r="C5007" s="1" t="s">
        <v>21</v>
      </c>
      <c r="D5007" s="1" t="s">
        <v>27</v>
      </c>
      <c r="E5007" s="1" t="s">
        <v>24</v>
      </c>
      <c r="F5007" s="7">
        <v>4229.4860819085879</v>
      </c>
      <c r="G5007" s="3">
        <v>169.17944327634351</v>
      </c>
    </row>
    <row r="5008" spans="1:7" ht="14.25" customHeight="1" x14ac:dyDescent="0.25">
      <c r="A5008" s="2">
        <v>42094</v>
      </c>
      <c r="B5008" s="1" t="s">
        <v>6</v>
      </c>
      <c r="C5008" s="1" t="s">
        <v>21</v>
      </c>
      <c r="D5008" s="1" t="s">
        <v>27</v>
      </c>
      <c r="E5008" s="1" t="s">
        <v>24</v>
      </c>
      <c r="F5008" s="7">
        <v>4428.9631723078601</v>
      </c>
      <c r="G5008" s="3">
        <v>132.8688951692358</v>
      </c>
    </row>
    <row r="5009" spans="1:7" ht="14.25" customHeight="1" x14ac:dyDescent="0.25">
      <c r="A5009" s="2">
        <v>42094</v>
      </c>
      <c r="B5009" s="1" t="s">
        <v>9</v>
      </c>
      <c r="C5009" s="1" t="s">
        <v>21</v>
      </c>
      <c r="D5009" s="1" t="s">
        <v>27</v>
      </c>
      <c r="E5009" s="1" t="s">
        <v>24</v>
      </c>
      <c r="F5009" s="7">
        <v>917.53320826963238</v>
      </c>
      <c r="G5009" s="3">
        <v>27.525996248088973</v>
      </c>
    </row>
    <row r="5010" spans="1:7" ht="14.25" customHeight="1" x14ac:dyDescent="0.25">
      <c r="A5010" s="2">
        <v>42094</v>
      </c>
      <c r="B5010" s="1" t="s">
        <v>7</v>
      </c>
      <c r="C5010" s="1" t="s">
        <v>18</v>
      </c>
      <c r="D5010" s="1" t="s">
        <v>28</v>
      </c>
      <c r="E5010" s="1" t="s">
        <v>24</v>
      </c>
      <c r="F5010" s="7">
        <v>2384.7324930979362</v>
      </c>
      <c r="G5010" s="3">
        <v>23.847324930979362</v>
      </c>
    </row>
    <row r="5011" spans="1:7" ht="14.25" customHeight="1" x14ac:dyDescent="0.25">
      <c r="A5011" s="2">
        <v>42094</v>
      </c>
      <c r="B5011" s="1" t="s">
        <v>5</v>
      </c>
      <c r="C5011" s="1" t="s">
        <v>18</v>
      </c>
      <c r="D5011" s="1" t="s">
        <v>28</v>
      </c>
      <c r="E5011" s="1" t="s">
        <v>24</v>
      </c>
      <c r="F5011" s="7">
        <v>1327.7061764512503</v>
      </c>
      <c r="G5011" s="3">
        <v>66.385308822562507</v>
      </c>
    </row>
    <row r="5012" spans="1:7" ht="14.25" customHeight="1" x14ac:dyDescent="0.25">
      <c r="A5012" s="2">
        <v>42094</v>
      </c>
      <c r="B5012" s="1" t="s">
        <v>8</v>
      </c>
      <c r="C5012" s="1" t="s">
        <v>18</v>
      </c>
      <c r="D5012" s="1" t="s">
        <v>28</v>
      </c>
      <c r="E5012" s="1" t="s">
        <v>24</v>
      </c>
      <c r="F5012" s="7">
        <v>3182.2319394769538</v>
      </c>
      <c r="G5012" s="3">
        <v>127.28927757907815</v>
      </c>
    </row>
    <row r="5013" spans="1:7" ht="14.25" customHeight="1" x14ac:dyDescent="0.25">
      <c r="A5013" s="2">
        <v>42094</v>
      </c>
      <c r="B5013" s="1" t="s">
        <v>10</v>
      </c>
      <c r="C5013" s="1" t="s">
        <v>18</v>
      </c>
      <c r="D5013" s="1" t="s">
        <v>28</v>
      </c>
      <c r="E5013" s="1" t="s">
        <v>24</v>
      </c>
      <c r="F5013" s="7">
        <v>3037.3952460490659</v>
      </c>
      <c r="G5013" s="3">
        <v>60.74790492098132</v>
      </c>
    </row>
    <row r="5014" spans="1:7" ht="14.25" customHeight="1" x14ac:dyDescent="0.25">
      <c r="A5014" s="2">
        <v>42094</v>
      </c>
      <c r="B5014" s="1" t="s">
        <v>11</v>
      </c>
      <c r="C5014" s="1" t="s">
        <v>21</v>
      </c>
      <c r="D5014" s="1" t="s">
        <v>28</v>
      </c>
      <c r="E5014" s="1" t="s">
        <v>24</v>
      </c>
      <c r="F5014" s="7">
        <v>2049.9181921731802</v>
      </c>
      <c r="G5014" s="3">
        <v>40.998363843463601</v>
      </c>
    </row>
    <row r="5015" spans="1:7" ht="14.25" customHeight="1" x14ac:dyDescent="0.25">
      <c r="A5015" s="2">
        <v>42094</v>
      </c>
      <c r="B5015" s="1" t="s">
        <v>12</v>
      </c>
      <c r="C5015" s="1" t="s">
        <v>21</v>
      </c>
      <c r="D5015" s="1" t="s">
        <v>28</v>
      </c>
      <c r="E5015" s="1" t="s">
        <v>24</v>
      </c>
      <c r="F5015" s="7">
        <v>3094.5213939926011</v>
      </c>
      <c r="G5015" s="3">
        <v>30.94521393992601</v>
      </c>
    </row>
    <row r="5016" spans="1:7" ht="14.25" customHeight="1" x14ac:dyDescent="0.25">
      <c r="A5016" s="2">
        <v>42094</v>
      </c>
      <c r="B5016" s="1" t="s">
        <v>6</v>
      </c>
      <c r="C5016" s="1" t="s">
        <v>21</v>
      </c>
      <c r="D5016" s="1" t="s">
        <v>28</v>
      </c>
      <c r="E5016" s="1" t="s">
        <v>24</v>
      </c>
      <c r="F5016" s="7">
        <v>2842.8418352407384</v>
      </c>
      <c r="G5016" s="3">
        <v>198.99892846685168</v>
      </c>
    </row>
    <row r="5017" spans="1:7" ht="14.25" customHeight="1" x14ac:dyDescent="0.25">
      <c r="A5017" s="2">
        <v>42094</v>
      </c>
      <c r="B5017" s="1" t="s">
        <v>9</v>
      </c>
      <c r="C5017" s="1" t="s">
        <v>21</v>
      </c>
      <c r="D5017" s="1" t="s">
        <v>28</v>
      </c>
      <c r="E5017" s="1" t="s">
        <v>24</v>
      </c>
      <c r="F5017" s="7">
        <v>4392.7238211045296</v>
      </c>
      <c r="G5017" s="3">
        <v>131.78171463313589</v>
      </c>
    </row>
    <row r="5018" spans="1:7" ht="14.25" customHeight="1" x14ac:dyDescent="0.25">
      <c r="A5018" s="2">
        <v>42094</v>
      </c>
      <c r="B5018" s="1" t="s">
        <v>7</v>
      </c>
      <c r="C5018" s="1" t="s">
        <v>18</v>
      </c>
      <c r="D5018" s="1" t="s">
        <v>29</v>
      </c>
      <c r="E5018" s="1" t="s">
        <v>24</v>
      </c>
      <c r="F5018" s="7">
        <v>2310.8083132894303</v>
      </c>
      <c r="G5018" s="3">
        <v>23.108083132894304</v>
      </c>
    </row>
    <row r="5019" spans="1:7" ht="14.25" customHeight="1" x14ac:dyDescent="0.25">
      <c r="A5019" s="2">
        <v>42094</v>
      </c>
      <c r="B5019" s="1" t="s">
        <v>5</v>
      </c>
      <c r="C5019" s="1" t="s">
        <v>18</v>
      </c>
      <c r="D5019" s="1" t="s">
        <v>29</v>
      </c>
      <c r="E5019" s="1" t="s">
        <v>24</v>
      </c>
      <c r="F5019" s="7">
        <v>1073.7936110175494</v>
      </c>
      <c r="G5019" s="3">
        <v>21.47587222035099</v>
      </c>
    </row>
    <row r="5020" spans="1:7" ht="14.25" customHeight="1" x14ac:dyDescent="0.25">
      <c r="A5020" s="2">
        <v>42094</v>
      </c>
      <c r="B5020" s="1" t="s">
        <v>8</v>
      </c>
      <c r="C5020" s="1" t="s">
        <v>18</v>
      </c>
      <c r="D5020" s="1" t="s">
        <v>29</v>
      </c>
      <c r="E5020" s="1" t="s">
        <v>24</v>
      </c>
      <c r="F5020" s="7">
        <v>4672.535759381507</v>
      </c>
      <c r="G5020" s="3">
        <v>46.725357593815069</v>
      </c>
    </row>
    <row r="5021" spans="1:7" ht="14.25" customHeight="1" x14ac:dyDescent="0.25">
      <c r="A5021" s="2">
        <v>42094</v>
      </c>
      <c r="B5021" s="1" t="s">
        <v>10</v>
      </c>
      <c r="C5021" s="1" t="s">
        <v>18</v>
      </c>
      <c r="D5021" s="1" t="s">
        <v>29</v>
      </c>
      <c r="E5021" s="1" t="s">
        <v>24</v>
      </c>
      <c r="F5021" s="7">
        <v>2855.7120842811246</v>
      </c>
      <c r="G5021" s="3">
        <v>28.557120842811244</v>
      </c>
    </row>
    <row r="5022" spans="1:7" ht="14.25" customHeight="1" x14ac:dyDescent="0.25">
      <c r="A5022" s="2">
        <v>42094</v>
      </c>
      <c r="B5022" s="1" t="s">
        <v>11</v>
      </c>
      <c r="C5022" s="1" t="s">
        <v>21</v>
      </c>
      <c r="D5022" s="1" t="s">
        <v>29</v>
      </c>
      <c r="E5022" s="1" t="s">
        <v>24</v>
      </c>
      <c r="F5022" s="7">
        <v>1862.4287624115177</v>
      </c>
      <c r="G5022" s="3">
        <v>37.248575248230352</v>
      </c>
    </row>
    <row r="5023" spans="1:7" ht="14.25" customHeight="1" x14ac:dyDescent="0.25">
      <c r="A5023" s="2">
        <v>42094</v>
      </c>
      <c r="B5023" s="1" t="s">
        <v>12</v>
      </c>
      <c r="C5023" s="1" t="s">
        <v>21</v>
      </c>
      <c r="D5023" s="1" t="s">
        <v>29</v>
      </c>
      <c r="E5023" s="1" t="s">
        <v>24</v>
      </c>
      <c r="F5023" s="7">
        <v>3431.1833302724954</v>
      </c>
      <c r="G5023" s="3">
        <v>102.93549990817486</v>
      </c>
    </row>
    <row r="5024" spans="1:7" ht="14.25" customHeight="1" x14ac:dyDescent="0.25">
      <c r="A5024" s="2">
        <v>42094</v>
      </c>
      <c r="B5024" s="1" t="s">
        <v>6</v>
      </c>
      <c r="C5024" s="1" t="s">
        <v>21</v>
      </c>
      <c r="D5024" s="1" t="s">
        <v>29</v>
      </c>
      <c r="E5024" s="1" t="s">
        <v>24</v>
      </c>
      <c r="F5024" s="7">
        <v>2696.170532502912</v>
      </c>
      <c r="G5024" s="3">
        <v>107.84682130011647</v>
      </c>
    </row>
    <row r="5025" spans="1:7" ht="14.25" customHeight="1" x14ac:dyDescent="0.25">
      <c r="A5025" s="2">
        <v>42094</v>
      </c>
      <c r="B5025" s="1" t="s">
        <v>9</v>
      </c>
      <c r="C5025" s="1" t="s">
        <v>21</v>
      </c>
      <c r="D5025" s="1" t="s">
        <v>29</v>
      </c>
      <c r="E5025" s="1" t="s">
        <v>24</v>
      </c>
      <c r="F5025" s="7">
        <v>1520.019871311626</v>
      </c>
      <c r="G5025" s="3">
        <v>45.600596139348781</v>
      </c>
    </row>
    <row r="5026" spans="1:7" ht="14.25" customHeight="1" x14ac:dyDescent="0.25">
      <c r="A5026" s="2">
        <v>42094</v>
      </c>
      <c r="B5026" s="1" t="s">
        <v>7</v>
      </c>
      <c r="C5026" s="1" t="s">
        <v>18</v>
      </c>
      <c r="D5026" s="1" t="s">
        <v>30</v>
      </c>
      <c r="E5026" s="1" t="s">
        <v>20</v>
      </c>
      <c r="F5026" s="7">
        <v>2287.1109715995831</v>
      </c>
      <c r="G5026" s="3">
        <v>22.871109715995832</v>
      </c>
    </row>
    <row r="5027" spans="1:7" ht="14.25" customHeight="1" x14ac:dyDescent="0.25">
      <c r="A5027" s="2">
        <v>42094</v>
      </c>
      <c r="B5027" s="1" t="s">
        <v>5</v>
      </c>
      <c r="C5027" s="1" t="s">
        <v>18</v>
      </c>
      <c r="D5027" s="1" t="s">
        <v>30</v>
      </c>
      <c r="E5027" s="1" t="s">
        <v>20</v>
      </c>
      <c r="F5027" s="7">
        <v>1384.4141067590779</v>
      </c>
      <c r="G5027" s="3">
        <v>27.688282135181556</v>
      </c>
    </row>
    <row r="5028" spans="1:7" ht="14.25" customHeight="1" x14ac:dyDescent="0.25">
      <c r="A5028" s="2">
        <v>42094</v>
      </c>
      <c r="B5028" s="1" t="s">
        <v>8</v>
      </c>
      <c r="C5028" s="1" t="s">
        <v>18</v>
      </c>
      <c r="D5028" s="1" t="s">
        <v>30</v>
      </c>
      <c r="E5028" s="1" t="s">
        <v>20</v>
      </c>
      <c r="F5028" s="7">
        <v>2259.5519861952971</v>
      </c>
      <c r="G5028" s="3">
        <v>112.97759930976484</v>
      </c>
    </row>
    <row r="5029" spans="1:7" ht="14.25" customHeight="1" x14ac:dyDescent="0.25">
      <c r="A5029" s="2">
        <v>42094</v>
      </c>
      <c r="B5029" s="1" t="s">
        <v>10</v>
      </c>
      <c r="C5029" s="1" t="s">
        <v>18</v>
      </c>
      <c r="D5029" s="1" t="s">
        <v>30</v>
      </c>
      <c r="E5029" s="1" t="s">
        <v>20</v>
      </c>
      <c r="F5029" s="7">
        <v>2459.1983167554226</v>
      </c>
      <c r="G5029" s="3">
        <v>24.591983167554226</v>
      </c>
    </row>
    <row r="5030" spans="1:7" ht="14.25" customHeight="1" x14ac:dyDescent="0.25">
      <c r="A5030" s="2">
        <v>42094</v>
      </c>
      <c r="B5030" s="1" t="s">
        <v>11</v>
      </c>
      <c r="C5030" s="1" t="s">
        <v>21</v>
      </c>
      <c r="D5030" s="1" t="s">
        <v>30</v>
      </c>
      <c r="E5030" s="1" t="s">
        <v>20</v>
      </c>
      <c r="F5030" s="7">
        <v>1688.7393692179253</v>
      </c>
      <c r="G5030" s="3">
        <v>16.887393692179252</v>
      </c>
    </row>
    <row r="5031" spans="1:7" ht="14.25" customHeight="1" x14ac:dyDescent="0.25">
      <c r="A5031" s="2">
        <v>42094</v>
      </c>
      <c r="B5031" s="1" t="s">
        <v>12</v>
      </c>
      <c r="C5031" s="1" t="s">
        <v>21</v>
      </c>
      <c r="D5031" s="1" t="s">
        <v>30</v>
      </c>
      <c r="E5031" s="1" t="s">
        <v>20</v>
      </c>
      <c r="F5031" s="7">
        <v>3399.0266035940249</v>
      </c>
      <c r="G5031" s="3">
        <v>67.980532071880504</v>
      </c>
    </row>
    <row r="5032" spans="1:7" ht="14.25" customHeight="1" x14ac:dyDescent="0.25">
      <c r="A5032" s="2">
        <v>42094</v>
      </c>
      <c r="B5032" s="1" t="s">
        <v>6</v>
      </c>
      <c r="C5032" s="1" t="s">
        <v>21</v>
      </c>
      <c r="D5032" s="1" t="s">
        <v>30</v>
      </c>
      <c r="E5032" s="1" t="s">
        <v>20</v>
      </c>
      <c r="F5032" s="7">
        <v>1510.6499531754544</v>
      </c>
      <c r="G5032" s="3">
        <v>105.7454967222818</v>
      </c>
    </row>
    <row r="5033" spans="1:7" ht="14.25" customHeight="1" x14ac:dyDescent="0.25">
      <c r="A5033" s="2">
        <v>42094</v>
      </c>
      <c r="B5033" s="1" t="s">
        <v>9</v>
      </c>
      <c r="C5033" s="1" t="s">
        <v>21</v>
      </c>
      <c r="D5033" s="1" t="s">
        <v>30</v>
      </c>
      <c r="E5033" s="1" t="s">
        <v>20</v>
      </c>
      <c r="F5033" s="7">
        <v>2386.7916393994096</v>
      </c>
      <c r="G5033" s="3">
        <v>47.735832787988194</v>
      </c>
    </row>
    <row r="5034" spans="1:7" ht="14.25" customHeight="1" x14ac:dyDescent="0.25">
      <c r="A5034" s="2">
        <v>42094</v>
      </c>
      <c r="B5034" s="1" t="s">
        <v>7</v>
      </c>
      <c r="C5034" s="1" t="s">
        <v>18</v>
      </c>
      <c r="D5034" s="1" t="s">
        <v>31</v>
      </c>
      <c r="E5034" s="1" t="s">
        <v>24</v>
      </c>
      <c r="F5034" s="7">
        <v>3958.2240335632314</v>
      </c>
      <c r="G5034" s="3">
        <v>39.582240335632314</v>
      </c>
    </row>
    <row r="5035" spans="1:7" ht="14.25" customHeight="1" x14ac:dyDescent="0.25">
      <c r="A5035" s="2">
        <v>42094</v>
      </c>
      <c r="B5035" s="1" t="s">
        <v>5</v>
      </c>
      <c r="C5035" s="1" t="s">
        <v>18</v>
      </c>
      <c r="D5035" s="1" t="s">
        <v>31</v>
      </c>
      <c r="E5035" s="1" t="s">
        <v>24</v>
      </c>
      <c r="F5035" s="7">
        <v>2647.9166036095235</v>
      </c>
      <c r="G5035" s="3">
        <v>158.87499621657142</v>
      </c>
    </row>
    <row r="5036" spans="1:7" ht="14.25" customHeight="1" x14ac:dyDescent="0.25">
      <c r="A5036" s="2">
        <v>42094</v>
      </c>
      <c r="B5036" s="1" t="s">
        <v>8</v>
      </c>
      <c r="C5036" s="1" t="s">
        <v>18</v>
      </c>
      <c r="D5036" s="1" t="s">
        <v>31</v>
      </c>
      <c r="E5036" s="1" t="s">
        <v>24</v>
      </c>
      <c r="F5036" s="7">
        <v>3996.9496171307856</v>
      </c>
      <c r="G5036" s="3">
        <v>199.84748085653925</v>
      </c>
    </row>
    <row r="5037" spans="1:7" ht="14.25" customHeight="1" x14ac:dyDescent="0.25">
      <c r="A5037" s="2">
        <v>42094</v>
      </c>
      <c r="B5037" s="1" t="s">
        <v>10</v>
      </c>
      <c r="C5037" s="1" t="s">
        <v>18</v>
      </c>
      <c r="D5037" s="1" t="s">
        <v>31</v>
      </c>
      <c r="E5037" s="1" t="s">
        <v>24</v>
      </c>
      <c r="F5037" s="7">
        <v>1384.692379864631</v>
      </c>
      <c r="G5037" s="3">
        <v>27.693847597292621</v>
      </c>
    </row>
    <row r="5038" spans="1:7" ht="14.25" customHeight="1" x14ac:dyDescent="0.25">
      <c r="A5038" s="2">
        <v>42094</v>
      </c>
      <c r="B5038" s="1" t="s">
        <v>11</v>
      </c>
      <c r="C5038" s="1" t="s">
        <v>21</v>
      </c>
      <c r="D5038" s="1" t="s">
        <v>31</v>
      </c>
      <c r="E5038" s="1" t="s">
        <v>24</v>
      </c>
      <c r="F5038" s="7">
        <v>1923.1738896932538</v>
      </c>
      <c r="G5038" s="3">
        <v>38.463477793865074</v>
      </c>
    </row>
    <row r="5039" spans="1:7" ht="14.25" customHeight="1" x14ac:dyDescent="0.25">
      <c r="A5039" s="2">
        <v>42094</v>
      </c>
      <c r="B5039" s="1" t="s">
        <v>12</v>
      </c>
      <c r="C5039" s="1" t="s">
        <v>21</v>
      </c>
      <c r="D5039" s="1" t="s">
        <v>31</v>
      </c>
      <c r="E5039" s="1" t="s">
        <v>24</v>
      </c>
      <c r="F5039" s="7">
        <v>4125.6238277264656</v>
      </c>
      <c r="G5039" s="3">
        <v>165.02495310905863</v>
      </c>
    </row>
    <row r="5040" spans="1:7" ht="14.25" customHeight="1" x14ac:dyDescent="0.25">
      <c r="A5040" s="2">
        <v>42094</v>
      </c>
      <c r="B5040" s="1" t="s">
        <v>6</v>
      </c>
      <c r="C5040" s="1" t="s">
        <v>21</v>
      </c>
      <c r="D5040" s="1" t="s">
        <v>31</v>
      </c>
      <c r="E5040" s="1" t="s">
        <v>24</v>
      </c>
      <c r="F5040" s="7">
        <v>3227.9349512001882</v>
      </c>
      <c r="G5040" s="3">
        <v>258.23479609601503</v>
      </c>
    </row>
    <row r="5041" spans="1:7" ht="14.25" customHeight="1" x14ac:dyDescent="0.25">
      <c r="A5041" s="2">
        <v>42094</v>
      </c>
      <c r="B5041" s="1" t="s">
        <v>9</v>
      </c>
      <c r="C5041" s="1" t="s">
        <v>21</v>
      </c>
      <c r="D5041" s="1" t="s">
        <v>31</v>
      </c>
      <c r="E5041" s="1" t="s">
        <v>24</v>
      </c>
      <c r="F5041" s="7">
        <v>2768.0712004958145</v>
      </c>
      <c r="G5041" s="3">
        <v>27.680712004958146</v>
      </c>
    </row>
    <row r="5042" spans="1:7" ht="14.25" customHeight="1" x14ac:dyDescent="0.25">
      <c r="A5042" s="2">
        <v>42124</v>
      </c>
      <c r="B5042" s="1" t="s">
        <v>7</v>
      </c>
      <c r="C5042" s="1" t="s">
        <v>18</v>
      </c>
      <c r="D5042" s="1" t="s">
        <v>19</v>
      </c>
      <c r="E5042" s="1" t="s">
        <v>20</v>
      </c>
      <c r="F5042" s="7">
        <v>3873.9786424924182</v>
      </c>
      <c r="G5042" s="3">
        <v>38.739786424924183</v>
      </c>
    </row>
    <row r="5043" spans="1:7" ht="14.25" customHeight="1" x14ac:dyDescent="0.25">
      <c r="A5043" s="2">
        <v>42124</v>
      </c>
      <c r="B5043" s="1" t="s">
        <v>5</v>
      </c>
      <c r="C5043" s="1" t="s">
        <v>18</v>
      </c>
      <c r="D5043" s="1" t="s">
        <v>19</v>
      </c>
      <c r="E5043" s="1" t="s">
        <v>20</v>
      </c>
      <c r="F5043" s="7">
        <v>2562.9561321201718</v>
      </c>
      <c r="G5043" s="3">
        <v>76.88868396360516</v>
      </c>
    </row>
    <row r="5044" spans="1:7" ht="14.25" customHeight="1" x14ac:dyDescent="0.25">
      <c r="A5044" s="2">
        <v>42124</v>
      </c>
      <c r="B5044" s="1" t="s">
        <v>8</v>
      </c>
      <c r="C5044" s="1" t="s">
        <v>18</v>
      </c>
      <c r="D5044" s="1" t="s">
        <v>19</v>
      </c>
      <c r="E5044" s="1" t="s">
        <v>20</v>
      </c>
      <c r="F5044" s="7">
        <v>4109.5795408672084</v>
      </c>
      <c r="G5044" s="3">
        <v>164.38318163468833</v>
      </c>
    </row>
    <row r="5045" spans="1:7" ht="14.25" customHeight="1" x14ac:dyDescent="0.25">
      <c r="A5045" s="2">
        <v>42124</v>
      </c>
      <c r="B5045" s="1" t="s">
        <v>10</v>
      </c>
      <c r="C5045" s="1" t="s">
        <v>18</v>
      </c>
      <c r="D5045" s="1" t="s">
        <v>19</v>
      </c>
      <c r="E5045" s="1" t="s">
        <v>20</v>
      </c>
      <c r="F5045" s="7">
        <v>2313.5349814640895</v>
      </c>
      <c r="G5045" s="3">
        <v>23.135349814640893</v>
      </c>
    </row>
    <row r="5046" spans="1:7" ht="14.25" customHeight="1" x14ac:dyDescent="0.25">
      <c r="A5046" s="2">
        <v>42124</v>
      </c>
      <c r="B5046" s="1" t="s">
        <v>11</v>
      </c>
      <c r="C5046" s="1" t="s">
        <v>21</v>
      </c>
      <c r="D5046" s="1" t="s">
        <v>19</v>
      </c>
      <c r="E5046" s="1" t="s">
        <v>20</v>
      </c>
      <c r="F5046" s="7">
        <v>1566.9696674682286</v>
      </c>
      <c r="G5046" s="3">
        <v>47.009090024046856</v>
      </c>
    </row>
    <row r="5047" spans="1:7" ht="14.25" customHeight="1" x14ac:dyDescent="0.25">
      <c r="A5047" s="2">
        <v>42124</v>
      </c>
      <c r="B5047" s="1" t="s">
        <v>12</v>
      </c>
      <c r="C5047" s="1" t="s">
        <v>21</v>
      </c>
      <c r="D5047" s="1" t="s">
        <v>19</v>
      </c>
      <c r="E5047" s="1" t="s">
        <v>20</v>
      </c>
      <c r="F5047" s="7">
        <v>3629.6056578228213</v>
      </c>
      <c r="G5047" s="3">
        <v>108.88816973468464</v>
      </c>
    </row>
    <row r="5048" spans="1:7" ht="14.25" customHeight="1" x14ac:dyDescent="0.25">
      <c r="A5048" s="2">
        <v>42124</v>
      </c>
      <c r="B5048" s="1" t="s">
        <v>6</v>
      </c>
      <c r="C5048" s="1" t="s">
        <v>21</v>
      </c>
      <c r="D5048" s="1" t="s">
        <v>19</v>
      </c>
      <c r="E5048" s="1" t="s">
        <v>20</v>
      </c>
      <c r="F5048" s="7">
        <v>1422.0747686756533</v>
      </c>
      <c r="G5048" s="3">
        <v>42.662243060269603</v>
      </c>
    </row>
    <row r="5049" spans="1:7" ht="14.25" customHeight="1" x14ac:dyDescent="0.25">
      <c r="A5049" s="2">
        <v>42124</v>
      </c>
      <c r="B5049" s="1" t="s">
        <v>9</v>
      </c>
      <c r="C5049" s="1" t="s">
        <v>21</v>
      </c>
      <c r="D5049" s="1" t="s">
        <v>19</v>
      </c>
      <c r="E5049" s="1" t="s">
        <v>20</v>
      </c>
      <c r="F5049" s="7">
        <v>3504.7175957616005</v>
      </c>
      <c r="G5049" s="3">
        <v>105.14152787284802</v>
      </c>
    </row>
    <row r="5050" spans="1:7" ht="14.25" customHeight="1" x14ac:dyDescent="0.25">
      <c r="A5050" s="2">
        <v>42124</v>
      </c>
      <c r="B5050" s="1" t="s">
        <v>7</v>
      </c>
      <c r="C5050" s="1" t="s">
        <v>18</v>
      </c>
      <c r="D5050" s="1" t="s">
        <v>22</v>
      </c>
      <c r="E5050" s="1" t="s">
        <v>20</v>
      </c>
      <c r="F5050" s="7">
        <v>4014.4974127148712</v>
      </c>
      <c r="G5050" s="3">
        <v>40.144974127148714</v>
      </c>
    </row>
    <row r="5051" spans="1:7" ht="14.25" customHeight="1" x14ac:dyDescent="0.25">
      <c r="A5051" s="2">
        <v>42124</v>
      </c>
      <c r="B5051" s="1" t="s">
        <v>5</v>
      </c>
      <c r="C5051" s="1" t="s">
        <v>18</v>
      </c>
      <c r="D5051" s="1" t="s">
        <v>22</v>
      </c>
      <c r="E5051" s="1" t="s">
        <v>20</v>
      </c>
      <c r="F5051" s="7">
        <v>1635.750622007323</v>
      </c>
      <c r="G5051" s="3">
        <v>49.072518660219693</v>
      </c>
    </row>
    <row r="5052" spans="1:7" ht="14.25" customHeight="1" x14ac:dyDescent="0.25">
      <c r="A5052" s="2">
        <v>42124</v>
      </c>
      <c r="B5052" s="1" t="s">
        <v>8</v>
      </c>
      <c r="C5052" s="1" t="s">
        <v>18</v>
      </c>
      <c r="D5052" s="1" t="s">
        <v>22</v>
      </c>
      <c r="E5052" s="1" t="s">
        <v>20</v>
      </c>
      <c r="F5052" s="7">
        <v>2085.801803601933</v>
      </c>
      <c r="G5052" s="3">
        <v>125.14810821611599</v>
      </c>
    </row>
    <row r="5053" spans="1:7" ht="14.25" customHeight="1" x14ac:dyDescent="0.25">
      <c r="A5053" s="2">
        <v>42124</v>
      </c>
      <c r="B5053" s="1" t="s">
        <v>10</v>
      </c>
      <c r="C5053" s="1" t="s">
        <v>18</v>
      </c>
      <c r="D5053" s="1" t="s">
        <v>22</v>
      </c>
      <c r="E5053" s="1" t="s">
        <v>20</v>
      </c>
      <c r="F5053" s="7">
        <v>3575.1214208848173</v>
      </c>
      <c r="G5053" s="3">
        <v>71.50242841769635</v>
      </c>
    </row>
    <row r="5054" spans="1:7" ht="14.25" customHeight="1" x14ac:dyDescent="0.25">
      <c r="A5054" s="2">
        <v>42124</v>
      </c>
      <c r="B5054" s="1" t="s">
        <v>11</v>
      </c>
      <c r="C5054" s="1" t="s">
        <v>21</v>
      </c>
      <c r="D5054" s="1" t="s">
        <v>22</v>
      </c>
      <c r="E5054" s="1" t="s">
        <v>20</v>
      </c>
      <c r="F5054" s="7">
        <v>2751.2288131613436</v>
      </c>
      <c r="G5054" s="3">
        <v>55.024576263226869</v>
      </c>
    </row>
    <row r="5055" spans="1:7" ht="14.25" customHeight="1" x14ac:dyDescent="0.25">
      <c r="A5055" s="2">
        <v>42124</v>
      </c>
      <c r="B5055" s="1" t="s">
        <v>12</v>
      </c>
      <c r="C5055" s="1" t="s">
        <v>21</v>
      </c>
      <c r="D5055" s="1" t="s">
        <v>22</v>
      </c>
      <c r="E5055" s="1" t="s">
        <v>20</v>
      </c>
      <c r="F5055" s="7">
        <v>3198.415942197134</v>
      </c>
      <c r="G5055" s="3">
        <v>95.95247826591401</v>
      </c>
    </row>
    <row r="5056" spans="1:7" ht="14.25" customHeight="1" x14ac:dyDescent="0.25">
      <c r="A5056" s="2">
        <v>42124</v>
      </c>
      <c r="B5056" s="1" t="s">
        <v>6</v>
      </c>
      <c r="C5056" s="1" t="s">
        <v>21</v>
      </c>
      <c r="D5056" s="1" t="s">
        <v>22</v>
      </c>
      <c r="E5056" s="1" t="s">
        <v>20</v>
      </c>
      <c r="F5056" s="7">
        <v>2702.4645962120412</v>
      </c>
      <c r="G5056" s="3">
        <v>189.17252173484289</v>
      </c>
    </row>
    <row r="5057" spans="1:7" ht="14.25" customHeight="1" x14ac:dyDescent="0.25">
      <c r="A5057" s="2">
        <v>42124</v>
      </c>
      <c r="B5057" s="1" t="s">
        <v>9</v>
      </c>
      <c r="C5057" s="1" t="s">
        <v>21</v>
      </c>
      <c r="D5057" s="1" t="s">
        <v>22</v>
      </c>
      <c r="E5057" s="1" t="s">
        <v>20</v>
      </c>
      <c r="F5057" s="7">
        <v>2825.9709236031003</v>
      </c>
      <c r="G5057" s="3">
        <v>56.519418472062007</v>
      </c>
    </row>
    <row r="5058" spans="1:7" ht="14.25" customHeight="1" x14ac:dyDescent="0.25">
      <c r="A5058" s="2">
        <v>42124</v>
      </c>
      <c r="B5058" s="1" t="s">
        <v>7</v>
      </c>
      <c r="C5058" s="1" t="s">
        <v>18</v>
      </c>
      <c r="D5058" s="1" t="s">
        <v>23</v>
      </c>
      <c r="E5058" s="1" t="s">
        <v>24</v>
      </c>
      <c r="F5058" s="7">
        <v>1315.8332780880544</v>
      </c>
      <c r="G5058" s="3">
        <v>13.158332780880544</v>
      </c>
    </row>
    <row r="5059" spans="1:7" ht="14.25" customHeight="1" x14ac:dyDescent="0.25">
      <c r="A5059" s="2">
        <v>42124</v>
      </c>
      <c r="B5059" s="1" t="s">
        <v>5</v>
      </c>
      <c r="C5059" s="1" t="s">
        <v>18</v>
      </c>
      <c r="D5059" s="1" t="s">
        <v>23</v>
      </c>
      <c r="E5059" s="1" t="s">
        <v>24</v>
      </c>
      <c r="F5059" s="7">
        <v>3360.4587286444639</v>
      </c>
      <c r="G5059" s="3">
        <v>201.62752371866785</v>
      </c>
    </row>
    <row r="5060" spans="1:7" ht="14.25" customHeight="1" x14ac:dyDescent="0.25">
      <c r="A5060" s="2">
        <v>42124</v>
      </c>
      <c r="B5060" s="1" t="s">
        <v>8</v>
      </c>
      <c r="C5060" s="1" t="s">
        <v>18</v>
      </c>
      <c r="D5060" s="1" t="s">
        <v>23</v>
      </c>
      <c r="E5060" s="1" t="s">
        <v>24</v>
      </c>
      <c r="F5060" s="7">
        <v>2526.7817523208205</v>
      </c>
      <c r="G5060" s="3">
        <v>25.267817523208205</v>
      </c>
    </row>
    <row r="5061" spans="1:7" ht="14.25" customHeight="1" x14ac:dyDescent="0.25">
      <c r="A5061" s="2">
        <v>42124</v>
      </c>
      <c r="B5061" s="1" t="s">
        <v>10</v>
      </c>
      <c r="C5061" s="1" t="s">
        <v>18</v>
      </c>
      <c r="D5061" s="1" t="s">
        <v>23</v>
      </c>
      <c r="E5061" s="1" t="s">
        <v>24</v>
      </c>
      <c r="F5061" s="7">
        <v>1632.5726960241971</v>
      </c>
      <c r="G5061" s="3">
        <v>32.651453920483938</v>
      </c>
    </row>
    <row r="5062" spans="1:7" ht="14.25" customHeight="1" x14ac:dyDescent="0.25">
      <c r="A5062" s="2">
        <v>42124</v>
      </c>
      <c r="B5062" s="1" t="s">
        <v>11</v>
      </c>
      <c r="C5062" s="1" t="s">
        <v>21</v>
      </c>
      <c r="D5062" s="1" t="s">
        <v>23</v>
      </c>
      <c r="E5062" s="1" t="s">
        <v>24</v>
      </c>
      <c r="F5062" s="7">
        <v>2768.1123111690263</v>
      </c>
      <c r="G5062" s="3">
        <v>83.043369335070778</v>
      </c>
    </row>
    <row r="5063" spans="1:7" ht="14.25" customHeight="1" x14ac:dyDescent="0.25">
      <c r="A5063" s="2">
        <v>42124</v>
      </c>
      <c r="B5063" s="1" t="s">
        <v>12</v>
      </c>
      <c r="C5063" s="1" t="s">
        <v>21</v>
      </c>
      <c r="D5063" s="1" t="s">
        <v>23</v>
      </c>
      <c r="E5063" s="1" t="s">
        <v>24</v>
      </c>
      <c r="F5063" s="7">
        <v>3952.5841411405486</v>
      </c>
      <c r="G5063" s="3">
        <v>79.051682822810974</v>
      </c>
    </row>
    <row r="5064" spans="1:7" ht="14.25" customHeight="1" x14ac:dyDescent="0.25">
      <c r="A5064" s="2">
        <v>42124</v>
      </c>
      <c r="B5064" s="1" t="s">
        <v>6</v>
      </c>
      <c r="C5064" s="1" t="s">
        <v>21</v>
      </c>
      <c r="D5064" s="1" t="s">
        <v>23</v>
      </c>
      <c r="E5064" s="1" t="s">
        <v>24</v>
      </c>
      <c r="F5064" s="7">
        <v>4697.5001357373203</v>
      </c>
      <c r="G5064" s="3">
        <v>375.80001085898562</v>
      </c>
    </row>
    <row r="5065" spans="1:7" ht="14.25" customHeight="1" x14ac:dyDescent="0.25">
      <c r="A5065" s="2">
        <v>42124</v>
      </c>
      <c r="B5065" s="1" t="s">
        <v>9</v>
      </c>
      <c r="C5065" s="1" t="s">
        <v>21</v>
      </c>
      <c r="D5065" s="1" t="s">
        <v>23</v>
      </c>
      <c r="E5065" s="1" t="s">
        <v>24</v>
      </c>
      <c r="F5065" s="7">
        <v>4549.8948014243069</v>
      </c>
      <c r="G5065" s="3">
        <v>181.99579205697228</v>
      </c>
    </row>
    <row r="5066" spans="1:7" ht="14.25" customHeight="1" x14ac:dyDescent="0.25">
      <c r="A5066" s="2">
        <v>42124</v>
      </c>
      <c r="B5066" s="1" t="s">
        <v>7</v>
      </c>
      <c r="C5066" s="1" t="s">
        <v>18</v>
      </c>
      <c r="D5066" s="1" t="s">
        <v>25</v>
      </c>
      <c r="E5066" s="1" t="s">
        <v>24</v>
      </c>
      <c r="F5066" s="7">
        <v>1892.1551476068155</v>
      </c>
      <c r="G5066" s="3">
        <v>18.921551476068156</v>
      </c>
    </row>
    <row r="5067" spans="1:7" ht="14.25" customHeight="1" x14ac:dyDescent="0.25">
      <c r="A5067" s="2">
        <v>42124</v>
      </c>
      <c r="B5067" s="1" t="s">
        <v>5</v>
      </c>
      <c r="C5067" s="1" t="s">
        <v>18</v>
      </c>
      <c r="D5067" s="1" t="s">
        <v>25</v>
      </c>
      <c r="E5067" s="1" t="s">
        <v>24</v>
      </c>
      <c r="F5067" s="7">
        <v>1546.2470667630778</v>
      </c>
      <c r="G5067" s="3">
        <v>77.312353338153883</v>
      </c>
    </row>
    <row r="5068" spans="1:7" ht="14.25" customHeight="1" x14ac:dyDescent="0.25">
      <c r="A5068" s="2">
        <v>42124</v>
      </c>
      <c r="B5068" s="1" t="s">
        <v>8</v>
      </c>
      <c r="C5068" s="1" t="s">
        <v>18</v>
      </c>
      <c r="D5068" s="1" t="s">
        <v>25</v>
      </c>
      <c r="E5068" s="1" t="s">
        <v>24</v>
      </c>
      <c r="F5068" s="7">
        <v>2710.6500006042334</v>
      </c>
      <c r="G5068" s="3">
        <v>135.53250003021168</v>
      </c>
    </row>
    <row r="5069" spans="1:7" ht="14.25" customHeight="1" x14ac:dyDescent="0.25">
      <c r="A5069" s="2">
        <v>42124</v>
      </c>
      <c r="B5069" s="1" t="s">
        <v>10</v>
      </c>
      <c r="C5069" s="1" t="s">
        <v>18</v>
      </c>
      <c r="D5069" s="1" t="s">
        <v>25</v>
      </c>
      <c r="E5069" s="1" t="s">
        <v>24</v>
      </c>
      <c r="F5069" s="7">
        <v>3232.9056894560063</v>
      </c>
      <c r="G5069" s="3">
        <v>32.329056894560061</v>
      </c>
    </row>
    <row r="5070" spans="1:7" ht="14.25" customHeight="1" x14ac:dyDescent="0.25">
      <c r="A5070" s="2">
        <v>42124</v>
      </c>
      <c r="B5070" s="1" t="s">
        <v>11</v>
      </c>
      <c r="C5070" s="1" t="s">
        <v>21</v>
      </c>
      <c r="D5070" s="1" t="s">
        <v>25</v>
      </c>
      <c r="E5070" s="1" t="s">
        <v>24</v>
      </c>
      <c r="F5070" s="7">
        <v>2316.2934483518857</v>
      </c>
      <c r="G5070" s="3">
        <v>46.325868967037714</v>
      </c>
    </row>
    <row r="5071" spans="1:7" ht="14.25" customHeight="1" x14ac:dyDescent="0.25">
      <c r="A5071" s="2">
        <v>42124</v>
      </c>
      <c r="B5071" s="1" t="s">
        <v>12</v>
      </c>
      <c r="C5071" s="1" t="s">
        <v>21</v>
      </c>
      <c r="D5071" s="1" t="s">
        <v>25</v>
      </c>
      <c r="E5071" s="1" t="s">
        <v>24</v>
      </c>
      <c r="F5071" s="7">
        <v>2620.911494490917</v>
      </c>
      <c r="G5071" s="3">
        <v>26.209114944909171</v>
      </c>
    </row>
    <row r="5072" spans="1:7" ht="14.25" customHeight="1" x14ac:dyDescent="0.25">
      <c r="A5072" s="2">
        <v>42124</v>
      </c>
      <c r="B5072" s="1" t="s">
        <v>6</v>
      </c>
      <c r="C5072" s="1" t="s">
        <v>21</v>
      </c>
      <c r="D5072" s="1" t="s">
        <v>25</v>
      </c>
      <c r="E5072" s="1" t="s">
        <v>24</v>
      </c>
      <c r="F5072" s="7">
        <v>4634.684391373271</v>
      </c>
      <c r="G5072" s="3">
        <v>92.693687827465425</v>
      </c>
    </row>
    <row r="5073" spans="1:7" ht="14.25" customHeight="1" x14ac:dyDescent="0.25">
      <c r="A5073" s="2">
        <v>42124</v>
      </c>
      <c r="B5073" s="1" t="s">
        <v>9</v>
      </c>
      <c r="C5073" s="1" t="s">
        <v>21</v>
      </c>
      <c r="D5073" s="1" t="s">
        <v>25</v>
      </c>
      <c r="E5073" s="1" t="s">
        <v>24</v>
      </c>
      <c r="F5073" s="7">
        <v>2749.5085261548616</v>
      </c>
      <c r="G5073" s="3">
        <v>109.98034104619447</v>
      </c>
    </row>
    <row r="5074" spans="1:7" ht="14.25" customHeight="1" x14ac:dyDescent="0.25">
      <c r="A5074" s="2">
        <v>42124</v>
      </c>
      <c r="B5074" s="1" t="s">
        <v>7</v>
      </c>
      <c r="C5074" s="1" t="s">
        <v>18</v>
      </c>
      <c r="D5074" s="1" t="s">
        <v>26</v>
      </c>
      <c r="E5074" s="1" t="s">
        <v>24</v>
      </c>
      <c r="F5074" s="7">
        <v>3101.1789408639352</v>
      </c>
      <c r="G5074" s="3">
        <v>31.011789408639352</v>
      </c>
    </row>
    <row r="5075" spans="1:7" ht="14.25" customHeight="1" x14ac:dyDescent="0.25">
      <c r="A5075" s="2">
        <v>42124</v>
      </c>
      <c r="B5075" s="1" t="s">
        <v>5</v>
      </c>
      <c r="C5075" s="1" t="s">
        <v>18</v>
      </c>
      <c r="D5075" s="1" t="s">
        <v>26</v>
      </c>
      <c r="E5075" s="1" t="s">
        <v>24</v>
      </c>
      <c r="F5075" s="7">
        <v>2002.179505777591</v>
      </c>
      <c r="G5075" s="3">
        <v>120.13077034665547</v>
      </c>
    </row>
    <row r="5076" spans="1:7" ht="14.25" customHeight="1" x14ac:dyDescent="0.25">
      <c r="A5076" s="2">
        <v>42124</v>
      </c>
      <c r="B5076" s="1" t="s">
        <v>8</v>
      </c>
      <c r="C5076" s="1" t="s">
        <v>18</v>
      </c>
      <c r="D5076" s="1" t="s">
        <v>26</v>
      </c>
      <c r="E5076" s="1" t="s">
        <v>24</v>
      </c>
      <c r="F5076" s="7">
        <v>661.10242677201393</v>
      </c>
      <c r="G5076" s="3">
        <v>33.055121338600699</v>
      </c>
    </row>
    <row r="5077" spans="1:7" ht="14.25" customHeight="1" x14ac:dyDescent="0.25">
      <c r="A5077" s="2">
        <v>42124</v>
      </c>
      <c r="B5077" s="1" t="s">
        <v>10</v>
      </c>
      <c r="C5077" s="1" t="s">
        <v>18</v>
      </c>
      <c r="D5077" s="1" t="s">
        <v>26</v>
      </c>
      <c r="E5077" s="1" t="s">
        <v>24</v>
      </c>
      <c r="F5077" s="7">
        <v>2340.4972891982829</v>
      </c>
      <c r="G5077" s="3">
        <v>46.809945783965659</v>
      </c>
    </row>
    <row r="5078" spans="1:7" ht="14.25" customHeight="1" x14ac:dyDescent="0.25">
      <c r="A5078" s="2">
        <v>42124</v>
      </c>
      <c r="B5078" s="1" t="s">
        <v>11</v>
      </c>
      <c r="C5078" s="1" t="s">
        <v>21</v>
      </c>
      <c r="D5078" s="1" t="s">
        <v>26</v>
      </c>
      <c r="E5078" s="1" t="s">
        <v>24</v>
      </c>
      <c r="F5078" s="7">
        <v>2532.6747289994346</v>
      </c>
      <c r="G5078" s="3">
        <v>75.980241869983033</v>
      </c>
    </row>
    <row r="5079" spans="1:7" ht="14.25" customHeight="1" x14ac:dyDescent="0.25">
      <c r="A5079" s="2">
        <v>42124</v>
      </c>
      <c r="B5079" s="1" t="s">
        <v>12</v>
      </c>
      <c r="C5079" s="1" t="s">
        <v>21</v>
      </c>
      <c r="D5079" s="1" t="s">
        <v>26</v>
      </c>
      <c r="E5079" s="1" t="s">
        <v>24</v>
      </c>
      <c r="F5079" s="7">
        <v>3994.7758251052337</v>
      </c>
      <c r="G5079" s="3">
        <v>39.947758251052335</v>
      </c>
    </row>
    <row r="5080" spans="1:7" ht="14.25" customHeight="1" x14ac:dyDescent="0.25">
      <c r="A5080" s="2">
        <v>42124</v>
      </c>
      <c r="B5080" s="1" t="s">
        <v>6</v>
      </c>
      <c r="C5080" s="1" t="s">
        <v>21</v>
      </c>
      <c r="D5080" s="1" t="s">
        <v>26</v>
      </c>
      <c r="E5080" s="1" t="s">
        <v>24</v>
      </c>
      <c r="F5080" s="7">
        <v>674.69310374285033</v>
      </c>
      <c r="G5080" s="3">
        <v>13.493862074857006</v>
      </c>
    </row>
    <row r="5081" spans="1:7" ht="14.25" customHeight="1" x14ac:dyDescent="0.25">
      <c r="A5081" s="2">
        <v>42124</v>
      </c>
      <c r="B5081" s="1" t="s">
        <v>9</v>
      </c>
      <c r="C5081" s="1" t="s">
        <v>21</v>
      </c>
      <c r="D5081" s="1" t="s">
        <v>26</v>
      </c>
      <c r="E5081" s="1" t="s">
        <v>24</v>
      </c>
      <c r="F5081" s="7">
        <v>3682.3507693304036</v>
      </c>
      <c r="G5081" s="3">
        <v>36.823507693304038</v>
      </c>
    </row>
    <row r="5082" spans="1:7" ht="14.25" customHeight="1" x14ac:dyDescent="0.25">
      <c r="A5082" s="2">
        <v>42124</v>
      </c>
      <c r="B5082" s="1" t="s">
        <v>7</v>
      </c>
      <c r="C5082" s="1" t="s">
        <v>18</v>
      </c>
      <c r="D5082" s="1" t="s">
        <v>27</v>
      </c>
      <c r="E5082" s="1" t="s">
        <v>24</v>
      </c>
      <c r="F5082" s="7">
        <v>1316.3645045969783</v>
      </c>
      <c r="G5082" s="3">
        <v>13.163645045969783</v>
      </c>
    </row>
    <row r="5083" spans="1:7" ht="14.25" customHeight="1" x14ac:dyDescent="0.25">
      <c r="A5083" s="2">
        <v>42124</v>
      </c>
      <c r="B5083" s="1" t="s">
        <v>5</v>
      </c>
      <c r="C5083" s="1" t="s">
        <v>18</v>
      </c>
      <c r="D5083" s="1" t="s">
        <v>27</v>
      </c>
      <c r="E5083" s="1" t="s">
        <v>24</v>
      </c>
      <c r="F5083" s="7">
        <v>1266.3973567139446</v>
      </c>
      <c r="G5083" s="3">
        <v>50.655894268557788</v>
      </c>
    </row>
    <row r="5084" spans="1:7" ht="14.25" customHeight="1" x14ac:dyDescent="0.25">
      <c r="A5084" s="2">
        <v>42124</v>
      </c>
      <c r="B5084" s="1" t="s">
        <v>8</v>
      </c>
      <c r="C5084" s="1" t="s">
        <v>18</v>
      </c>
      <c r="D5084" s="1" t="s">
        <v>27</v>
      </c>
      <c r="E5084" s="1" t="s">
        <v>24</v>
      </c>
      <c r="F5084" s="7">
        <v>1301.2019545945714</v>
      </c>
      <c r="G5084" s="3">
        <v>65.060097729728568</v>
      </c>
    </row>
    <row r="5085" spans="1:7" ht="14.25" customHeight="1" x14ac:dyDescent="0.25">
      <c r="A5085" s="2">
        <v>42124</v>
      </c>
      <c r="B5085" s="1" t="s">
        <v>10</v>
      </c>
      <c r="C5085" s="1" t="s">
        <v>18</v>
      </c>
      <c r="D5085" s="1" t="s">
        <v>27</v>
      </c>
      <c r="E5085" s="1" t="s">
        <v>24</v>
      </c>
      <c r="F5085" s="7">
        <v>2475.3164513235806</v>
      </c>
      <c r="G5085" s="3">
        <v>24.753164513235806</v>
      </c>
    </row>
    <row r="5086" spans="1:7" ht="14.25" customHeight="1" x14ac:dyDescent="0.25">
      <c r="A5086" s="2">
        <v>42124</v>
      </c>
      <c r="B5086" s="1" t="s">
        <v>11</v>
      </c>
      <c r="C5086" s="1" t="s">
        <v>21</v>
      </c>
      <c r="D5086" s="1" t="s">
        <v>27</v>
      </c>
      <c r="E5086" s="1" t="s">
        <v>24</v>
      </c>
      <c r="F5086" s="7">
        <v>2852.9398753682553</v>
      </c>
      <c r="G5086" s="3">
        <v>57.058797507365107</v>
      </c>
    </row>
    <row r="5087" spans="1:7" ht="14.25" customHeight="1" x14ac:dyDescent="0.25">
      <c r="A5087" s="2">
        <v>42124</v>
      </c>
      <c r="B5087" s="1" t="s">
        <v>12</v>
      </c>
      <c r="C5087" s="1" t="s">
        <v>21</v>
      </c>
      <c r="D5087" s="1" t="s">
        <v>27</v>
      </c>
      <c r="E5087" s="1" t="s">
        <v>24</v>
      </c>
      <c r="F5087" s="7">
        <v>4102.6014994513307</v>
      </c>
      <c r="G5087" s="3">
        <v>205.13007497256655</v>
      </c>
    </row>
    <row r="5088" spans="1:7" ht="14.25" customHeight="1" x14ac:dyDescent="0.25">
      <c r="A5088" s="2">
        <v>42124</v>
      </c>
      <c r="B5088" s="1" t="s">
        <v>6</v>
      </c>
      <c r="C5088" s="1" t="s">
        <v>21</v>
      </c>
      <c r="D5088" s="1" t="s">
        <v>27</v>
      </c>
      <c r="E5088" s="1" t="s">
        <v>24</v>
      </c>
      <c r="F5088" s="7">
        <v>4783.2802260924891</v>
      </c>
      <c r="G5088" s="3">
        <v>382.66241808739915</v>
      </c>
    </row>
    <row r="5089" spans="1:7" ht="14.25" customHeight="1" x14ac:dyDescent="0.25">
      <c r="A5089" s="2">
        <v>42124</v>
      </c>
      <c r="B5089" s="1" t="s">
        <v>9</v>
      </c>
      <c r="C5089" s="1" t="s">
        <v>21</v>
      </c>
      <c r="D5089" s="1" t="s">
        <v>27</v>
      </c>
      <c r="E5089" s="1" t="s">
        <v>24</v>
      </c>
      <c r="F5089" s="7">
        <v>899.1825441042397</v>
      </c>
      <c r="G5089" s="3">
        <v>8.9918254410423977</v>
      </c>
    </row>
    <row r="5090" spans="1:7" ht="14.25" customHeight="1" x14ac:dyDescent="0.25">
      <c r="A5090" s="2">
        <v>42124</v>
      </c>
      <c r="B5090" s="1" t="s">
        <v>7</v>
      </c>
      <c r="C5090" s="1" t="s">
        <v>18</v>
      </c>
      <c r="D5090" s="1" t="s">
        <v>28</v>
      </c>
      <c r="E5090" s="1" t="s">
        <v>24</v>
      </c>
      <c r="F5090" s="7">
        <v>2384.7324930979362</v>
      </c>
      <c r="G5090" s="3">
        <v>23.847324930979362</v>
      </c>
    </row>
    <row r="5091" spans="1:7" ht="14.25" customHeight="1" x14ac:dyDescent="0.25">
      <c r="A5091" s="2">
        <v>42124</v>
      </c>
      <c r="B5091" s="1" t="s">
        <v>5</v>
      </c>
      <c r="C5091" s="1" t="s">
        <v>18</v>
      </c>
      <c r="D5091" s="1" t="s">
        <v>28</v>
      </c>
      <c r="E5091" s="1" t="s">
        <v>24</v>
      </c>
      <c r="F5091" s="7">
        <v>1248.0438058641753</v>
      </c>
      <c r="G5091" s="3">
        <v>49.921752234567009</v>
      </c>
    </row>
    <row r="5092" spans="1:7" ht="14.25" customHeight="1" x14ac:dyDescent="0.25">
      <c r="A5092" s="2">
        <v>42124</v>
      </c>
      <c r="B5092" s="1" t="s">
        <v>8</v>
      </c>
      <c r="C5092" s="1" t="s">
        <v>18</v>
      </c>
      <c r="D5092" s="1" t="s">
        <v>28</v>
      </c>
      <c r="E5092" s="1" t="s">
        <v>24</v>
      </c>
      <c r="F5092" s="7">
        <v>3309.5212170560321</v>
      </c>
      <c r="G5092" s="3">
        <v>99.285636511680963</v>
      </c>
    </row>
    <row r="5093" spans="1:7" ht="14.25" customHeight="1" x14ac:dyDescent="0.25">
      <c r="A5093" s="2">
        <v>42124</v>
      </c>
      <c r="B5093" s="1" t="s">
        <v>10</v>
      </c>
      <c r="C5093" s="1" t="s">
        <v>18</v>
      </c>
      <c r="D5093" s="1" t="s">
        <v>28</v>
      </c>
      <c r="E5093" s="1" t="s">
        <v>24</v>
      </c>
      <c r="F5093" s="7">
        <v>2976.6473411280845</v>
      </c>
      <c r="G5093" s="3">
        <v>29.766473411280845</v>
      </c>
    </row>
    <row r="5094" spans="1:7" ht="14.25" customHeight="1" x14ac:dyDescent="0.25">
      <c r="A5094" s="2">
        <v>42124</v>
      </c>
      <c r="B5094" s="1" t="s">
        <v>11</v>
      </c>
      <c r="C5094" s="1" t="s">
        <v>21</v>
      </c>
      <c r="D5094" s="1" t="s">
        <v>28</v>
      </c>
      <c r="E5094" s="1" t="s">
        <v>24</v>
      </c>
      <c r="F5094" s="7">
        <v>2049.9181921731802</v>
      </c>
      <c r="G5094" s="3">
        <v>61.497545765195412</v>
      </c>
    </row>
    <row r="5095" spans="1:7" ht="14.25" customHeight="1" x14ac:dyDescent="0.25">
      <c r="A5095" s="2">
        <v>42124</v>
      </c>
      <c r="B5095" s="1" t="s">
        <v>12</v>
      </c>
      <c r="C5095" s="1" t="s">
        <v>21</v>
      </c>
      <c r="D5095" s="1" t="s">
        <v>28</v>
      </c>
      <c r="E5095" s="1" t="s">
        <v>24</v>
      </c>
      <c r="F5095" s="7">
        <v>2939.7953242929711</v>
      </c>
      <c r="G5095" s="3">
        <v>29.397953242929713</v>
      </c>
    </row>
    <row r="5096" spans="1:7" ht="14.25" customHeight="1" x14ac:dyDescent="0.25">
      <c r="A5096" s="2">
        <v>42124</v>
      </c>
      <c r="B5096" s="1" t="s">
        <v>6</v>
      </c>
      <c r="C5096" s="1" t="s">
        <v>21</v>
      </c>
      <c r="D5096" s="1" t="s">
        <v>28</v>
      </c>
      <c r="E5096" s="1" t="s">
        <v>24</v>
      </c>
      <c r="F5096" s="7">
        <v>2757.5565801835164</v>
      </c>
      <c r="G5096" s="3">
        <v>110.30226320734066</v>
      </c>
    </row>
    <row r="5097" spans="1:7" ht="14.25" customHeight="1" x14ac:dyDescent="0.25">
      <c r="A5097" s="2">
        <v>42124</v>
      </c>
      <c r="B5097" s="1" t="s">
        <v>9</v>
      </c>
      <c r="C5097" s="1" t="s">
        <v>21</v>
      </c>
      <c r="D5097" s="1" t="s">
        <v>28</v>
      </c>
      <c r="E5097" s="1" t="s">
        <v>24</v>
      </c>
      <c r="F5097" s="7">
        <v>4260.9421064713933</v>
      </c>
      <c r="G5097" s="3">
        <v>42.609421064713935</v>
      </c>
    </row>
    <row r="5098" spans="1:7" ht="14.25" customHeight="1" x14ac:dyDescent="0.25">
      <c r="A5098" s="2">
        <v>42124</v>
      </c>
      <c r="B5098" s="1" t="s">
        <v>7</v>
      </c>
      <c r="C5098" s="1" t="s">
        <v>18</v>
      </c>
      <c r="D5098" s="1" t="s">
        <v>29</v>
      </c>
      <c r="E5098" s="1" t="s">
        <v>24</v>
      </c>
      <c r="F5098" s="7">
        <v>2310.8083132894303</v>
      </c>
      <c r="G5098" s="3">
        <v>23.108083132894304</v>
      </c>
    </row>
    <row r="5099" spans="1:7" ht="14.25" customHeight="1" x14ac:dyDescent="0.25">
      <c r="A5099" s="2">
        <v>42124</v>
      </c>
      <c r="B5099" s="1" t="s">
        <v>5</v>
      </c>
      <c r="C5099" s="1" t="s">
        <v>18</v>
      </c>
      <c r="D5099" s="1" t="s">
        <v>29</v>
      </c>
      <c r="E5099" s="1" t="s">
        <v>24</v>
      </c>
      <c r="F5099" s="7">
        <v>1095.2694832379004</v>
      </c>
      <c r="G5099" s="3">
        <v>32.858084497137014</v>
      </c>
    </row>
    <row r="5100" spans="1:7" ht="14.25" customHeight="1" x14ac:dyDescent="0.25">
      <c r="A5100" s="2">
        <v>42124</v>
      </c>
      <c r="B5100" s="1" t="s">
        <v>8</v>
      </c>
      <c r="C5100" s="1" t="s">
        <v>18</v>
      </c>
      <c r="D5100" s="1" t="s">
        <v>29</v>
      </c>
      <c r="E5100" s="1" t="s">
        <v>24</v>
      </c>
      <c r="F5100" s="7">
        <v>4765.9864745691375</v>
      </c>
      <c r="G5100" s="3">
        <v>47.659864745691372</v>
      </c>
    </row>
    <row r="5101" spans="1:7" ht="14.25" customHeight="1" x14ac:dyDescent="0.25">
      <c r="A5101" s="2">
        <v>42124</v>
      </c>
      <c r="B5101" s="1" t="s">
        <v>10</v>
      </c>
      <c r="C5101" s="1" t="s">
        <v>18</v>
      </c>
      <c r="D5101" s="1" t="s">
        <v>29</v>
      </c>
      <c r="E5101" s="1" t="s">
        <v>24</v>
      </c>
      <c r="F5101" s="7">
        <v>2798.5978425955022</v>
      </c>
      <c r="G5101" s="3">
        <v>27.985978425955022</v>
      </c>
    </row>
    <row r="5102" spans="1:7" ht="14.25" customHeight="1" x14ac:dyDescent="0.25">
      <c r="A5102" s="2">
        <v>42124</v>
      </c>
      <c r="B5102" s="1" t="s">
        <v>11</v>
      </c>
      <c r="C5102" s="1" t="s">
        <v>21</v>
      </c>
      <c r="D5102" s="1" t="s">
        <v>29</v>
      </c>
      <c r="E5102" s="1" t="s">
        <v>24</v>
      </c>
      <c r="F5102" s="7">
        <v>1825.1801871632874</v>
      </c>
      <c r="G5102" s="3">
        <v>36.503603743265749</v>
      </c>
    </row>
    <row r="5103" spans="1:7" ht="14.25" customHeight="1" x14ac:dyDescent="0.25">
      <c r="A5103" s="2">
        <v>42124</v>
      </c>
      <c r="B5103" s="1" t="s">
        <v>12</v>
      </c>
      <c r="C5103" s="1" t="s">
        <v>21</v>
      </c>
      <c r="D5103" s="1" t="s">
        <v>29</v>
      </c>
      <c r="E5103" s="1" t="s">
        <v>24</v>
      </c>
      <c r="F5103" s="7">
        <v>3362.5596636670452</v>
      </c>
      <c r="G5103" s="3">
        <v>33.625596636670451</v>
      </c>
    </row>
    <row r="5104" spans="1:7" ht="14.25" customHeight="1" x14ac:dyDescent="0.25">
      <c r="A5104" s="2">
        <v>42124</v>
      </c>
      <c r="B5104" s="1" t="s">
        <v>6</v>
      </c>
      <c r="C5104" s="1" t="s">
        <v>21</v>
      </c>
      <c r="D5104" s="1" t="s">
        <v>29</v>
      </c>
      <c r="E5104" s="1" t="s">
        <v>24</v>
      </c>
      <c r="F5104" s="7">
        <v>2777.0556484779995</v>
      </c>
      <c r="G5104" s="3">
        <v>83.311669454339992</v>
      </c>
    </row>
    <row r="5105" spans="1:7" ht="14.25" customHeight="1" x14ac:dyDescent="0.25">
      <c r="A5105" s="2">
        <v>42124</v>
      </c>
      <c r="B5105" s="1" t="s">
        <v>9</v>
      </c>
      <c r="C5105" s="1" t="s">
        <v>21</v>
      </c>
      <c r="D5105" s="1" t="s">
        <v>29</v>
      </c>
      <c r="E5105" s="1" t="s">
        <v>24</v>
      </c>
      <c r="F5105" s="7">
        <v>1504.8196725985099</v>
      </c>
      <c r="G5105" s="3">
        <v>30.096393451970197</v>
      </c>
    </row>
    <row r="5106" spans="1:7" ht="14.25" customHeight="1" x14ac:dyDescent="0.25">
      <c r="A5106" s="2">
        <v>42124</v>
      </c>
      <c r="B5106" s="1" t="s">
        <v>7</v>
      </c>
      <c r="C5106" s="1" t="s">
        <v>18</v>
      </c>
      <c r="D5106" s="1" t="s">
        <v>30</v>
      </c>
      <c r="E5106" s="1" t="s">
        <v>20</v>
      </c>
      <c r="F5106" s="7">
        <v>2309.9820813155789</v>
      </c>
      <c r="G5106" s="3">
        <v>23.099820813155787</v>
      </c>
    </row>
    <row r="5107" spans="1:7" ht="14.25" customHeight="1" x14ac:dyDescent="0.25">
      <c r="A5107" s="2">
        <v>42124</v>
      </c>
      <c r="B5107" s="1" t="s">
        <v>5</v>
      </c>
      <c r="C5107" s="1" t="s">
        <v>18</v>
      </c>
      <c r="D5107" s="1" t="s">
        <v>30</v>
      </c>
      <c r="E5107" s="1" t="s">
        <v>20</v>
      </c>
      <c r="F5107" s="7">
        <v>1439.790671029441</v>
      </c>
      <c r="G5107" s="3">
        <v>28.795813420588821</v>
      </c>
    </row>
    <row r="5108" spans="1:7" ht="14.25" customHeight="1" x14ac:dyDescent="0.25">
      <c r="A5108" s="2">
        <v>42124</v>
      </c>
      <c r="B5108" s="1" t="s">
        <v>8</v>
      </c>
      <c r="C5108" s="1" t="s">
        <v>18</v>
      </c>
      <c r="D5108" s="1" t="s">
        <v>30</v>
      </c>
      <c r="E5108" s="1" t="s">
        <v>20</v>
      </c>
      <c r="F5108" s="7">
        <v>2417.7206252289679</v>
      </c>
      <c r="G5108" s="3">
        <v>24.177206252289679</v>
      </c>
    </row>
    <row r="5109" spans="1:7" ht="14.25" customHeight="1" x14ac:dyDescent="0.25">
      <c r="A5109" s="2">
        <v>42124</v>
      </c>
      <c r="B5109" s="1" t="s">
        <v>10</v>
      </c>
      <c r="C5109" s="1" t="s">
        <v>18</v>
      </c>
      <c r="D5109" s="1" t="s">
        <v>30</v>
      </c>
      <c r="E5109" s="1" t="s">
        <v>20</v>
      </c>
      <c r="F5109" s="7">
        <v>2410.0143504203143</v>
      </c>
      <c r="G5109" s="3">
        <v>24.100143504203142</v>
      </c>
    </row>
    <row r="5110" spans="1:7" ht="14.25" customHeight="1" x14ac:dyDescent="0.25">
      <c r="A5110" s="2">
        <v>42124</v>
      </c>
      <c r="B5110" s="1" t="s">
        <v>11</v>
      </c>
      <c r="C5110" s="1" t="s">
        <v>21</v>
      </c>
      <c r="D5110" s="1" t="s">
        <v>30</v>
      </c>
      <c r="E5110" s="1" t="s">
        <v>20</v>
      </c>
      <c r="F5110" s="7">
        <v>1705.6267629101046</v>
      </c>
      <c r="G5110" s="3">
        <v>51.168802887303137</v>
      </c>
    </row>
    <row r="5111" spans="1:7" ht="14.25" customHeight="1" x14ac:dyDescent="0.25">
      <c r="A5111" s="2">
        <v>42124</v>
      </c>
      <c r="B5111" s="1" t="s">
        <v>12</v>
      </c>
      <c r="C5111" s="1" t="s">
        <v>21</v>
      </c>
      <c r="D5111" s="1" t="s">
        <v>30</v>
      </c>
      <c r="E5111" s="1" t="s">
        <v>20</v>
      </c>
      <c r="F5111" s="7">
        <v>3500.9974017018458</v>
      </c>
      <c r="G5111" s="3">
        <v>105.02992205105537</v>
      </c>
    </row>
    <row r="5112" spans="1:7" ht="14.25" customHeight="1" x14ac:dyDescent="0.25">
      <c r="A5112" s="2">
        <v>42124</v>
      </c>
      <c r="B5112" s="1" t="s">
        <v>6</v>
      </c>
      <c r="C5112" s="1" t="s">
        <v>21</v>
      </c>
      <c r="D5112" s="1" t="s">
        <v>30</v>
      </c>
      <c r="E5112" s="1" t="s">
        <v>20</v>
      </c>
      <c r="F5112" s="7">
        <v>1555.969451770718</v>
      </c>
      <c r="G5112" s="3">
        <v>108.91786162395027</v>
      </c>
    </row>
    <row r="5113" spans="1:7" ht="14.25" customHeight="1" x14ac:dyDescent="0.25">
      <c r="A5113" s="2">
        <v>42124</v>
      </c>
      <c r="B5113" s="1" t="s">
        <v>9</v>
      </c>
      <c r="C5113" s="1" t="s">
        <v>21</v>
      </c>
      <c r="D5113" s="1" t="s">
        <v>30</v>
      </c>
      <c r="E5113" s="1" t="s">
        <v>20</v>
      </c>
      <c r="F5113" s="7">
        <v>2362.9237230054155</v>
      </c>
      <c r="G5113" s="3">
        <v>94.51694892021662</v>
      </c>
    </row>
    <row r="5114" spans="1:7" ht="14.25" customHeight="1" x14ac:dyDescent="0.25">
      <c r="A5114" s="2">
        <v>42124</v>
      </c>
      <c r="B5114" s="1" t="s">
        <v>7</v>
      </c>
      <c r="C5114" s="1" t="s">
        <v>18</v>
      </c>
      <c r="D5114" s="1" t="s">
        <v>31</v>
      </c>
      <c r="E5114" s="1" t="s">
        <v>24</v>
      </c>
      <c r="F5114" s="7">
        <v>3997.8062738988638</v>
      </c>
      <c r="G5114" s="3">
        <v>39.97806273898864</v>
      </c>
    </row>
    <row r="5115" spans="1:7" ht="14.25" customHeight="1" x14ac:dyDescent="0.25">
      <c r="A5115" s="2">
        <v>42124</v>
      </c>
      <c r="B5115" s="1" t="s">
        <v>5</v>
      </c>
      <c r="C5115" s="1" t="s">
        <v>18</v>
      </c>
      <c r="D5115" s="1" t="s">
        <v>31</v>
      </c>
      <c r="E5115" s="1" t="s">
        <v>24</v>
      </c>
      <c r="F5115" s="7">
        <v>2753.8332677539042</v>
      </c>
      <c r="G5115" s="3">
        <v>165.22999606523427</v>
      </c>
    </row>
    <row r="5116" spans="1:7" ht="14.25" customHeight="1" x14ac:dyDescent="0.25">
      <c r="A5116" s="2">
        <v>42124</v>
      </c>
      <c r="B5116" s="1" t="s">
        <v>8</v>
      </c>
      <c r="C5116" s="1" t="s">
        <v>18</v>
      </c>
      <c r="D5116" s="1" t="s">
        <v>31</v>
      </c>
      <c r="E5116" s="1" t="s">
        <v>24</v>
      </c>
      <c r="F5116" s="7">
        <v>3877.0411286168619</v>
      </c>
      <c r="G5116" s="3">
        <v>116.31123385850586</v>
      </c>
    </row>
    <row r="5117" spans="1:7" ht="14.25" customHeight="1" x14ac:dyDescent="0.25">
      <c r="A5117" s="2">
        <v>42124</v>
      </c>
      <c r="B5117" s="1" t="s">
        <v>10</v>
      </c>
      <c r="C5117" s="1" t="s">
        <v>18</v>
      </c>
      <c r="D5117" s="1" t="s">
        <v>31</v>
      </c>
      <c r="E5117" s="1" t="s">
        <v>24</v>
      </c>
      <c r="F5117" s="7">
        <v>1370.8454560659848</v>
      </c>
      <c r="G5117" s="3">
        <v>27.416909121319694</v>
      </c>
    </row>
    <row r="5118" spans="1:7" ht="14.25" customHeight="1" x14ac:dyDescent="0.25">
      <c r="A5118" s="2">
        <v>42124</v>
      </c>
      <c r="B5118" s="1" t="s">
        <v>11</v>
      </c>
      <c r="C5118" s="1" t="s">
        <v>21</v>
      </c>
      <c r="D5118" s="1" t="s">
        <v>31</v>
      </c>
      <c r="E5118" s="1" t="s">
        <v>24</v>
      </c>
      <c r="F5118" s="7">
        <v>1942.4056285901863</v>
      </c>
      <c r="G5118" s="3">
        <v>38.848112571803725</v>
      </c>
    </row>
    <row r="5119" spans="1:7" ht="14.25" customHeight="1" x14ac:dyDescent="0.25">
      <c r="A5119" s="2">
        <v>42124</v>
      </c>
      <c r="B5119" s="1" t="s">
        <v>12</v>
      </c>
      <c r="C5119" s="1" t="s">
        <v>21</v>
      </c>
      <c r="D5119" s="1" t="s">
        <v>31</v>
      </c>
      <c r="E5119" s="1" t="s">
        <v>24</v>
      </c>
      <c r="F5119" s="7">
        <v>4331.905019112789</v>
      </c>
      <c r="G5119" s="3">
        <v>129.95715057338367</v>
      </c>
    </row>
    <row r="5120" spans="1:7" ht="14.25" customHeight="1" x14ac:dyDescent="0.25">
      <c r="A5120" s="2">
        <v>42124</v>
      </c>
      <c r="B5120" s="1" t="s">
        <v>6</v>
      </c>
      <c r="C5120" s="1" t="s">
        <v>21</v>
      </c>
      <c r="D5120" s="1" t="s">
        <v>31</v>
      </c>
      <c r="E5120" s="1" t="s">
        <v>24</v>
      </c>
      <c r="F5120" s="7">
        <v>3324.7729997361939</v>
      </c>
      <c r="G5120" s="3">
        <v>232.73410998153358</v>
      </c>
    </row>
    <row r="5121" spans="1:7" ht="14.25" customHeight="1" x14ac:dyDescent="0.25">
      <c r="A5121" s="2">
        <v>42124</v>
      </c>
      <c r="B5121" s="1" t="s">
        <v>9</v>
      </c>
      <c r="C5121" s="1" t="s">
        <v>21</v>
      </c>
      <c r="D5121" s="1" t="s">
        <v>31</v>
      </c>
      <c r="E5121" s="1" t="s">
        <v>24</v>
      </c>
      <c r="F5121" s="7">
        <v>2740.3904884908566</v>
      </c>
      <c r="G5121" s="3">
        <v>54.807809769817133</v>
      </c>
    </row>
    <row r="5122" spans="1:7" ht="14.25" customHeight="1" x14ac:dyDescent="0.25">
      <c r="A5122" s="2">
        <v>42155</v>
      </c>
      <c r="B5122" s="1" t="s">
        <v>7</v>
      </c>
      <c r="C5122" s="1" t="s">
        <v>18</v>
      </c>
      <c r="D5122" s="1" t="s">
        <v>19</v>
      </c>
      <c r="E5122" s="1" t="s">
        <v>20</v>
      </c>
      <c r="F5122" s="7">
        <v>3835.238856067494</v>
      </c>
      <c r="G5122" s="3">
        <v>38.352388560674939</v>
      </c>
    </row>
    <row r="5123" spans="1:7" ht="14.25" customHeight="1" x14ac:dyDescent="0.25">
      <c r="A5123" s="2">
        <v>42155</v>
      </c>
      <c r="B5123" s="1" t="s">
        <v>5</v>
      </c>
      <c r="C5123" s="1" t="s">
        <v>18</v>
      </c>
      <c r="D5123" s="1" t="s">
        <v>19</v>
      </c>
      <c r="E5123" s="1" t="s">
        <v>20</v>
      </c>
      <c r="F5123" s="7">
        <v>2562.9561321201718</v>
      </c>
      <c r="G5123" s="3">
        <v>153.77736792721032</v>
      </c>
    </row>
    <row r="5124" spans="1:7" ht="14.25" customHeight="1" x14ac:dyDescent="0.25">
      <c r="A5124" s="2">
        <v>42155</v>
      </c>
      <c r="B5124" s="1" t="s">
        <v>8</v>
      </c>
      <c r="C5124" s="1" t="s">
        <v>18</v>
      </c>
      <c r="D5124" s="1" t="s">
        <v>19</v>
      </c>
      <c r="E5124" s="1" t="s">
        <v>20</v>
      </c>
      <c r="F5124" s="7">
        <v>4356.1543133192408</v>
      </c>
      <c r="G5124" s="3">
        <v>304.93080193234687</v>
      </c>
    </row>
    <row r="5125" spans="1:7" ht="14.25" customHeight="1" x14ac:dyDescent="0.25">
      <c r="A5125" s="2">
        <v>42155</v>
      </c>
      <c r="B5125" s="1" t="s">
        <v>10</v>
      </c>
      <c r="C5125" s="1" t="s">
        <v>18</v>
      </c>
      <c r="D5125" s="1" t="s">
        <v>19</v>
      </c>
      <c r="E5125" s="1" t="s">
        <v>20</v>
      </c>
      <c r="F5125" s="7">
        <v>2359.8056810933713</v>
      </c>
      <c r="G5125" s="3">
        <v>47.196113621867426</v>
      </c>
    </row>
    <row r="5126" spans="1:7" ht="14.25" customHeight="1" x14ac:dyDescent="0.25">
      <c r="A5126" s="2">
        <v>42155</v>
      </c>
      <c r="B5126" s="1" t="s">
        <v>11</v>
      </c>
      <c r="C5126" s="1" t="s">
        <v>21</v>
      </c>
      <c r="D5126" s="1" t="s">
        <v>19</v>
      </c>
      <c r="E5126" s="1" t="s">
        <v>20</v>
      </c>
      <c r="F5126" s="7">
        <v>1519.9605774441818</v>
      </c>
      <c r="G5126" s="3">
        <v>30.399211548883635</v>
      </c>
    </row>
    <row r="5127" spans="1:7" ht="14.25" customHeight="1" x14ac:dyDescent="0.25">
      <c r="A5127" s="2">
        <v>42155</v>
      </c>
      <c r="B5127" s="1" t="s">
        <v>12</v>
      </c>
      <c r="C5127" s="1" t="s">
        <v>21</v>
      </c>
      <c r="D5127" s="1" t="s">
        <v>19</v>
      </c>
      <c r="E5127" s="1" t="s">
        <v>20</v>
      </c>
      <c r="F5127" s="7">
        <v>3774.7898841357342</v>
      </c>
      <c r="G5127" s="3">
        <v>37.74789884135734</v>
      </c>
    </row>
    <row r="5128" spans="1:7" ht="14.25" customHeight="1" x14ac:dyDescent="0.25">
      <c r="A5128" s="2">
        <v>42155</v>
      </c>
      <c r="B5128" s="1" t="s">
        <v>6</v>
      </c>
      <c r="C5128" s="1" t="s">
        <v>21</v>
      </c>
      <c r="D5128" s="1" t="s">
        <v>19</v>
      </c>
      <c r="E5128" s="1" t="s">
        <v>20</v>
      </c>
      <c r="F5128" s="7">
        <v>1493.1785071094359</v>
      </c>
      <c r="G5128" s="3">
        <v>119.45428056875488</v>
      </c>
    </row>
    <row r="5129" spans="1:7" ht="14.25" customHeight="1" x14ac:dyDescent="0.25">
      <c r="A5129" s="2">
        <v>42155</v>
      </c>
      <c r="B5129" s="1" t="s">
        <v>9</v>
      </c>
      <c r="C5129" s="1" t="s">
        <v>21</v>
      </c>
      <c r="D5129" s="1" t="s">
        <v>19</v>
      </c>
      <c r="E5129" s="1" t="s">
        <v>20</v>
      </c>
      <c r="F5129" s="7">
        <v>3434.6232438463685</v>
      </c>
      <c r="G5129" s="3">
        <v>137.38492975385475</v>
      </c>
    </row>
    <row r="5130" spans="1:7" ht="14.25" customHeight="1" x14ac:dyDescent="0.25">
      <c r="A5130" s="2">
        <v>42155</v>
      </c>
      <c r="B5130" s="1" t="s">
        <v>7</v>
      </c>
      <c r="C5130" s="1" t="s">
        <v>18</v>
      </c>
      <c r="D5130" s="1" t="s">
        <v>22</v>
      </c>
      <c r="E5130" s="1" t="s">
        <v>20</v>
      </c>
      <c r="F5130" s="7">
        <v>3974.3524385877226</v>
      </c>
      <c r="G5130" s="3">
        <v>39.74352438587723</v>
      </c>
    </row>
    <row r="5131" spans="1:7" ht="14.25" customHeight="1" x14ac:dyDescent="0.25">
      <c r="A5131" s="2">
        <v>42155</v>
      </c>
      <c r="B5131" s="1" t="s">
        <v>5</v>
      </c>
      <c r="C5131" s="1" t="s">
        <v>18</v>
      </c>
      <c r="D5131" s="1" t="s">
        <v>22</v>
      </c>
      <c r="E5131" s="1" t="s">
        <v>20</v>
      </c>
      <c r="F5131" s="7">
        <v>1603.0356095671766</v>
      </c>
      <c r="G5131" s="3">
        <v>64.121424382687067</v>
      </c>
    </row>
    <row r="5132" spans="1:7" ht="14.25" customHeight="1" x14ac:dyDescent="0.25">
      <c r="A5132" s="2">
        <v>42155</v>
      </c>
      <c r="B5132" s="1" t="s">
        <v>8</v>
      </c>
      <c r="C5132" s="1" t="s">
        <v>18</v>
      </c>
      <c r="D5132" s="1" t="s">
        <v>22</v>
      </c>
      <c r="E5132" s="1" t="s">
        <v>20</v>
      </c>
      <c r="F5132" s="7">
        <v>2127.5178396739716</v>
      </c>
      <c r="G5132" s="3">
        <v>21.275178396739715</v>
      </c>
    </row>
    <row r="5133" spans="1:7" ht="14.25" customHeight="1" x14ac:dyDescent="0.25">
      <c r="A5133" s="2">
        <v>42155</v>
      </c>
      <c r="B5133" s="1" t="s">
        <v>10</v>
      </c>
      <c r="C5133" s="1" t="s">
        <v>18</v>
      </c>
      <c r="D5133" s="1" t="s">
        <v>22</v>
      </c>
      <c r="E5133" s="1" t="s">
        <v>20</v>
      </c>
      <c r="F5133" s="7">
        <v>3646.6238493025135</v>
      </c>
      <c r="G5133" s="3">
        <v>72.932476986050276</v>
      </c>
    </row>
    <row r="5134" spans="1:7" ht="14.25" customHeight="1" x14ac:dyDescent="0.25">
      <c r="A5134" s="2">
        <v>42155</v>
      </c>
      <c r="B5134" s="1" t="s">
        <v>11</v>
      </c>
      <c r="C5134" s="1" t="s">
        <v>21</v>
      </c>
      <c r="D5134" s="1" t="s">
        <v>22</v>
      </c>
      <c r="E5134" s="1" t="s">
        <v>20</v>
      </c>
      <c r="F5134" s="7">
        <v>2751.2288131613436</v>
      </c>
      <c r="G5134" s="3">
        <v>55.024576263226869</v>
      </c>
    </row>
    <row r="5135" spans="1:7" ht="14.25" customHeight="1" x14ac:dyDescent="0.25">
      <c r="A5135" s="2">
        <v>42155</v>
      </c>
      <c r="B5135" s="1" t="s">
        <v>12</v>
      </c>
      <c r="C5135" s="1" t="s">
        <v>21</v>
      </c>
      <c r="D5135" s="1" t="s">
        <v>22</v>
      </c>
      <c r="E5135" s="1" t="s">
        <v>20</v>
      </c>
      <c r="F5135" s="7">
        <v>3134.4476233531914</v>
      </c>
      <c r="G5135" s="3">
        <v>156.72238116765956</v>
      </c>
    </row>
    <row r="5136" spans="1:7" ht="14.25" customHeight="1" x14ac:dyDescent="0.25">
      <c r="A5136" s="2">
        <v>42155</v>
      </c>
      <c r="B5136" s="1" t="s">
        <v>6</v>
      </c>
      <c r="C5136" s="1" t="s">
        <v>21</v>
      </c>
      <c r="D5136" s="1" t="s">
        <v>22</v>
      </c>
      <c r="E5136" s="1" t="s">
        <v>20</v>
      </c>
      <c r="F5136" s="7">
        <v>2810.5631800605229</v>
      </c>
      <c r="G5136" s="3">
        <v>196.73942260423661</v>
      </c>
    </row>
    <row r="5137" spans="1:7" ht="14.25" customHeight="1" x14ac:dyDescent="0.25">
      <c r="A5137" s="2">
        <v>42155</v>
      </c>
      <c r="B5137" s="1" t="s">
        <v>9</v>
      </c>
      <c r="C5137" s="1" t="s">
        <v>21</v>
      </c>
      <c r="D5137" s="1" t="s">
        <v>22</v>
      </c>
      <c r="E5137" s="1" t="s">
        <v>20</v>
      </c>
      <c r="F5137" s="7">
        <v>2797.7112143670693</v>
      </c>
      <c r="G5137" s="3">
        <v>83.931336431012085</v>
      </c>
    </row>
    <row r="5138" spans="1:7" ht="14.25" customHeight="1" x14ac:dyDescent="0.25">
      <c r="A5138" s="2">
        <v>42155</v>
      </c>
      <c r="B5138" s="1" t="s">
        <v>7</v>
      </c>
      <c r="C5138" s="1" t="s">
        <v>18</v>
      </c>
      <c r="D5138" s="1" t="s">
        <v>23</v>
      </c>
      <c r="E5138" s="1" t="s">
        <v>24</v>
      </c>
      <c r="F5138" s="7">
        <v>1328.9916108689349</v>
      </c>
      <c r="G5138" s="3">
        <v>13.289916108689349</v>
      </c>
    </row>
    <row r="5139" spans="1:7" ht="14.25" customHeight="1" x14ac:dyDescent="0.25">
      <c r="A5139" s="2">
        <v>42155</v>
      </c>
      <c r="B5139" s="1" t="s">
        <v>5</v>
      </c>
      <c r="C5139" s="1" t="s">
        <v>18</v>
      </c>
      <c r="D5139" s="1" t="s">
        <v>23</v>
      </c>
      <c r="E5139" s="1" t="s">
        <v>24</v>
      </c>
      <c r="F5139" s="7">
        <v>3394.0633159309086</v>
      </c>
      <c r="G5139" s="3">
        <v>33.940633159309087</v>
      </c>
    </row>
    <row r="5140" spans="1:7" ht="14.25" customHeight="1" x14ac:dyDescent="0.25">
      <c r="A5140" s="2">
        <v>42155</v>
      </c>
      <c r="B5140" s="1" t="s">
        <v>8</v>
      </c>
      <c r="C5140" s="1" t="s">
        <v>18</v>
      </c>
      <c r="D5140" s="1" t="s">
        <v>23</v>
      </c>
      <c r="E5140" s="1" t="s">
        <v>24</v>
      </c>
      <c r="F5140" s="7">
        <v>2577.3173873672367</v>
      </c>
      <c r="G5140" s="3">
        <v>51.546347747344733</v>
      </c>
    </row>
    <row r="5141" spans="1:7" ht="14.25" customHeight="1" x14ac:dyDescent="0.25">
      <c r="A5141" s="2">
        <v>42155</v>
      </c>
      <c r="B5141" s="1" t="s">
        <v>10</v>
      </c>
      <c r="C5141" s="1" t="s">
        <v>18</v>
      </c>
      <c r="D5141" s="1" t="s">
        <v>23</v>
      </c>
      <c r="E5141" s="1" t="s">
        <v>24</v>
      </c>
      <c r="F5141" s="7">
        <v>1599.9212421037132</v>
      </c>
      <c r="G5141" s="3">
        <v>31.998424842074265</v>
      </c>
    </row>
    <row r="5142" spans="1:7" ht="14.25" customHeight="1" x14ac:dyDescent="0.25">
      <c r="A5142" s="2">
        <v>42155</v>
      </c>
      <c r="B5142" s="1" t="s">
        <v>11</v>
      </c>
      <c r="C5142" s="1" t="s">
        <v>21</v>
      </c>
      <c r="D5142" s="1" t="s">
        <v>23</v>
      </c>
      <c r="E5142" s="1" t="s">
        <v>24</v>
      </c>
      <c r="F5142" s="7">
        <v>2768.1123111690263</v>
      </c>
      <c r="G5142" s="3">
        <v>83.043369335070778</v>
      </c>
    </row>
    <row r="5143" spans="1:7" ht="14.25" customHeight="1" x14ac:dyDescent="0.25">
      <c r="A5143" s="2">
        <v>42155</v>
      </c>
      <c r="B5143" s="1" t="s">
        <v>12</v>
      </c>
      <c r="C5143" s="1" t="s">
        <v>21</v>
      </c>
      <c r="D5143" s="1" t="s">
        <v>23</v>
      </c>
      <c r="E5143" s="1" t="s">
        <v>24</v>
      </c>
      <c r="F5143" s="7">
        <v>3992.1099825519541</v>
      </c>
      <c r="G5143" s="3">
        <v>199.60549912759771</v>
      </c>
    </row>
    <row r="5144" spans="1:7" ht="14.25" customHeight="1" x14ac:dyDescent="0.25">
      <c r="A5144" s="2">
        <v>42155</v>
      </c>
      <c r="B5144" s="1" t="s">
        <v>6</v>
      </c>
      <c r="C5144" s="1" t="s">
        <v>21</v>
      </c>
      <c r="D5144" s="1" t="s">
        <v>23</v>
      </c>
      <c r="E5144" s="1" t="s">
        <v>24</v>
      </c>
      <c r="F5144" s="7">
        <v>4838.4251398094402</v>
      </c>
      <c r="G5144" s="3">
        <v>290.30550838856641</v>
      </c>
    </row>
    <row r="5145" spans="1:7" ht="14.25" customHeight="1" x14ac:dyDescent="0.25">
      <c r="A5145" s="2">
        <v>42155</v>
      </c>
      <c r="B5145" s="1" t="s">
        <v>9</v>
      </c>
      <c r="C5145" s="1" t="s">
        <v>21</v>
      </c>
      <c r="D5145" s="1" t="s">
        <v>23</v>
      </c>
      <c r="E5145" s="1" t="s">
        <v>24</v>
      </c>
      <c r="F5145" s="7">
        <v>4731.8905934812792</v>
      </c>
      <c r="G5145" s="3">
        <v>47.31890593481279</v>
      </c>
    </row>
    <row r="5146" spans="1:7" ht="14.25" customHeight="1" x14ac:dyDescent="0.25">
      <c r="A5146" s="2">
        <v>42155</v>
      </c>
      <c r="B5146" s="1" t="s">
        <v>7</v>
      </c>
      <c r="C5146" s="1" t="s">
        <v>18</v>
      </c>
      <c r="D5146" s="1" t="s">
        <v>25</v>
      </c>
      <c r="E5146" s="1" t="s">
        <v>24</v>
      </c>
      <c r="F5146" s="7">
        <v>1873.2335961307474</v>
      </c>
      <c r="G5146" s="3">
        <v>18.732335961307474</v>
      </c>
    </row>
    <row r="5147" spans="1:7" ht="14.25" customHeight="1" x14ac:dyDescent="0.25">
      <c r="A5147" s="2">
        <v>42155</v>
      </c>
      <c r="B5147" s="1" t="s">
        <v>5</v>
      </c>
      <c r="C5147" s="1" t="s">
        <v>18</v>
      </c>
      <c r="D5147" s="1" t="s">
        <v>25</v>
      </c>
      <c r="E5147" s="1" t="s">
        <v>24</v>
      </c>
      <c r="F5147" s="7">
        <v>1623.5594201012316</v>
      </c>
      <c r="G5147" s="3">
        <v>64.94237680404926</v>
      </c>
    </row>
    <row r="5148" spans="1:7" ht="14.25" customHeight="1" x14ac:dyDescent="0.25">
      <c r="A5148" s="2">
        <v>42155</v>
      </c>
      <c r="B5148" s="1" t="s">
        <v>8</v>
      </c>
      <c r="C5148" s="1" t="s">
        <v>18</v>
      </c>
      <c r="D5148" s="1" t="s">
        <v>25</v>
      </c>
      <c r="E5148" s="1" t="s">
        <v>24</v>
      </c>
      <c r="F5148" s="7">
        <v>2683.5435005981908</v>
      </c>
      <c r="G5148" s="3">
        <v>80.506305017945721</v>
      </c>
    </row>
    <row r="5149" spans="1:7" ht="14.25" customHeight="1" x14ac:dyDescent="0.25">
      <c r="A5149" s="2">
        <v>42155</v>
      </c>
      <c r="B5149" s="1" t="s">
        <v>10</v>
      </c>
      <c r="C5149" s="1" t="s">
        <v>18</v>
      </c>
      <c r="D5149" s="1" t="s">
        <v>25</v>
      </c>
      <c r="E5149" s="1" t="s">
        <v>24</v>
      </c>
      <c r="F5149" s="7">
        <v>3297.5638032451266</v>
      </c>
      <c r="G5149" s="3">
        <v>32.975638032451265</v>
      </c>
    </row>
    <row r="5150" spans="1:7" ht="14.25" customHeight="1" x14ac:dyDescent="0.25">
      <c r="A5150" s="2">
        <v>42155</v>
      </c>
      <c r="B5150" s="1" t="s">
        <v>11</v>
      </c>
      <c r="C5150" s="1" t="s">
        <v>21</v>
      </c>
      <c r="D5150" s="1" t="s">
        <v>25</v>
      </c>
      <c r="E5150" s="1" t="s">
        <v>24</v>
      </c>
      <c r="F5150" s="7">
        <v>2339.4563828354044</v>
      </c>
      <c r="G5150" s="3">
        <v>23.394563828354045</v>
      </c>
    </row>
    <row r="5151" spans="1:7" ht="14.25" customHeight="1" x14ac:dyDescent="0.25">
      <c r="A5151" s="2">
        <v>42155</v>
      </c>
      <c r="B5151" s="1" t="s">
        <v>12</v>
      </c>
      <c r="C5151" s="1" t="s">
        <v>21</v>
      </c>
      <c r="D5151" s="1" t="s">
        <v>25</v>
      </c>
      <c r="E5151" s="1" t="s">
        <v>24</v>
      </c>
      <c r="F5151" s="7">
        <v>2542.2841496561896</v>
      </c>
      <c r="G5151" s="3">
        <v>50.845682993123795</v>
      </c>
    </row>
    <row r="5152" spans="1:7" ht="14.25" customHeight="1" x14ac:dyDescent="0.25">
      <c r="A5152" s="2">
        <v>42155</v>
      </c>
      <c r="B5152" s="1" t="s">
        <v>6</v>
      </c>
      <c r="C5152" s="1" t="s">
        <v>21</v>
      </c>
      <c r="D5152" s="1" t="s">
        <v>25</v>
      </c>
      <c r="E5152" s="1" t="s">
        <v>24</v>
      </c>
      <c r="F5152" s="7">
        <v>4959.1122987693998</v>
      </c>
      <c r="G5152" s="3">
        <v>198.364491950776</v>
      </c>
    </row>
    <row r="5153" spans="1:7" ht="14.25" customHeight="1" x14ac:dyDescent="0.25">
      <c r="A5153" s="2">
        <v>42155</v>
      </c>
      <c r="B5153" s="1" t="s">
        <v>9</v>
      </c>
      <c r="C5153" s="1" t="s">
        <v>21</v>
      </c>
      <c r="D5153" s="1" t="s">
        <v>25</v>
      </c>
      <c r="E5153" s="1" t="s">
        <v>24</v>
      </c>
      <c r="F5153" s="7">
        <v>2639.528185108667</v>
      </c>
      <c r="G5153" s="3">
        <v>105.58112740434667</v>
      </c>
    </row>
    <row r="5154" spans="1:7" ht="14.25" customHeight="1" x14ac:dyDescent="0.25">
      <c r="A5154" s="2">
        <v>42155</v>
      </c>
      <c r="B5154" s="1" t="s">
        <v>7</v>
      </c>
      <c r="C5154" s="1" t="s">
        <v>18</v>
      </c>
      <c r="D5154" s="1" t="s">
        <v>26</v>
      </c>
      <c r="E5154" s="1" t="s">
        <v>24</v>
      </c>
      <c r="F5154" s="7">
        <v>3132.1907302725745</v>
      </c>
      <c r="G5154" s="3">
        <v>31.321907302725744</v>
      </c>
    </row>
    <row r="5155" spans="1:7" ht="14.25" customHeight="1" x14ac:dyDescent="0.25">
      <c r="A5155" s="2">
        <v>42155</v>
      </c>
      <c r="B5155" s="1" t="s">
        <v>5</v>
      </c>
      <c r="C5155" s="1" t="s">
        <v>18</v>
      </c>
      <c r="D5155" s="1" t="s">
        <v>26</v>
      </c>
      <c r="E5155" s="1" t="s">
        <v>24</v>
      </c>
      <c r="F5155" s="7">
        <v>1962.1359156620392</v>
      </c>
      <c r="G5155" s="3">
        <v>117.72815493972236</v>
      </c>
    </row>
    <row r="5156" spans="1:7" ht="14.25" customHeight="1" x14ac:dyDescent="0.25">
      <c r="A5156" s="2">
        <v>42155</v>
      </c>
      <c r="B5156" s="1" t="s">
        <v>8</v>
      </c>
      <c r="C5156" s="1" t="s">
        <v>18</v>
      </c>
      <c r="D5156" s="1" t="s">
        <v>26</v>
      </c>
      <c r="E5156" s="1" t="s">
        <v>24</v>
      </c>
      <c r="F5156" s="7">
        <v>700.76857237833474</v>
      </c>
      <c r="G5156" s="3">
        <v>7.0076857237833474</v>
      </c>
    </row>
    <row r="5157" spans="1:7" ht="14.25" customHeight="1" x14ac:dyDescent="0.25">
      <c r="A5157" s="2">
        <v>42155</v>
      </c>
      <c r="B5157" s="1" t="s">
        <v>10</v>
      </c>
      <c r="C5157" s="1" t="s">
        <v>18</v>
      </c>
      <c r="D5157" s="1" t="s">
        <v>26</v>
      </c>
      <c r="E5157" s="1" t="s">
        <v>24</v>
      </c>
      <c r="F5157" s="7">
        <v>2363.9022620902656</v>
      </c>
      <c r="G5157" s="3">
        <v>47.278045241805309</v>
      </c>
    </row>
    <row r="5158" spans="1:7" ht="14.25" customHeight="1" x14ac:dyDescent="0.25">
      <c r="A5158" s="2">
        <v>42155</v>
      </c>
      <c r="B5158" s="1" t="s">
        <v>11</v>
      </c>
      <c r="C5158" s="1" t="s">
        <v>21</v>
      </c>
      <c r="D5158" s="1" t="s">
        <v>26</v>
      </c>
      <c r="E5158" s="1" t="s">
        <v>24</v>
      </c>
      <c r="F5158" s="7">
        <v>2608.6549708694174</v>
      </c>
      <c r="G5158" s="3">
        <v>52.17309941738835</v>
      </c>
    </row>
    <row r="5159" spans="1:7" ht="14.25" customHeight="1" x14ac:dyDescent="0.25">
      <c r="A5159" s="2">
        <v>42155</v>
      </c>
      <c r="B5159" s="1" t="s">
        <v>12</v>
      </c>
      <c r="C5159" s="1" t="s">
        <v>21</v>
      </c>
      <c r="D5159" s="1" t="s">
        <v>26</v>
      </c>
      <c r="E5159" s="1" t="s">
        <v>24</v>
      </c>
      <c r="F5159" s="7">
        <v>3914.8803086031289</v>
      </c>
      <c r="G5159" s="3">
        <v>78.297606172062572</v>
      </c>
    </row>
    <row r="5160" spans="1:7" ht="14.25" customHeight="1" x14ac:dyDescent="0.25">
      <c r="A5160" s="2">
        <v>42155</v>
      </c>
      <c r="B5160" s="1" t="s">
        <v>6</v>
      </c>
      <c r="C5160" s="1" t="s">
        <v>21</v>
      </c>
      <c r="D5160" s="1" t="s">
        <v>26</v>
      </c>
      <c r="E5160" s="1" t="s">
        <v>24</v>
      </c>
      <c r="F5160" s="7">
        <v>620.71765544342225</v>
      </c>
      <c r="G5160" s="3">
        <v>24.82870621773689</v>
      </c>
    </row>
    <row r="5161" spans="1:7" ht="14.25" customHeight="1" x14ac:dyDescent="0.25">
      <c r="A5161" s="2">
        <v>42155</v>
      </c>
      <c r="B5161" s="1" t="s">
        <v>9</v>
      </c>
      <c r="C5161" s="1" t="s">
        <v>21</v>
      </c>
      <c r="D5161" s="1" t="s">
        <v>26</v>
      </c>
      <c r="E5161" s="1" t="s">
        <v>24</v>
      </c>
      <c r="F5161" s="7">
        <v>3829.6448001036197</v>
      </c>
      <c r="G5161" s="3">
        <v>38.296448001036197</v>
      </c>
    </row>
    <row r="5162" spans="1:7" ht="14.25" customHeight="1" x14ac:dyDescent="0.25">
      <c r="A5162" s="2">
        <v>42155</v>
      </c>
      <c r="B5162" s="1" t="s">
        <v>7</v>
      </c>
      <c r="C5162" s="1" t="s">
        <v>18</v>
      </c>
      <c r="D5162" s="1" t="s">
        <v>27</v>
      </c>
      <c r="E5162" s="1" t="s">
        <v>24</v>
      </c>
      <c r="F5162" s="7">
        <v>1303.2008595510085</v>
      </c>
      <c r="G5162" s="3">
        <v>13.032008595510085</v>
      </c>
    </row>
    <row r="5163" spans="1:7" ht="14.25" customHeight="1" x14ac:dyDescent="0.25">
      <c r="A5163" s="2">
        <v>42155</v>
      </c>
      <c r="B5163" s="1" t="s">
        <v>5</v>
      </c>
      <c r="C5163" s="1" t="s">
        <v>18</v>
      </c>
      <c r="D5163" s="1" t="s">
        <v>27</v>
      </c>
      <c r="E5163" s="1" t="s">
        <v>24</v>
      </c>
      <c r="F5163" s="7">
        <v>1342.3811981167814</v>
      </c>
      <c r="G5163" s="3">
        <v>53.695247924671257</v>
      </c>
    </row>
    <row r="5164" spans="1:7" ht="14.25" customHeight="1" x14ac:dyDescent="0.25">
      <c r="A5164" s="2">
        <v>42155</v>
      </c>
      <c r="B5164" s="1" t="s">
        <v>8</v>
      </c>
      <c r="C5164" s="1" t="s">
        <v>18</v>
      </c>
      <c r="D5164" s="1" t="s">
        <v>27</v>
      </c>
      <c r="E5164" s="1" t="s">
        <v>24</v>
      </c>
      <c r="F5164" s="7">
        <v>1353.2500327783541</v>
      </c>
      <c r="G5164" s="3">
        <v>67.662501638917718</v>
      </c>
    </row>
    <row r="5165" spans="1:7" ht="14.25" customHeight="1" x14ac:dyDescent="0.25">
      <c r="A5165" s="2">
        <v>42155</v>
      </c>
      <c r="B5165" s="1" t="s">
        <v>10</v>
      </c>
      <c r="C5165" s="1" t="s">
        <v>18</v>
      </c>
      <c r="D5165" s="1" t="s">
        <v>27</v>
      </c>
      <c r="E5165" s="1" t="s">
        <v>24</v>
      </c>
      <c r="F5165" s="7">
        <v>2450.5632868103448</v>
      </c>
      <c r="G5165" s="3">
        <v>49.011265736206894</v>
      </c>
    </row>
    <row r="5166" spans="1:7" ht="14.25" customHeight="1" x14ac:dyDescent="0.25">
      <c r="A5166" s="2">
        <v>42155</v>
      </c>
      <c r="B5166" s="1" t="s">
        <v>11</v>
      </c>
      <c r="C5166" s="1" t="s">
        <v>21</v>
      </c>
      <c r="D5166" s="1" t="s">
        <v>27</v>
      </c>
      <c r="E5166" s="1" t="s">
        <v>24</v>
      </c>
      <c r="F5166" s="7">
        <v>2909.9986728756203</v>
      </c>
      <c r="G5166" s="3">
        <v>29.099986728756203</v>
      </c>
    </row>
    <row r="5167" spans="1:7" ht="14.25" customHeight="1" x14ac:dyDescent="0.25">
      <c r="A5167" s="2">
        <v>42155</v>
      </c>
      <c r="B5167" s="1" t="s">
        <v>12</v>
      </c>
      <c r="C5167" s="1" t="s">
        <v>21</v>
      </c>
      <c r="D5167" s="1" t="s">
        <v>27</v>
      </c>
      <c r="E5167" s="1" t="s">
        <v>24</v>
      </c>
      <c r="F5167" s="7">
        <v>4307.7315744238977</v>
      </c>
      <c r="G5167" s="3">
        <v>129.23194723271692</v>
      </c>
    </row>
    <row r="5168" spans="1:7" ht="14.25" customHeight="1" x14ac:dyDescent="0.25">
      <c r="A5168" s="2">
        <v>42155</v>
      </c>
      <c r="B5168" s="1" t="s">
        <v>6</v>
      </c>
      <c r="C5168" s="1" t="s">
        <v>21</v>
      </c>
      <c r="D5168" s="1" t="s">
        <v>27</v>
      </c>
      <c r="E5168" s="1" t="s">
        <v>24</v>
      </c>
      <c r="F5168" s="7">
        <v>4831.1130283534139</v>
      </c>
      <c r="G5168" s="3">
        <v>289.86678170120484</v>
      </c>
    </row>
    <row r="5169" spans="1:7" ht="14.25" customHeight="1" x14ac:dyDescent="0.25">
      <c r="A5169" s="2">
        <v>42155</v>
      </c>
      <c r="B5169" s="1" t="s">
        <v>9</v>
      </c>
      <c r="C5169" s="1" t="s">
        <v>21</v>
      </c>
      <c r="D5169" s="1" t="s">
        <v>27</v>
      </c>
      <c r="E5169" s="1" t="s">
        <v>24</v>
      </c>
      <c r="F5169" s="7">
        <v>917.16619498632451</v>
      </c>
      <c r="G5169" s="3">
        <v>9.1716619498632443</v>
      </c>
    </row>
    <row r="5170" spans="1:7" ht="14.25" customHeight="1" x14ac:dyDescent="0.25">
      <c r="A5170" s="2">
        <v>42155</v>
      </c>
      <c r="B5170" s="1" t="s">
        <v>7</v>
      </c>
      <c r="C5170" s="1" t="s">
        <v>18</v>
      </c>
      <c r="D5170" s="1" t="s">
        <v>28</v>
      </c>
      <c r="E5170" s="1" t="s">
        <v>24</v>
      </c>
      <c r="F5170" s="7">
        <v>2384.7324930979362</v>
      </c>
      <c r="G5170" s="3">
        <v>23.847324930979362</v>
      </c>
    </row>
    <row r="5171" spans="1:7" ht="14.25" customHeight="1" x14ac:dyDescent="0.25">
      <c r="A5171" s="2">
        <v>42155</v>
      </c>
      <c r="B5171" s="1" t="s">
        <v>5</v>
      </c>
      <c r="C5171" s="1" t="s">
        <v>18</v>
      </c>
      <c r="D5171" s="1" t="s">
        <v>28</v>
      </c>
      <c r="E5171" s="1" t="s">
        <v>24</v>
      </c>
      <c r="F5171" s="7">
        <v>1322.9264342160259</v>
      </c>
      <c r="G5171" s="3">
        <v>79.375586052961552</v>
      </c>
    </row>
    <row r="5172" spans="1:7" ht="14.25" customHeight="1" x14ac:dyDescent="0.25">
      <c r="A5172" s="2">
        <v>42155</v>
      </c>
      <c r="B5172" s="1" t="s">
        <v>8</v>
      </c>
      <c r="C5172" s="1" t="s">
        <v>18</v>
      </c>
      <c r="D5172" s="1" t="s">
        <v>28</v>
      </c>
      <c r="E5172" s="1" t="s">
        <v>24</v>
      </c>
      <c r="F5172" s="7">
        <v>3342.6164292265926</v>
      </c>
      <c r="G5172" s="3">
        <v>167.13082146132962</v>
      </c>
    </row>
    <row r="5173" spans="1:7" ht="14.25" customHeight="1" x14ac:dyDescent="0.25">
      <c r="A5173" s="2">
        <v>42155</v>
      </c>
      <c r="B5173" s="1" t="s">
        <v>10</v>
      </c>
      <c r="C5173" s="1" t="s">
        <v>18</v>
      </c>
      <c r="D5173" s="1" t="s">
        <v>28</v>
      </c>
      <c r="E5173" s="1" t="s">
        <v>24</v>
      </c>
      <c r="F5173" s="7">
        <v>2917.1143943055226</v>
      </c>
      <c r="G5173" s="3">
        <v>29.171143943055228</v>
      </c>
    </row>
    <row r="5174" spans="1:7" ht="14.25" customHeight="1" x14ac:dyDescent="0.25">
      <c r="A5174" s="2">
        <v>42155</v>
      </c>
      <c r="B5174" s="1" t="s">
        <v>11</v>
      </c>
      <c r="C5174" s="1" t="s">
        <v>21</v>
      </c>
      <c r="D5174" s="1" t="s">
        <v>28</v>
      </c>
      <c r="E5174" s="1" t="s">
        <v>24</v>
      </c>
      <c r="F5174" s="7">
        <v>2090.9165560166439</v>
      </c>
      <c r="G5174" s="3">
        <v>41.818331120332878</v>
      </c>
    </row>
    <row r="5175" spans="1:7" ht="14.25" customHeight="1" x14ac:dyDescent="0.25">
      <c r="A5175" s="2">
        <v>42155</v>
      </c>
      <c r="B5175" s="1" t="s">
        <v>12</v>
      </c>
      <c r="C5175" s="1" t="s">
        <v>21</v>
      </c>
      <c r="D5175" s="1" t="s">
        <v>28</v>
      </c>
      <c r="E5175" s="1" t="s">
        <v>24</v>
      </c>
      <c r="F5175" s="7">
        <v>2792.8055580783225</v>
      </c>
      <c r="G5175" s="3">
        <v>55.856111161566453</v>
      </c>
    </row>
    <row r="5176" spans="1:7" ht="14.25" customHeight="1" x14ac:dyDescent="0.25">
      <c r="A5176" s="2">
        <v>42155</v>
      </c>
      <c r="B5176" s="1" t="s">
        <v>6</v>
      </c>
      <c r="C5176" s="1" t="s">
        <v>21</v>
      </c>
      <c r="D5176" s="1" t="s">
        <v>28</v>
      </c>
      <c r="E5176" s="1" t="s">
        <v>24</v>
      </c>
      <c r="F5176" s="7">
        <v>2923.0099749945275</v>
      </c>
      <c r="G5176" s="3">
        <v>29.230099749945275</v>
      </c>
    </row>
    <row r="5177" spans="1:7" ht="14.25" customHeight="1" x14ac:dyDescent="0.25">
      <c r="A5177" s="2">
        <v>42155</v>
      </c>
      <c r="B5177" s="1" t="s">
        <v>9</v>
      </c>
      <c r="C5177" s="1" t="s">
        <v>21</v>
      </c>
      <c r="D5177" s="1" t="s">
        <v>28</v>
      </c>
      <c r="E5177" s="1" t="s">
        <v>24</v>
      </c>
      <c r="F5177" s="7">
        <v>4431.3797907302487</v>
      </c>
      <c r="G5177" s="3">
        <v>177.25519162920995</v>
      </c>
    </row>
    <row r="5178" spans="1:7" ht="14.25" customHeight="1" x14ac:dyDescent="0.25">
      <c r="A5178" s="2">
        <v>42155</v>
      </c>
      <c r="B5178" s="1" t="s">
        <v>7</v>
      </c>
      <c r="C5178" s="1" t="s">
        <v>18</v>
      </c>
      <c r="D5178" s="1" t="s">
        <v>29</v>
      </c>
      <c r="E5178" s="1" t="s">
        <v>24</v>
      </c>
      <c r="F5178" s="7">
        <v>2310.8083132894303</v>
      </c>
      <c r="G5178" s="3">
        <v>23.108083132894304</v>
      </c>
    </row>
    <row r="5179" spans="1:7" ht="14.25" customHeight="1" x14ac:dyDescent="0.25">
      <c r="A5179" s="2">
        <v>42155</v>
      </c>
      <c r="B5179" s="1" t="s">
        <v>5</v>
      </c>
      <c r="C5179" s="1" t="s">
        <v>18</v>
      </c>
      <c r="D5179" s="1" t="s">
        <v>29</v>
      </c>
      <c r="E5179" s="1" t="s">
        <v>24</v>
      </c>
      <c r="F5179" s="7">
        <v>1139.0802625674164</v>
      </c>
      <c r="G5179" s="3">
        <v>11.390802625674164</v>
      </c>
    </row>
    <row r="5180" spans="1:7" ht="14.25" customHeight="1" x14ac:dyDescent="0.25">
      <c r="A5180" s="2">
        <v>42155</v>
      </c>
      <c r="B5180" s="1" t="s">
        <v>8</v>
      </c>
      <c r="C5180" s="1" t="s">
        <v>18</v>
      </c>
      <c r="D5180" s="1" t="s">
        <v>29</v>
      </c>
      <c r="E5180" s="1" t="s">
        <v>24</v>
      </c>
      <c r="F5180" s="7">
        <v>4956.6259335519026</v>
      </c>
      <c r="G5180" s="3">
        <v>99.132518671038056</v>
      </c>
    </row>
    <row r="5181" spans="1:7" ht="14.25" customHeight="1" x14ac:dyDescent="0.25">
      <c r="A5181" s="2">
        <v>42155</v>
      </c>
      <c r="B5181" s="1" t="s">
        <v>10</v>
      </c>
      <c r="C5181" s="1" t="s">
        <v>18</v>
      </c>
      <c r="D5181" s="1" t="s">
        <v>29</v>
      </c>
      <c r="E5181" s="1" t="s">
        <v>24</v>
      </c>
      <c r="F5181" s="7">
        <v>2770.6118641695471</v>
      </c>
      <c r="G5181" s="3">
        <v>55.412237283390944</v>
      </c>
    </row>
    <row r="5182" spans="1:7" ht="14.25" customHeight="1" x14ac:dyDescent="0.25">
      <c r="A5182" s="2">
        <v>42155</v>
      </c>
      <c r="B5182" s="1" t="s">
        <v>11</v>
      </c>
      <c r="C5182" s="1" t="s">
        <v>21</v>
      </c>
      <c r="D5182" s="1" t="s">
        <v>29</v>
      </c>
      <c r="E5182" s="1" t="s">
        <v>24</v>
      </c>
      <c r="F5182" s="7">
        <v>1843.4319890349202</v>
      </c>
      <c r="G5182" s="3">
        <v>18.434319890349201</v>
      </c>
    </row>
    <row r="5183" spans="1:7" ht="14.25" customHeight="1" x14ac:dyDescent="0.25">
      <c r="A5183" s="2">
        <v>42155</v>
      </c>
      <c r="B5183" s="1" t="s">
        <v>12</v>
      </c>
      <c r="C5183" s="1" t="s">
        <v>21</v>
      </c>
      <c r="D5183" s="1" t="s">
        <v>29</v>
      </c>
      <c r="E5183" s="1" t="s">
        <v>24</v>
      </c>
      <c r="F5183" s="7">
        <v>3429.8108569403862</v>
      </c>
      <c r="G5183" s="3">
        <v>171.49054284701933</v>
      </c>
    </row>
    <row r="5184" spans="1:7" ht="14.25" customHeight="1" x14ac:dyDescent="0.25">
      <c r="A5184" s="2">
        <v>42155</v>
      </c>
      <c r="B5184" s="1" t="s">
        <v>6</v>
      </c>
      <c r="C5184" s="1" t="s">
        <v>21</v>
      </c>
      <c r="D5184" s="1" t="s">
        <v>29</v>
      </c>
      <c r="E5184" s="1" t="s">
        <v>24</v>
      </c>
      <c r="F5184" s="7">
        <v>2721.5145355084396</v>
      </c>
      <c r="G5184" s="3">
        <v>136.07572677542197</v>
      </c>
    </row>
    <row r="5185" spans="1:7" ht="14.25" customHeight="1" x14ac:dyDescent="0.25">
      <c r="A5185" s="2">
        <v>42155</v>
      </c>
      <c r="B5185" s="1" t="s">
        <v>9</v>
      </c>
      <c r="C5185" s="1" t="s">
        <v>21</v>
      </c>
      <c r="D5185" s="1" t="s">
        <v>29</v>
      </c>
      <c r="E5185" s="1" t="s">
        <v>24</v>
      </c>
      <c r="F5185" s="7">
        <v>1519.8678693244949</v>
      </c>
      <c r="G5185" s="3">
        <v>30.397357386489897</v>
      </c>
    </row>
    <row r="5186" spans="1:7" ht="14.25" customHeight="1" x14ac:dyDescent="0.25">
      <c r="A5186" s="2">
        <v>42155</v>
      </c>
      <c r="B5186" s="1" t="s">
        <v>7</v>
      </c>
      <c r="C5186" s="1" t="s">
        <v>18</v>
      </c>
      <c r="D5186" s="1" t="s">
        <v>30</v>
      </c>
      <c r="E5186" s="1" t="s">
        <v>20</v>
      </c>
      <c r="F5186" s="7">
        <v>2333.0819021287348</v>
      </c>
      <c r="G5186" s="3">
        <v>23.330819021287347</v>
      </c>
    </row>
    <row r="5187" spans="1:7" ht="14.25" customHeight="1" x14ac:dyDescent="0.25">
      <c r="A5187" s="2">
        <v>42155</v>
      </c>
      <c r="B5187" s="1" t="s">
        <v>5</v>
      </c>
      <c r="C5187" s="1" t="s">
        <v>18</v>
      </c>
      <c r="D5187" s="1" t="s">
        <v>30</v>
      </c>
      <c r="E5187" s="1" t="s">
        <v>20</v>
      </c>
      <c r="F5187" s="7">
        <v>1482.9843911603243</v>
      </c>
      <c r="G5187" s="3">
        <v>88.979063469619462</v>
      </c>
    </row>
    <row r="5188" spans="1:7" ht="14.25" customHeight="1" x14ac:dyDescent="0.25">
      <c r="A5188" s="2">
        <v>42155</v>
      </c>
      <c r="B5188" s="1" t="s">
        <v>8</v>
      </c>
      <c r="C5188" s="1" t="s">
        <v>18</v>
      </c>
      <c r="D5188" s="1" t="s">
        <v>30</v>
      </c>
      <c r="E5188" s="1" t="s">
        <v>20</v>
      </c>
      <c r="F5188" s="7">
        <v>2321.0118002198092</v>
      </c>
      <c r="G5188" s="3">
        <v>92.840472008792361</v>
      </c>
    </row>
    <row r="5189" spans="1:7" ht="14.25" customHeight="1" x14ac:dyDescent="0.25">
      <c r="A5189" s="2">
        <v>42155</v>
      </c>
      <c r="B5189" s="1" t="s">
        <v>10</v>
      </c>
      <c r="C5189" s="1" t="s">
        <v>18</v>
      </c>
      <c r="D5189" s="1" t="s">
        <v>30</v>
      </c>
      <c r="E5189" s="1" t="s">
        <v>20</v>
      </c>
      <c r="F5189" s="7">
        <v>2361.8140634119081</v>
      </c>
      <c r="G5189" s="3">
        <v>23.618140634119083</v>
      </c>
    </row>
    <row r="5190" spans="1:7" ht="14.25" customHeight="1" x14ac:dyDescent="0.25">
      <c r="A5190" s="2">
        <v>42155</v>
      </c>
      <c r="B5190" s="1" t="s">
        <v>11</v>
      </c>
      <c r="C5190" s="1" t="s">
        <v>21</v>
      </c>
      <c r="D5190" s="1" t="s">
        <v>30</v>
      </c>
      <c r="E5190" s="1" t="s">
        <v>20</v>
      </c>
      <c r="F5190" s="7">
        <v>1705.6267629101046</v>
      </c>
      <c r="G5190" s="3">
        <v>34.112535258202094</v>
      </c>
    </row>
    <row r="5191" spans="1:7" ht="14.25" customHeight="1" x14ac:dyDescent="0.25">
      <c r="A5191" s="2">
        <v>42155</v>
      </c>
      <c r="B5191" s="1" t="s">
        <v>12</v>
      </c>
      <c r="C5191" s="1" t="s">
        <v>21</v>
      </c>
      <c r="D5191" s="1" t="s">
        <v>30</v>
      </c>
      <c r="E5191" s="1" t="s">
        <v>20</v>
      </c>
      <c r="F5191" s="7">
        <v>3395.9674796507902</v>
      </c>
      <c r="G5191" s="3">
        <v>33.959674796507905</v>
      </c>
    </row>
    <row r="5192" spans="1:7" ht="14.25" customHeight="1" x14ac:dyDescent="0.25">
      <c r="A5192" s="2">
        <v>42155</v>
      </c>
      <c r="B5192" s="1" t="s">
        <v>6</v>
      </c>
      <c r="C5192" s="1" t="s">
        <v>21</v>
      </c>
      <c r="D5192" s="1" t="s">
        <v>30</v>
      </c>
      <c r="E5192" s="1" t="s">
        <v>20</v>
      </c>
      <c r="F5192" s="7">
        <v>1633.7679243592538</v>
      </c>
      <c r="G5192" s="3">
        <v>16.33767924359254</v>
      </c>
    </row>
    <row r="5193" spans="1:7" ht="14.25" customHeight="1" x14ac:dyDescent="0.25">
      <c r="A5193" s="2">
        <v>42155</v>
      </c>
      <c r="B5193" s="1" t="s">
        <v>9</v>
      </c>
      <c r="C5193" s="1" t="s">
        <v>21</v>
      </c>
      <c r="D5193" s="1" t="s">
        <v>30</v>
      </c>
      <c r="E5193" s="1" t="s">
        <v>20</v>
      </c>
      <c r="F5193" s="7">
        <v>2315.6652485453073</v>
      </c>
      <c r="G5193" s="3">
        <v>23.156652485453073</v>
      </c>
    </row>
    <row r="5194" spans="1:7" ht="14.25" customHeight="1" x14ac:dyDescent="0.25">
      <c r="A5194" s="2">
        <v>42155</v>
      </c>
      <c r="B5194" s="1" t="s">
        <v>7</v>
      </c>
      <c r="C5194" s="1" t="s">
        <v>18</v>
      </c>
      <c r="D5194" s="1" t="s">
        <v>31</v>
      </c>
      <c r="E5194" s="1" t="s">
        <v>24</v>
      </c>
      <c r="F5194" s="7">
        <v>4037.7843366378524</v>
      </c>
      <c r="G5194" s="3">
        <v>40.377843366378528</v>
      </c>
    </row>
    <row r="5195" spans="1:7" ht="14.25" customHeight="1" x14ac:dyDescent="0.25">
      <c r="A5195" s="2">
        <v>42155</v>
      </c>
      <c r="B5195" s="1" t="s">
        <v>5</v>
      </c>
      <c r="C5195" s="1" t="s">
        <v>18</v>
      </c>
      <c r="D5195" s="1" t="s">
        <v>31</v>
      </c>
      <c r="E5195" s="1" t="s">
        <v>24</v>
      </c>
      <c r="F5195" s="7">
        <v>2753.8332677539042</v>
      </c>
      <c r="G5195" s="3">
        <v>165.22999606523427</v>
      </c>
    </row>
    <row r="5196" spans="1:7" ht="14.25" customHeight="1" x14ac:dyDescent="0.25">
      <c r="A5196" s="2">
        <v>42155</v>
      </c>
      <c r="B5196" s="1" t="s">
        <v>8</v>
      </c>
      <c r="C5196" s="1" t="s">
        <v>18</v>
      </c>
      <c r="D5196" s="1" t="s">
        <v>31</v>
      </c>
      <c r="E5196" s="1" t="s">
        <v>24</v>
      </c>
      <c r="F5196" s="7">
        <v>3799.5003060445247</v>
      </c>
      <c r="G5196" s="3">
        <v>75.990006120890499</v>
      </c>
    </row>
    <row r="5197" spans="1:7" ht="14.25" customHeight="1" x14ac:dyDescent="0.25">
      <c r="A5197" s="2">
        <v>42155</v>
      </c>
      <c r="B5197" s="1" t="s">
        <v>10</v>
      </c>
      <c r="C5197" s="1" t="s">
        <v>18</v>
      </c>
      <c r="D5197" s="1" t="s">
        <v>31</v>
      </c>
      <c r="E5197" s="1" t="s">
        <v>24</v>
      </c>
      <c r="F5197" s="7">
        <v>1357.1370015053249</v>
      </c>
      <c r="G5197" s="3">
        <v>13.571370015053249</v>
      </c>
    </row>
    <row r="5198" spans="1:7" ht="14.25" customHeight="1" x14ac:dyDescent="0.25">
      <c r="A5198" s="2">
        <v>42155</v>
      </c>
      <c r="B5198" s="1" t="s">
        <v>11</v>
      </c>
      <c r="C5198" s="1" t="s">
        <v>21</v>
      </c>
      <c r="D5198" s="1" t="s">
        <v>31</v>
      </c>
      <c r="E5198" s="1" t="s">
        <v>24</v>
      </c>
      <c r="F5198" s="7">
        <v>2000.6777974478919</v>
      </c>
      <c r="G5198" s="3">
        <v>40.013555948957837</v>
      </c>
    </row>
    <row r="5199" spans="1:7" ht="14.25" customHeight="1" x14ac:dyDescent="0.25">
      <c r="A5199" s="2">
        <v>42155</v>
      </c>
      <c r="B5199" s="1" t="s">
        <v>12</v>
      </c>
      <c r="C5199" s="1" t="s">
        <v>21</v>
      </c>
      <c r="D5199" s="1" t="s">
        <v>31</v>
      </c>
      <c r="E5199" s="1" t="s">
        <v>24</v>
      </c>
      <c r="F5199" s="7">
        <v>4461.8621696861728</v>
      </c>
      <c r="G5199" s="3">
        <v>133.85586509058518</v>
      </c>
    </row>
    <row r="5200" spans="1:7" ht="14.25" customHeight="1" x14ac:dyDescent="0.25">
      <c r="A5200" s="2">
        <v>42155</v>
      </c>
      <c r="B5200" s="1" t="s">
        <v>6</v>
      </c>
      <c r="C5200" s="1" t="s">
        <v>21</v>
      </c>
      <c r="D5200" s="1" t="s">
        <v>31</v>
      </c>
      <c r="E5200" s="1" t="s">
        <v>24</v>
      </c>
      <c r="F5200" s="7">
        <v>3225.0298097441082</v>
      </c>
      <c r="G5200" s="3">
        <v>96.750894292323252</v>
      </c>
    </row>
    <row r="5201" spans="1:7" ht="14.25" customHeight="1" x14ac:dyDescent="0.25">
      <c r="A5201" s="2">
        <v>42155</v>
      </c>
      <c r="B5201" s="1" t="s">
        <v>9</v>
      </c>
      <c r="C5201" s="1" t="s">
        <v>21</v>
      </c>
      <c r="D5201" s="1" t="s">
        <v>31</v>
      </c>
      <c r="E5201" s="1" t="s">
        <v>24</v>
      </c>
      <c r="F5201" s="7">
        <v>2685.5826787210394</v>
      </c>
      <c r="G5201" s="3">
        <v>80.567480361631183</v>
      </c>
    </row>
    <row r="5202" spans="1:7" ht="14.25" customHeight="1" x14ac:dyDescent="0.25">
      <c r="A5202" s="2">
        <v>42185</v>
      </c>
      <c r="B5202" s="1" t="s">
        <v>7</v>
      </c>
      <c r="C5202" s="1" t="s">
        <v>18</v>
      </c>
      <c r="D5202" s="1" t="s">
        <v>19</v>
      </c>
      <c r="E5202" s="1" t="s">
        <v>20</v>
      </c>
      <c r="F5202" s="7">
        <v>3835.238856067494</v>
      </c>
      <c r="G5202" s="3">
        <v>38.352388560674939</v>
      </c>
    </row>
    <row r="5203" spans="1:7" ht="14.25" customHeight="1" x14ac:dyDescent="0.25">
      <c r="A5203" s="2">
        <v>42185</v>
      </c>
      <c r="B5203" s="1" t="s">
        <v>5</v>
      </c>
      <c r="C5203" s="1" t="s">
        <v>18</v>
      </c>
      <c r="D5203" s="1" t="s">
        <v>19</v>
      </c>
      <c r="E5203" s="1" t="s">
        <v>20</v>
      </c>
      <c r="F5203" s="7">
        <v>2434.8083255141632</v>
      </c>
      <c r="G5203" s="3">
        <v>48.696166510283263</v>
      </c>
    </row>
    <row r="5204" spans="1:7" ht="14.25" customHeight="1" x14ac:dyDescent="0.25">
      <c r="A5204" s="2">
        <v>42185</v>
      </c>
      <c r="B5204" s="1" t="s">
        <v>8</v>
      </c>
      <c r="C5204" s="1" t="s">
        <v>18</v>
      </c>
      <c r="D5204" s="1" t="s">
        <v>19</v>
      </c>
      <c r="E5204" s="1" t="s">
        <v>20</v>
      </c>
      <c r="F5204" s="7">
        <v>4399.7158564524334</v>
      </c>
      <c r="G5204" s="3">
        <v>219.98579282262165</v>
      </c>
    </row>
    <row r="5205" spans="1:7" ht="14.25" customHeight="1" x14ac:dyDescent="0.25">
      <c r="A5205" s="2">
        <v>42185</v>
      </c>
      <c r="B5205" s="1" t="s">
        <v>10</v>
      </c>
      <c r="C5205" s="1" t="s">
        <v>18</v>
      </c>
      <c r="D5205" s="1" t="s">
        <v>19</v>
      </c>
      <c r="E5205" s="1" t="s">
        <v>20</v>
      </c>
      <c r="F5205" s="7">
        <v>2407.0017947152387</v>
      </c>
      <c r="G5205" s="3">
        <v>24.070017947152387</v>
      </c>
    </row>
    <row r="5206" spans="1:7" ht="14.25" customHeight="1" x14ac:dyDescent="0.25">
      <c r="A5206" s="2">
        <v>42185</v>
      </c>
      <c r="B5206" s="1" t="s">
        <v>11</v>
      </c>
      <c r="C5206" s="1" t="s">
        <v>21</v>
      </c>
      <c r="D5206" s="1" t="s">
        <v>19</v>
      </c>
      <c r="E5206" s="1" t="s">
        <v>20</v>
      </c>
      <c r="F5206" s="7">
        <v>1474.3617601208564</v>
      </c>
      <c r="G5206" s="3">
        <v>44.230852803625694</v>
      </c>
    </row>
    <row r="5207" spans="1:7" ht="14.25" customHeight="1" x14ac:dyDescent="0.25">
      <c r="A5207" s="2">
        <v>42185</v>
      </c>
      <c r="B5207" s="1" t="s">
        <v>12</v>
      </c>
      <c r="C5207" s="1" t="s">
        <v>21</v>
      </c>
      <c r="D5207" s="1" t="s">
        <v>19</v>
      </c>
      <c r="E5207" s="1" t="s">
        <v>20</v>
      </c>
      <c r="F5207" s="7">
        <v>3661.5461876116619</v>
      </c>
      <c r="G5207" s="3">
        <v>73.230923752233238</v>
      </c>
    </row>
    <row r="5208" spans="1:7" ht="14.25" customHeight="1" x14ac:dyDescent="0.25">
      <c r="A5208" s="2">
        <v>42185</v>
      </c>
      <c r="B5208" s="1" t="s">
        <v>6</v>
      </c>
      <c r="C5208" s="1" t="s">
        <v>21</v>
      </c>
      <c r="D5208" s="1" t="s">
        <v>19</v>
      </c>
      <c r="E5208" s="1" t="s">
        <v>20</v>
      </c>
      <c r="F5208" s="7">
        <v>1403.5877966828698</v>
      </c>
      <c r="G5208" s="3">
        <v>28.071755933657396</v>
      </c>
    </row>
    <row r="5209" spans="1:7" ht="14.25" customHeight="1" x14ac:dyDescent="0.25">
      <c r="A5209" s="2">
        <v>42185</v>
      </c>
      <c r="B5209" s="1" t="s">
        <v>9</v>
      </c>
      <c r="C5209" s="1" t="s">
        <v>21</v>
      </c>
      <c r="D5209" s="1" t="s">
        <v>19</v>
      </c>
      <c r="E5209" s="1" t="s">
        <v>20</v>
      </c>
      <c r="F5209" s="7">
        <v>3503.3157087232958</v>
      </c>
      <c r="G5209" s="3">
        <v>105.09947126169887</v>
      </c>
    </row>
    <row r="5210" spans="1:7" ht="14.25" customHeight="1" x14ac:dyDescent="0.25">
      <c r="A5210" s="2">
        <v>42185</v>
      </c>
      <c r="B5210" s="1" t="s">
        <v>7</v>
      </c>
      <c r="C5210" s="1" t="s">
        <v>18</v>
      </c>
      <c r="D5210" s="1" t="s">
        <v>22</v>
      </c>
      <c r="E5210" s="1" t="s">
        <v>20</v>
      </c>
      <c r="F5210" s="7">
        <v>4014.0959629735999</v>
      </c>
      <c r="G5210" s="3">
        <v>40.140959629735995</v>
      </c>
    </row>
    <row r="5211" spans="1:7" ht="14.25" customHeight="1" x14ac:dyDescent="0.25">
      <c r="A5211" s="2">
        <v>42185</v>
      </c>
      <c r="B5211" s="1" t="s">
        <v>5</v>
      </c>
      <c r="C5211" s="1" t="s">
        <v>18</v>
      </c>
      <c r="D5211" s="1" t="s">
        <v>22</v>
      </c>
      <c r="E5211" s="1" t="s">
        <v>20</v>
      </c>
      <c r="F5211" s="7">
        <v>1651.1266778541919</v>
      </c>
      <c r="G5211" s="3">
        <v>49.533800335625756</v>
      </c>
    </row>
    <row r="5212" spans="1:7" ht="14.25" customHeight="1" x14ac:dyDescent="0.25">
      <c r="A5212" s="2">
        <v>42185</v>
      </c>
      <c r="B5212" s="1" t="s">
        <v>8</v>
      </c>
      <c r="C5212" s="1" t="s">
        <v>18</v>
      </c>
      <c r="D5212" s="1" t="s">
        <v>22</v>
      </c>
      <c r="E5212" s="1" t="s">
        <v>20</v>
      </c>
      <c r="F5212" s="7">
        <v>2063.6923044837527</v>
      </c>
      <c r="G5212" s="3">
        <v>144.45846131386267</v>
      </c>
    </row>
    <row r="5213" spans="1:7" ht="14.25" customHeight="1" x14ac:dyDescent="0.25">
      <c r="A5213" s="2">
        <v>42185</v>
      </c>
      <c r="B5213" s="1" t="s">
        <v>10</v>
      </c>
      <c r="C5213" s="1" t="s">
        <v>18</v>
      </c>
      <c r="D5213" s="1" t="s">
        <v>22</v>
      </c>
      <c r="E5213" s="1" t="s">
        <v>20</v>
      </c>
      <c r="F5213" s="7">
        <v>3646.6238493025135</v>
      </c>
      <c r="G5213" s="3">
        <v>36.466238493025138</v>
      </c>
    </row>
    <row r="5214" spans="1:7" ht="14.25" customHeight="1" x14ac:dyDescent="0.25">
      <c r="A5214" s="2">
        <v>42185</v>
      </c>
      <c r="B5214" s="1" t="s">
        <v>11</v>
      </c>
      <c r="C5214" s="1" t="s">
        <v>21</v>
      </c>
      <c r="D5214" s="1" t="s">
        <v>22</v>
      </c>
      <c r="E5214" s="1" t="s">
        <v>20</v>
      </c>
      <c r="F5214" s="7">
        <v>2668.6919487665032</v>
      </c>
      <c r="G5214" s="3">
        <v>26.686919487665033</v>
      </c>
    </row>
    <row r="5215" spans="1:7" ht="14.25" customHeight="1" x14ac:dyDescent="0.25">
      <c r="A5215" s="2">
        <v>42185</v>
      </c>
      <c r="B5215" s="1" t="s">
        <v>12</v>
      </c>
      <c r="C5215" s="1" t="s">
        <v>21</v>
      </c>
      <c r="D5215" s="1" t="s">
        <v>22</v>
      </c>
      <c r="E5215" s="1" t="s">
        <v>20</v>
      </c>
      <c r="F5215" s="7">
        <v>3134.4476233531914</v>
      </c>
      <c r="G5215" s="3">
        <v>94.033428700595735</v>
      </c>
    </row>
    <row r="5216" spans="1:7" ht="14.25" customHeight="1" x14ac:dyDescent="0.25">
      <c r="A5216" s="2">
        <v>42185</v>
      </c>
      <c r="B5216" s="1" t="s">
        <v>6</v>
      </c>
      <c r="C5216" s="1" t="s">
        <v>21</v>
      </c>
      <c r="D5216" s="1" t="s">
        <v>22</v>
      </c>
      <c r="E5216" s="1" t="s">
        <v>20</v>
      </c>
      <c r="F5216" s="7">
        <v>3007.3026026647594</v>
      </c>
      <c r="G5216" s="3">
        <v>60.146052053295186</v>
      </c>
    </row>
    <row r="5217" spans="1:7" ht="14.25" customHeight="1" x14ac:dyDescent="0.25">
      <c r="A5217" s="2">
        <v>42185</v>
      </c>
      <c r="B5217" s="1" t="s">
        <v>9</v>
      </c>
      <c r="C5217" s="1" t="s">
        <v>21</v>
      </c>
      <c r="D5217" s="1" t="s">
        <v>22</v>
      </c>
      <c r="E5217" s="1" t="s">
        <v>20</v>
      </c>
      <c r="F5217" s="7">
        <v>2713.7798779360573</v>
      </c>
      <c r="G5217" s="3">
        <v>108.55119511744229</v>
      </c>
    </row>
    <row r="5218" spans="1:7" ht="14.25" customHeight="1" x14ac:dyDescent="0.25">
      <c r="A5218" s="2">
        <v>42185</v>
      </c>
      <c r="B5218" s="1" t="s">
        <v>7</v>
      </c>
      <c r="C5218" s="1" t="s">
        <v>18</v>
      </c>
      <c r="D5218" s="1" t="s">
        <v>23</v>
      </c>
      <c r="E5218" s="1" t="s">
        <v>24</v>
      </c>
      <c r="F5218" s="7">
        <v>1315.7016947602456</v>
      </c>
      <c r="G5218" s="3">
        <v>13.157016947602456</v>
      </c>
    </row>
    <row r="5219" spans="1:7" ht="14.25" customHeight="1" x14ac:dyDescent="0.25">
      <c r="A5219" s="2">
        <v>42185</v>
      </c>
      <c r="B5219" s="1" t="s">
        <v>5</v>
      </c>
      <c r="C5219" s="1" t="s">
        <v>18</v>
      </c>
      <c r="D5219" s="1" t="s">
        <v>23</v>
      </c>
      <c r="E5219" s="1" t="s">
        <v>24</v>
      </c>
      <c r="F5219" s="7">
        <v>3461.9445822495268</v>
      </c>
      <c r="G5219" s="3">
        <v>69.238891644990531</v>
      </c>
    </row>
    <row r="5220" spans="1:7" ht="14.25" customHeight="1" x14ac:dyDescent="0.25">
      <c r="A5220" s="2">
        <v>42185</v>
      </c>
      <c r="B5220" s="1" t="s">
        <v>8</v>
      </c>
      <c r="C5220" s="1" t="s">
        <v>18</v>
      </c>
      <c r="D5220" s="1" t="s">
        <v>23</v>
      </c>
      <c r="E5220" s="1" t="s">
        <v>24</v>
      </c>
      <c r="F5220" s="7">
        <v>2680.4100828619262</v>
      </c>
      <c r="G5220" s="3">
        <v>160.82460497171556</v>
      </c>
    </row>
    <row r="5221" spans="1:7" ht="14.25" customHeight="1" x14ac:dyDescent="0.25">
      <c r="A5221" s="2">
        <v>42185</v>
      </c>
      <c r="B5221" s="1" t="s">
        <v>10</v>
      </c>
      <c r="C5221" s="1" t="s">
        <v>18</v>
      </c>
      <c r="D5221" s="1" t="s">
        <v>23</v>
      </c>
      <c r="E5221" s="1" t="s">
        <v>24</v>
      </c>
      <c r="F5221" s="7">
        <v>1631.9196669457874</v>
      </c>
      <c r="G5221" s="3">
        <v>16.319196669457874</v>
      </c>
    </row>
    <row r="5222" spans="1:7" ht="14.25" customHeight="1" x14ac:dyDescent="0.25">
      <c r="A5222" s="2">
        <v>42185</v>
      </c>
      <c r="B5222" s="1" t="s">
        <v>11</v>
      </c>
      <c r="C5222" s="1" t="s">
        <v>21</v>
      </c>
      <c r="D5222" s="1" t="s">
        <v>23</v>
      </c>
      <c r="E5222" s="1" t="s">
        <v>24</v>
      </c>
      <c r="F5222" s="7">
        <v>2740.4311880573359</v>
      </c>
      <c r="G5222" s="3">
        <v>82.212935641720065</v>
      </c>
    </row>
    <row r="5223" spans="1:7" ht="14.25" customHeight="1" x14ac:dyDescent="0.25">
      <c r="A5223" s="2">
        <v>42185</v>
      </c>
      <c r="B5223" s="1" t="s">
        <v>12</v>
      </c>
      <c r="C5223" s="1" t="s">
        <v>21</v>
      </c>
      <c r="D5223" s="1" t="s">
        <v>23</v>
      </c>
      <c r="E5223" s="1" t="s">
        <v>24</v>
      </c>
      <c r="F5223" s="7">
        <v>3872.3466830753955</v>
      </c>
      <c r="G5223" s="3">
        <v>38.723466830753956</v>
      </c>
    </row>
    <row r="5224" spans="1:7" ht="14.25" customHeight="1" x14ac:dyDescent="0.25">
      <c r="A5224" s="2">
        <v>42185</v>
      </c>
      <c r="B5224" s="1" t="s">
        <v>6</v>
      </c>
      <c r="C5224" s="1" t="s">
        <v>21</v>
      </c>
      <c r="D5224" s="1" t="s">
        <v>23</v>
      </c>
      <c r="E5224" s="1" t="s">
        <v>24</v>
      </c>
      <c r="F5224" s="7">
        <v>5031.9621454018179</v>
      </c>
      <c r="G5224" s="3">
        <v>402.55697163214541</v>
      </c>
    </row>
    <row r="5225" spans="1:7" ht="14.25" customHeight="1" x14ac:dyDescent="0.25">
      <c r="A5225" s="2">
        <v>42185</v>
      </c>
      <c r="B5225" s="1" t="s">
        <v>9</v>
      </c>
      <c r="C5225" s="1" t="s">
        <v>21</v>
      </c>
      <c r="D5225" s="1" t="s">
        <v>23</v>
      </c>
      <c r="E5225" s="1" t="s">
        <v>24</v>
      </c>
      <c r="F5225" s="7">
        <v>4826.5284053509049</v>
      </c>
      <c r="G5225" s="3">
        <v>48.265284053509049</v>
      </c>
    </row>
    <row r="5226" spans="1:7" ht="14.25" customHeight="1" x14ac:dyDescent="0.25">
      <c r="A5226" s="2">
        <v>42185</v>
      </c>
      <c r="B5226" s="1" t="s">
        <v>7</v>
      </c>
      <c r="C5226" s="1" t="s">
        <v>18</v>
      </c>
      <c r="D5226" s="1" t="s">
        <v>25</v>
      </c>
      <c r="E5226" s="1" t="s">
        <v>24</v>
      </c>
      <c r="F5226" s="7">
        <v>1891.9659320920548</v>
      </c>
      <c r="G5226" s="3">
        <v>18.919659320920548</v>
      </c>
    </row>
    <row r="5227" spans="1:7" ht="14.25" customHeight="1" x14ac:dyDescent="0.25">
      <c r="A5227" s="2">
        <v>42185</v>
      </c>
      <c r="B5227" s="1" t="s">
        <v>5</v>
      </c>
      <c r="C5227" s="1" t="s">
        <v>18</v>
      </c>
      <c r="D5227" s="1" t="s">
        <v>25</v>
      </c>
      <c r="E5227" s="1" t="s">
        <v>24</v>
      </c>
      <c r="F5227" s="7">
        <v>1542.3814490961699</v>
      </c>
      <c r="G5227" s="3">
        <v>15.4238144909617</v>
      </c>
    </row>
    <row r="5228" spans="1:7" ht="14.25" customHeight="1" x14ac:dyDescent="0.25">
      <c r="A5228" s="2">
        <v>42185</v>
      </c>
      <c r="B5228" s="1" t="s">
        <v>8</v>
      </c>
      <c r="C5228" s="1" t="s">
        <v>18</v>
      </c>
      <c r="D5228" s="1" t="s">
        <v>25</v>
      </c>
      <c r="E5228" s="1" t="s">
        <v>24</v>
      </c>
      <c r="F5228" s="7">
        <v>2737.2143706101547</v>
      </c>
      <c r="G5228" s="3">
        <v>27.372143706101546</v>
      </c>
    </row>
    <row r="5229" spans="1:7" ht="14.25" customHeight="1" x14ac:dyDescent="0.25">
      <c r="A5229" s="2">
        <v>42185</v>
      </c>
      <c r="B5229" s="1" t="s">
        <v>10</v>
      </c>
      <c r="C5229" s="1" t="s">
        <v>18</v>
      </c>
      <c r="D5229" s="1" t="s">
        <v>25</v>
      </c>
      <c r="E5229" s="1" t="s">
        <v>24</v>
      </c>
      <c r="F5229" s="7">
        <v>3363.5150793100293</v>
      </c>
      <c r="G5229" s="3">
        <v>67.270301586200588</v>
      </c>
    </row>
    <row r="5230" spans="1:7" ht="14.25" customHeight="1" x14ac:dyDescent="0.25">
      <c r="A5230" s="2">
        <v>42185</v>
      </c>
      <c r="B5230" s="1" t="s">
        <v>11</v>
      </c>
      <c r="C5230" s="1" t="s">
        <v>21</v>
      </c>
      <c r="D5230" s="1" t="s">
        <v>25</v>
      </c>
      <c r="E5230" s="1" t="s">
        <v>24</v>
      </c>
      <c r="F5230" s="7">
        <v>2316.0618190070504</v>
      </c>
      <c r="G5230" s="3">
        <v>69.48185457021151</v>
      </c>
    </row>
    <row r="5231" spans="1:7" ht="14.25" customHeight="1" x14ac:dyDescent="0.25">
      <c r="A5231" s="2">
        <v>42185</v>
      </c>
      <c r="B5231" s="1" t="s">
        <v>12</v>
      </c>
      <c r="C5231" s="1" t="s">
        <v>21</v>
      </c>
      <c r="D5231" s="1" t="s">
        <v>25</v>
      </c>
      <c r="E5231" s="1" t="s">
        <v>24</v>
      </c>
      <c r="F5231" s="7">
        <v>2491.4384666630658</v>
      </c>
      <c r="G5231" s="3">
        <v>49.828769333261313</v>
      </c>
    </row>
    <row r="5232" spans="1:7" ht="14.25" customHeight="1" x14ac:dyDescent="0.25">
      <c r="A5232" s="2">
        <v>42185</v>
      </c>
      <c r="B5232" s="1" t="s">
        <v>6</v>
      </c>
      <c r="C5232" s="1" t="s">
        <v>21</v>
      </c>
      <c r="D5232" s="1" t="s">
        <v>25</v>
      </c>
      <c r="E5232" s="1" t="s">
        <v>24</v>
      </c>
      <c r="F5232" s="7">
        <v>5306.2501596832581</v>
      </c>
      <c r="G5232" s="3">
        <v>159.18750479049774</v>
      </c>
    </row>
    <row r="5233" spans="1:7" ht="14.25" customHeight="1" x14ac:dyDescent="0.25">
      <c r="A5233" s="2">
        <v>42185</v>
      </c>
      <c r="B5233" s="1" t="s">
        <v>9</v>
      </c>
      <c r="C5233" s="1" t="s">
        <v>21</v>
      </c>
      <c r="D5233" s="1" t="s">
        <v>25</v>
      </c>
      <c r="E5233" s="1" t="s">
        <v>24</v>
      </c>
      <c r="F5233" s="7">
        <v>2692.3187488108401</v>
      </c>
      <c r="G5233" s="3">
        <v>53.846374976216801</v>
      </c>
    </row>
    <row r="5234" spans="1:7" ht="14.25" customHeight="1" x14ac:dyDescent="0.25">
      <c r="A5234" s="2">
        <v>42185</v>
      </c>
      <c r="B5234" s="1" t="s">
        <v>7</v>
      </c>
      <c r="C5234" s="1" t="s">
        <v>18</v>
      </c>
      <c r="D5234" s="1" t="s">
        <v>26</v>
      </c>
      <c r="E5234" s="1" t="s">
        <v>24</v>
      </c>
      <c r="F5234" s="7">
        <v>3132.1907302725745</v>
      </c>
      <c r="G5234" s="3">
        <v>31.321907302725744</v>
      </c>
    </row>
    <row r="5235" spans="1:7" ht="14.25" customHeight="1" x14ac:dyDescent="0.25">
      <c r="A5235" s="2">
        <v>42185</v>
      </c>
      <c r="B5235" s="1" t="s">
        <v>5</v>
      </c>
      <c r="C5235" s="1" t="s">
        <v>18</v>
      </c>
      <c r="D5235" s="1" t="s">
        <v>26</v>
      </c>
      <c r="E5235" s="1" t="s">
        <v>24</v>
      </c>
      <c r="F5235" s="7">
        <v>1922.8931973487984</v>
      </c>
      <c r="G5235" s="3">
        <v>38.457863946975969</v>
      </c>
    </row>
    <row r="5236" spans="1:7" ht="14.25" customHeight="1" x14ac:dyDescent="0.25">
      <c r="A5236" s="2">
        <v>42185</v>
      </c>
      <c r="B5236" s="1" t="s">
        <v>8</v>
      </c>
      <c r="C5236" s="1" t="s">
        <v>18</v>
      </c>
      <c r="D5236" s="1" t="s">
        <v>26</v>
      </c>
      <c r="E5236" s="1" t="s">
        <v>24</v>
      </c>
      <c r="F5236" s="7">
        <v>679.74551520698469</v>
      </c>
      <c r="G5236" s="3">
        <v>13.594910304139693</v>
      </c>
    </row>
    <row r="5237" spans="1:7" ht="14.25" customHeight="1" x14ac:dyDescent="0.25">
      <c r="A5237" s="2">
        <v>42185</v>
      </c>
      <c r="B5237" s="1" t="s">
        <v>10</v>
      </c>
      <c r="C5237" s="1" t="s">
        <v>18</v>
      </c>
      <c r="D5237" s="1" t="s">
        <v>26</v>
      </c>
      <c r="E5237" s="1" t="s">
        <v>24</v>
      </c>
      <c r="F5237" s="7">
        <v>2340.2632394693628</v>
      </c>
      <c r="G5237" s="3">
        <v>46.805264789387259</v>
      </c>
    </row>
    <row r="5238" spans="1:7" ht="14.25" customHeight="1" x14ac:dyDescent="0.25">
      <c r="A5238" s="2">
        <v>42185</v>
      </c>
      <c r="B5238" s="1" t="s">
        <v>11</v>
      </c>
      <c r="C5238" s="1" t="s">
        <v>21</v>
      </c>
      <c r="D5238" s="1" t="s">
        <v>26</v>
      </c>
      <c r="E5238" s="1" t="s">
        <v>24</v>
      </c>
      <c r="F5238" s="7">
        <v>2530.395321743335</v>
      </c>
      <c r="G5238" s="3">
        <v>75.911859652300052</v>
      </c>
    </row>
    <row r="5239" spans="1:7" ht="14.25" customHeight="1" x14ac:dyDescent="0.25">
      <c r="A5239" s="2">
        <v>42185</v>
      </c>
      <c r="B5239" s="1" t="s">
        <v>12</v>
      </c>
      <c r="C5239" s="1" t="s">
        <v>21</v>
      </c>
      <c r="D5239" s="1" t="s">
        <v>26</v>
      </c>
      <c r="E5239" s="1" t="s">
        <v>24</v>
      </c>
      <c r="F5239" s="7">
        <v>4071.4755209472542</v>
      </c>
      <c r="G5239" s="3">
        <v>122.14426562841763</v>
      </c>
    </row>
    <row r="5240" spans="1:7" ht="14.25" customHeight="1" x14ac:dyDescent="0.25">
      <c r="A5240" s="2">
        <v>42185</v>
      </c>
      <c r="B5240" s="1" t="s">
        <v>6</v>
      </c>
      <c r="C5240" s="1" t="s">
        <v>21</v>
      </c>
      <c r="D5240" s="1" t="s">
        <v>26</v>
      </c>
      <c r="E5240" s="1" t="s">
        <v>24</v>
      </c>
      <c r="F5240" s="7">
        <v>639.33918510672493</v>
      </c>
      <c r="G5240" s="3">
        <v>6.3933918510672489</v>
      </c>
    </row>
    <row r="5241" spans="1:7" ht="14.25" customHeight="1" x14ac:dyDescent="0.25">
      <c r="A5241" s="2">
        <v>42185</v>
      </c>
      <c r="B5241" s="1" t="s">
        <v>9</v>
      </c>
      <c r="C5241" s="1" t="s">
        <v>21</v>
      </c>
      <c r="D5241" s="1" t="s">
        <v>26</v>
      </c>
      <c r="E5241" s="1" t="s">
        <v>24</v>
      </c>
      <c r="F5241" s="7">
        <v>3676.4590080994749</v>
      </c>
      <c r="G5241" s="3">
        <v>73.529180161989501</v>
      </c>
    </row>
    <row r="5242" spans="1:7" ht="14.25" customHeight="1" x14ac:dyDescent="0.25">
      <c r="A5242" s="2">
        <v>42185</v>
      </c>
      <c r="B5242" s="1" t="s">
        <v>7</v>
      </c>
      <c r="C5242" s="1" t="s">
        <v>18</v>
      </c>
      <c r="D5242" s="1" t="s">
        <v>27</v>
      </c>
      <c r="E5242" s="1" t="s">
        <v>24</v>
      </c>
      <c r="F5242" s="7">
        <v>1303.2008595510085</v>
      </c>
      <c r="G5242" s="3">
        <v>13.032008595510085</v>
      </c>
    </row>
    <row r="5243" spans="1:7" ht="14.25" customHeight="1" x14ac:dyDescent="0.25">
      <c r="A5243" s="2">
        <v>42185</v>
      </c>
      <c r="B5243" s="1" t="s">
        <v>5</v>
      </c>
      <c r="C5243" s="1" t="s">
        <v>18</v>
      </c>
      <c r="D5243" s="1" t="s">
        <v>27</v>
      </c>
      <c r="E5243" s="1" t="s">
        <v>24</v>
      </c>
      <c r="F5243" s="7">
        <v>1288.6859501921101</v>
      </c>
      <c r="G5243" s="3">
        <v>12.886859501921101</v>
      </c>
    </row>
    <row r="5244" spans="1:7" ht="14.25" customHeight="1" x14ac:dyDescent="0.25">
      <c r="A5244" s="2">
        <v>42185</v>
      </c>
      <c r="B5244" s="1" t="s">
        <v>8</v>
      </c>
      <c r="C5244" s="1" t="s">
        <v>18</v>
      </c>
      <c r="D5244" s="1" t="s">
        <v>27</v>
      </c>
      <c r="E5244" s="1" t="s">
        <v>24</v>
      </c>
      <c r="F5244" s="7">
        <v>1366.7825331061376</v>
      </c>
      <c r="G5244" s="3">
        <v>95.67477731742963</v>
      </c>
    </row>
    <row r="5245" spans="1:7" ht="14.25" customHeight="1" x14ac:dyDescent="0.25">
      <c r="A5245" s="2">
        <v>42185</v>
      </c>
      <c r="B5245" s="1" t="s">
        <v>10</v>
      </c>
      <c r="C5245" s="1" t="s">
        <v>18</v>
      </c>
      <c r="D5245" s="1" t="s">
        <v>27</v>
      </c>
      <c r="E5245" s="1" t="s">
        <v>24</v>
      </c>
      <c r="F5245" s="7">
        <v>2401.5520210741379</v>
      </c>
      <c r="G5245" s="3">
        <v>24.015520210741379</v>
      </c>
    </row>
    <row r="5246" spans="1:7" ht="14.25" customHeight="1" x14ac:dyDescent="0.25">
      <c r="A5246" s="2">
        <v>42185</v>
      </c>
      <c r="B5246" s="1" t="s">
        <v>11</v>
      </c>
      <c r="C5246" s="1" t="s">
        <v>21</v>
      </c>
      <c r="D5246" s="1" t="s">
        <v>27</v>
      </c>
      <c r="E5246" s="1" t="s">
        <v>24</v>
      </c>
      <c r="F5246" s="7">
        <v>2968.1986463331327</v>
      </c>
      <c r="G5246" s="3">
        <v>89.045959389993982</v>
      </c>
    </row>
    <row r="5247" spans="1:7" ht="14.25" customHeight="1" x14ac:dyDescent="0.25">
      <c r="A5247" s="2">
        <v>42185</v>
      </c>
      <c r="B5247" s="1" t="s">
        <v>12</v>
      </c>
      <c r="C5247" s="1" t="s">
        <v>21</v>
      </c>
      <c r="D5247" s="1" t="s">
        <v>27</v>
      </c>
      <c r="E5247" s="1" t="s">
        <v>24</v>
      </c>
      <c r="F5247" s="7">
        <v>4135.4223114469414</v>
      </c>
      <c r="G5247" s="3">
        <v>124.06266934340823</v>
      </c>
    </row>
    <row r="5248" spans="1:7" ht="14.25" customHeight="1" x14ac:dyDescent="0.25">
      <c r="A5248" s="2">
        <v>42185</v>
      </c>
      <c r="B5248" s="1" t="s">
        <v>6</v>
      </c>
      <c r="C5248" s="1" t="s">
        <v>21</v>
      </c>
      <c r="D5248" s="1" t="s">
        <v>27</v>
      </c>
      <c r="E5248" s="1" t="s">
        <v>24</v>
      </c>
      <c r="F5248" s="7">
        <v>5217.6020706216868</v>
      </c>
      <c r="G5248" s="3">
        <v>104.35204141243373</v>
      </c>
    </row>
    <row r="5249" spans="1:7" ht="14.25" customHeight="1" x14ac:dyDescent="0.25">
      <c r="A5249" s="2">
        <v>42185</v>
      </c>
      <c r="B5249" s="1" t="s">
        <v>9</v>
      </c>
      <c r="C5249" s="1" t="s">
        <v>21</v>
      </c>
      <c r="D5249" s="1" t="s">
        <v>27</v>
      </c>
      <c r="E5249" s="1" t="s">
        <v>24</v>
      </c>
      <c r="F5249" s="7">
        <v>953.85284278577751</v>
      </c>
      <c r="G5249" s="3">
        <v>38.154113711431101</v>
      </c>
    </row>
    <row r="5250" spans="1:7" ht="14.25" customHeight="1" x14ac:dyDescent="0.25">
      <c r="A5250" s="2">
        <v>42185</v>
      </c>
      <c r="B5250" s="1" t="s">
        <v>7</v>
      </c>
      <c r="C5250" s="1" t="s">
        <v>18</v>
      </c>
      <c r="D5250" s="1" t="s">
        <v>28</v>
      </c>
      <c r="E5250" s="1" t="s">
        <v>24</v>
      </c>
      <c r="F5250" s="7">
        <v>2408.5798180289157</v>
      </c>
      <c r="G5250" s="3">
        <v>24.085798180289157</v>
      </c>
    </row>
    <row r="5251" spans="1:7" ht="14.25" customHeight="1" x14ac:dyDescent="0.25">
      <c r="A5251" s="2">
        <v>42185</v>
      </c>
      <c r="B5251" s="1" t="s">
        <v>5</v>
      </c>
      <c r="C5251" s="1" t="s">
        <v>18</v>
      </c>
      <c r="D5251" s="1" t="s">
        <v>28</v>
      </c>
      <c r="E5251" s="1" t="s">
        <v>24</v>
      </c>
      <c r="F5251" s="7">
        <v>1309.6971698738657</v>
      </c>
      <c r="G5251" s="3">
        <v>26.193943397477316</v>
      </c>
    </row>
    <row r="5252" spans="1:7" ht="14.25" customHeight="1" x14ac:dyDescent="0.25">
      <c r="A5252" s="2">
        <v>42185</v>
      </c>
      <c r="B5252" s="1" t="s">
        <v>8</v>
      </c>
      <c r="C5252" s="1" t="s">
        <v>18</v>
      </c>
      <c r="D5252" s="1" t="s">
        <v>28</v>
      </c>
      <c r="E5252" s="1" t="s">
        <v>24</v>
      </c>
      <c r="F5252" s="7">
        <v>3175.485607765263</v>
      </c>
      <c r="G5252" s="3">
        <v>95.264568232957899</v>
      </c>
    </row>
    <row r="5253" spans="1:7" ht="14.25" customHeight="1" x14ac:dyDescent="0.25">
      <c r="A5253" s="2">
        <v>42185</v>
      </c>
      <c r="B5253" s="1" t="s">
        <v>10</v>
      </c>
      <c r="C5253" s="1" t="s">
        <v>18</v>
      </c>
      <c r="D5253" s="1" t="s">
        <v>28</v>
      </c>
      <c r="E5253" s="1" t="s">
        <v>24</v>
      </c>
      <c r="F5253" s="7">
        <v>2887.9432503624676</v>
      </c>
      <c r="G5253" s="3">
        <v>57.758865007249348</v>
      </c>
    </row>
    <row r="5254" spans="1:7" ht="14.25" customHeight="1" x14ac:dyDescent="0.25">
      <c r="A5254" s="2">
        <v>42185</v>
      </c>
      <c r="B5254" s="1" t="s">
        <v>11</v>
      </c>
      <c r="C5254" s="1" t="s">
        <v>21</v>
      </c>
      <c r="D5254" s="1" t="s">
        <v>28</v>
      </c>
      <c r="E5254" s="1" t="s">
        <v>24</v>
      </c>
      <c r="F5254" s="7">
        <v>2049.098224896311</v>
      </c>
      <c r="G5254" s="3">
        <v>20.49098224896311</v>
      </c>
    </row>
    <row r="5255" spans="1:7" ht="14.25" customHeight="1" x14ac:dyDescent="0.25">
      <c r="A5255" s="2">
        <v>42185</v>
      </c>
      <c r="B5255" s="1" t="s">
        <v>12</v>
      </c>
      <c r="C5255" s="1" t="s">
        <v>21</v>
      </c>
      <c r="D5255" s="1" t="s">
        <v>28</v>
      </c>
      <c r="E5255" s="1" t="s">
        <v>24</v>
      </c>
      <c r="F5255" s="7">
        <v>2904.5177804014556</v>
      </c>
      <c r="G5255" s="3">
        <v>87.135533412043657</v>
      </c>
    </row>
    <row r="5256" spans="1:7" ht="14.25" customHeight="1" x14ac:dyDescent="0.25">
      <c r="A5256" s="2">
        <v>42185</v>
      </c>
      <c r="B5256" s="1" t="s">
        <v>6</v>
      </c>
      <c r="C5256" s="1" t="s">
        <v>21</v>
      </c>
      <c r="D5256" s="1" t="s">
        <v>28</v>
      </c>
      <c r="E5256" s="1" t="s">
        <v>24</v>
      </c>
      <c r="F5256" s="7">
        <v>2923.0099749945275</v>
      </c>
      <c r="G5256" s="3">
        <v>175.38059849967166</v>
      </c>
    </row>
    <row r="5257" spans="1:7" ht="14.25" customHeight="1" x14ac:dyDescent="0.25">
      <c r="A5257" s="2">
        <v>42185</v>
      </c>
      <c r="B5257" s="1" t="s">
        <v>9</v>
      </c>
      <c r="C5257" s="1" t="s">
        <v>21</v>
      </c>
      <c r="D5257" s="1" t="s">
        <v>28</v>
      </c>
      <c r="E5257" s="1" t="s">
        <v>24</v>
      </c>
      <c r="F5257" s="7">
        <v>4475.6935886375513</v>
      </c>
      <c r="G5257" s="3">
        <v>89.513871772751031</v>
      </c>
    </row>
    <row r="5258" spans="1:7" ht="14.25" customHeight="1" x14ac:dyDescent="0.25">
      <c r="A5258" s="2">
        <v>42185</v>
      </c>
      <c r="B5258" s="1" t="s">
        <v>7</v>
      </c>
      <c r="C5258" s="1" t="s">
        <v>18</v>
      </c>
      <c r="D5258" s="1" t="s">
        <v>29</v>
      </c>
      <c r="E5258" s="1" t="s">
        <v>24</v>
      </c>
      <c r="F5258" s="7">
        <v>2287.7002301565362</v>
      </c>
      <c r="G5258" s="3">
        <v>22.877002301565362</v>
      </c>
    </row>
    <row r="5259" spans="1:7" ht="14.25" customHeight="1" x14ac:dyDescent="0.25">
      <c r="A5259" s="2">
        <v>42185</v>
      </c>
      <c r="B5259" s="1" t="s">
        <v>5</v>
      </c>
      <c r="C5259" s="1" t="s">
        <v>18</v>
      </c>
      <c r="D5259" s="1" t="s">
        <v>29</v>
      </c>
      <c r="E5259" s="1" t="s">
        <v>24</v>
      </c>
      <c r="F5259" s="7">
        <v>1104.9078546903938</v>
      </c>
      <c r="G5259" s="3">
        <v>66.294471281423625</v>
      </c>
    </row>
    <row r="5260" spans="1:7" ht="14.25" customHeight="1" x14ac:dyDescent="0.25">
      <c r="A5260" s="2">
        <v>42185</v>
      </c>
      <c r="B5260" s="1" t="s">
        <v>8</v>
      </c>
      <c r="C5260" s="1" t="s">
        <v>18</v>
      </c>
      <c r="D5260" s="1" t="s">
        <v>29</v>
      </c>
      <c r="E5260" s="1" t="s">
        <v>24</v>
      </c>
      <c r="F5260" s="7">
        <v>4956.6259335519026</v>
      </c>
      <c r="G5260" s="3">
        <v>49.566259335519028</v>
      </c>
    </row>
    <row r="5261" spans="1:7" ht="14.25" customHeight="1" x14ac:dyDescent="0.25">
      <c r="A5261" s="2">
        <v>42185</v>
      </c>
      <c r="B5261" s="1" t="s">
        <v>10</v>
      </c>
      <c r="C5261" s="1" t="s">
        <v>18</v>
      </c>
      <c r="D5261" s="1" t="s">
        <v>29</v>
      </c>
      <c r="E5261" s="1" t="s">
        <v>24</v>
      </c>
      <c r="F5261" s="7">
        <v>2798.3179828112425</v>
      </c>
      <c r="G5261" s="3">
        <v>27.983179828112426</v>
      </c>
    </row>
    <row r="5262" spans="1:7" ht="14.25" customHeight="1" x14ac:dyDescent="0.25">
      <c r="A5262" s="2">
        <v>42185</v>
      </c>
      <c r="B5262" s="1" t="s">
        <v>11</v>
      </c>
      <c r="C5262" s="1" t="s">
        <v>21</v>
      </c>
      <c r="D5262" s="1" t="s">
        <v>29</v>
      </c>
      <c r="E5262" s="1" t="s">
        <v>24</v>
      </c>
      <c r="F5262" s="7">
        <v>1898.7349487059678</v>
      </c>
      <c r="G5262" s="3">
        <v>56.962048461179037</v>
      </c>
    </row>
    <row r="5263" spans="1:7" ht="14.25" customHeight="1" x14ac:dyDescent="0.25">
      <c r="A5263" s="2">
        <v>42185</v>
      </c>
      <c r="B5263" s="1" t="s">
        <v>12</v>
      </c>
      <c r="C5263" s="1" t="s">
        <v>21</v>
      </c>
      <c r="D5263" s="1" t="s">
        <v>29</v>
      </c>
      <c r="E5263" s="1" t="s">
        <v>24</v>
      </c>
      <c r="F5263" s="7">
        <v>3567.0032912180018</v>
      </c>
      <c r="G5263" s="3">
        <v>71.340065824360039</v>
      </c>
    </row>
    <row r="5264" spans="1:7" ht="14.25" customHeight="1" x14ac:dyDescent="0.25">
      <c r="A5264" s="2">
        <v>42185</v>
      </c>
      <c r="B5264" s="1" t="s">
        <v>6</v>
      </c>
      <c r="C5264" s="1" t="s">
        <v>21</v>
      </c>
      <c r="D5264" s="1" t="s">
        <v>29</v>
      </c>
      <c r="E5264" s="1" t="s">
        <v>24</v>
      </c>
      <c r="F5264" s="7">
        <v>2803.1599715736929</v>
      </c>
      <c r="G5264" s="3">
        <v>56.063199431473862</v>
      </c>
    </row>
    <row r="5265" spans="1:7" ht="14.25" customHeight="1" x14ac:dyDescent="0.25">
      <c r="A5265" s="2">
        <v>42185</v>
      </c>
      <c r="B5265" s="1" t="s">
        <v>9</v>
      </c>
      <c r="C5265" s="1" t="s">
        <v>21</v>
      </c>
      <c r="D5265" s="1" t="s">
        <v>29</v>
      </c>
      <c r="E5265" s="1" t="s">
        <v>24</v>
      </c>
      <c r="F5265" s="7">
        <v>1580.6625840974748</v>
      </c>
      <c r="G5265" s="3">
        <v>63.226503363898992</v>
      </c>
    </row>
    <row r="5266" spans="1:7" ht="14.25" customHeight="1" x14ac:dyDescent="0.25">
      <c r="A5266" s="2">
        <v>42185</v>
      </c>
      <c r="B5266" s="1" t="s">
        <v>7</v>
      </c>
      <c r="C5266" s="1" t="s">
        <v>18</v>
      </c>
      <c r="D5266" s="1" t="s">
        <v>30</v>
      </c>
      <c r="E5266" s="1" t="s">
        <v>20</v>
      </c>
      <c r="F5266" s="7">
        <v>2333.0819021287348</v>
      </c>
      <c r="G5266" s="3">
        <v>23.330819021287347</v>
      </c>
    </row>
    <row r="5267" spans="1:7" ht="14.25" customHeight="1" x14ac:dyDescent="0.25">
      <c r="A5267" s="2">
        <v>42185</v>
      </c>
      <c r="B5267" s="1" t="s">
        <v>5</v>
      </c>
      <c r="C5267" s="1" t="s">
        <v>18</v>
      </c>
      <c r="D5267" s="1" t="s">
        <v>30</v>
      </c>
      <c r="E5267" s="1" t="s">
        <v>20</v>
      </c>
      <c r="F5267" s="7">
        <v>1394.0053276907049</v>
      </c>
      <c r="G5267" s="3">
        <v>55.760213107628196</v>
      </c>
    </row>
    <row r="5268" spans="1:7" ht="14.25" customHeight="1" x14ac:dyDescent="0.25">
      <c r="A5268" s="2">
        <v>42185</v>
      </c>
      <c r="B5268" s="1" t="s">
        <v>8</v>
      </c>
      <c r="C5268" s="1" t="s">
        <v>18</v>
      </c>
      <c r="D5268" s="1" t="s">
        <v>30</v>
      </c>
      <c r="E5268" s="1" t="s">
        <v>20</v>
      </c>
      <c r="F5268" s="7">
        <v>2181.7510922066208</v>
      </c>
      <c r="G5268" s="3">
        <v>109.08755461033104</v>
      </c>
    </row>
    <row r="5269" spans="1:7" ht="14.25" customHeight="1" x14ac:dyDescent="0.25">
      <c r="A5269" s="2">
        <v>42185</v>
      </c>
      <c r="B5269" s="1" t="s">
        <v>10</v>
      </c>
      <c r="C5269" s="1" t="s">
        <v>18</v>
      </c>
      <c r="D5269" s="1" t="s">
        <v>30</v>
      </c>
      <c r="E5269" s="1" t="s">
        <v>20</v>
      </c>
      <c r="F5269" s="7">
        <v>2385.4322040460274</v>
      </c>
      <c r="G5269" s="3">
        <v>23.854322040460275</v>
      </c>
    </row>
    <row r="5270" spans="1:7" ht="14.25" customHeight="1" x14ac:dyDescent="0.25">
      <c r="A5270" s="2">
        <v>42185</v>
      </c>
      <c r="B5270" s="1" t="s">
        <v>11</v>
      </c>
      <c r="C5270" s="1" t="s">
        <v>21</v>
      </c>
      <c r="D5270" s="1" t="s">
        <v>30</v>
      </c>
      <c r="E5270" s="1" t="s">
        <v>20</v>
      </c>
      <c r="F5270" s="7">
        <v>1688.5704952810036</v>
      </c>
      <c r="G5270" s="3">
        <v>16.885704952810034</v>
      </c>
    </row>
    <row r="5271" spans="1:7" ht="14.25" customHeight="1" x14ac:dyDescent="0.25">
      <c r="A5271" s="2">
        <v>42185</v>
      </c>
      <c r="B5271" s="1" t="s">
        <v>12</v>
      </c>
      <c r="C5271" s="1" t="s">
        <v>21</v>
      </c>
      <c r="D5271" s="1" t="s">
        <v>30</v>
      </c>
      <c r="E5271" s="1" t="s">
        <v>20</v>
      </c>
      <c r="F5271" s="7">
        <v>3395.9674796507902</v>
      </c>
      <c r="G5271" s="3">
        <v>101.87902438952371</v>
      </c>
    </row>
    <row r="5272" spans="1:7" ht="14.25" customHeight="1" x14ac:dyDescent="0.25">
      <c r="A5272" s="2">
        <v>42185</v>
      </c>
      <c r="B5272" s="1" t="s">
        <v>6</v>
      </c>
      <c r="C5272" s="1" t="s">
        <v>21</v>
      </c>
      <c r="D5272" s="1" t="s">
        <v>30</v>
      </c>
      <c r="E5272" s="1" t="s">
        <v>20</v>
      </c>
      <c r="F5272" s="7">
        <v>1535.7418488976987</v>
      </c>
      <c r="G5272" s="3">
        <v>61.429673955907944</v>
      </c>
    </row>
    <row r="5273" spans="1:7" ht="14.25" customHeight="1" x14ac:dyDescent="0.25">
      <c r="A5273" s="2">
        <v>42185</v>
      </c>
      <c r="B5273" s="1" t="s">
        <v>9</v>
      </c>
      <c r="C5273" s="1" t="s">
        <v>21</v>
      </c>
      <c r="D5273" s="1" t="s">
        <v>30</v>
      </c>
      <c r="E5273" s="1" t="s">
        <v>20</v>
      </c>
      <c r="F5273" s="7">
        <v>2223.0386386034952</v>
      </c>
      <c r="G5273" s="3">
        <v>88.921545544139803</v>
      </c>
    </row>
    <row r="5274" spans="1:7" ht="14.25" customHeight="1" x14ac:dyDescent="0.25">
      <c r="A5274" s="2">
        <v>42185</v>
      </c>
      <c r="B5274" s="1" t="s">
        <v>7</v>
      </c>
      <c r="C5274" s="1" t="s">
        <v>18</v>
      </c>
      <c r="D5274" s="1" t="s">
        <v>31</v>
      </c>
      <c r="E5274" s="1" t="s">
        <v>24</v>
      </c>
      <c r="F5274" s="7">
        <v>3997.4064932714741</v>
      </c>
      <c r="G5274" s="3">
        <v>39.974064932714739</v>
      </c>
    </row>
    <row r="5275" spans="1:7" ht="14.25" customHeight="1" x14ac:dyDescent="0.25">
      <c r="A5275" s="2">
        <v>42185</v>
      </c>
      <c r="B5275" s="1" t="s">
        <v>5</v>
      </c>
      <c r="C5275" s="1" t="s">
        <v>18</v>
      </c>
      <c r="D5275" s="1" t="s">
        <v>31</v>
      </c>
      <c r="E5275" s="1" t="s">
        <v>24</v>
      </c>
      <c r="F5275" s="7">
        <v>2643.6799370437479</v>
      </c>
      <c r="G5275" s="3">
        <v>132.18399685218739</v>
      </c>
    </row>
    <row r="5276" spans="1:7" ht="14.25" customHeight="1" x14ac:dyDescent="0.25">
      <c r="A5276" s="2">
        <v>42185</v>
      </c>
      <c r="B5276" s="1" t="s">
        <v>8</v>
      </c>
      <c r="C5276" s="1" t="s">
        <v>18</v>
      </c>
      <c r="D5276" s="1" t="s">
        <v>31</v>
      </c>
      <c r="E5276" s="1" t="s">
        <v>24</v>
      </c>
      <c r="F5276" s="7">
        <v>3913.4853152258606</v>
      </c>
      <c r="G5276" s="3">
        <v>234.80911891355166</v>
      </c>
    </row>
    <row r="5277" spans="1:7" ht="14.25" customHeight="1" x14ac:dyDescent="0.25">
      <c r="A5277" s="2">
        <v>42185</v>
      </c>
      <c r="B5277" s="1" t="s">
        <v>10</v>
      </c>
      <c r="C5277" s="1" t="s">
        <v>18</v>
      </c>
      <c r="D5277" s="1" t="s">
        <v>31</v>
      </c>
      <c r="E5277" s="1" t="s">
        <v>24</v>
      </c>
      <c r="F5277" s="7">
        <v>1384.2797415354314</v>
      </c>
      <c r="G5277" s="3">
        <v>13.842797415354314</v>
      </c>
    </row>
    <row r="5278" spans="1:7" ht="14.25" customHeight="1" x14ac:dyDescent="0.25">
      <c r="A5278" s="2">
        <v>42185</v>
      </c>
      <c r="B5278" s="1" t="s">
        <v>11</v>
      </c>
      <c r="C5278" s="1" t="s">
        <v>21</v>
      </c>
      <c r="D5278" s="1" t="s">
        <v>31</v>
      </c>
      <c r="E5278" s="1" t="s">
        <v>24</v>
      </c>
      <c r="F5278" s="7">
        <v>2040.6913533968498</v>
      </c>
      <c r="G5278" s="3">
        <v>61.22074060190549</v>
      </c>
    </row>
    <row r="5279" spans="1:7" ht="14.25" customHeight="1" x14ac:dyDescent="0.25">
      <c r="A5279" s="2">
        <v>42185</v>
      </c>
      <c r="B5279" s="1" t="s">
        <v>12</v>
      </c>
      <c r="C5279" s="1" t="s">
        <v>21</v>
      </c>
      <c r="D5279" s="1" t="s">
        <v>31</v>
      </c>
      <c r="E5279" s="1" t="s">
        <v>24</v>
      </c>
      <c r="F5279" s="7">
        <v>4506.4807913830346</v>
      </c>
      <c r="G5279" s="3">
        <v>135.19442374149105</v>
      </c>
    </row>
    <row r="5280" spans="1:7" ht="14.25" customHeight="1" x14ac:dyDescent="0.25">
      <c r="A5280" s="2">
        <v>42185</v>
      </c>
      <c r="B5280" s="1" t="s">
        <v>6</v>
      </c>
      <c r="C5280" s="1" t="s">
        <v>21</v>
      </c>
      <c r="D5280" s="1" t="s">
        <v>31</v>
      </c>
      <c r="E5280" s="1" t="s">
        <v>24</v>
      </c>
      <c r="F5280" s="7">
        <v>2967.0274249645795</v>
      </c>
      <c r="G5280" s="3">
        <v>237.36219399716637</v>
      </c>
    </row>
    <row r="5281" spans="1:7" ht="14.25" customHeight="1" x14ac:dyDescent="0.25">
      <c r="A5281" s="2">
        <v>42185</v>
      </c>
      <c r="B5281" s="1" t="s">
        <v>9</v>
      </c>
      <c r="C5281" s="1" t="s">
        <v>21</v>
      </c>
      <c r="D5281" s="1" t="s">
        <v>31</v>
      </c>
      <c r="E5281" s="1" t="s">
        <v>24</v>
      </c>
      <c r="F5281" s="7">
        <v>2766.1501590826706</v>
      </c>
      <c r="G5281" s="3">
        <v>82.984504772480122</v>
      </c>
    </row>
    <row r="5282" spans="1:7" ht="14.25" customHeight="1" x14ac:dyDescent="0.25">
      <c r="A5282" s="2">
        <v>42216</v>
      </c>
      <c r="B5282" s="1" t="s">
        <v>7</v>
      </c>
      <c r="C5282" s="1" t="s">
        <v>18</v>
      </c>
      <c r="D5282" s="1" t="s">
        <v>19</v>
      </c>
      <c r="E5282" s="1" t="s">
        <v>20</v>
      </c>
      <c r="F5282" s="7">
        <v>3835.238856067494</v>
      </c>
      <c r="G5282" s="3">
        <v>38.352388560674939</v>
      </c>
    </row>
    <row r="5283" spans="1:7" ht="14.25" customHeight="1" x14ac:dyDescent="0.25">
      <c r="A5283" s="2">
        <v>42216</v>
      </c>
      <c r="B5283" s="1" t="s">
        <v>5</v>
      </c>
      <c r="C5283" s="1" t="s">
        <v>18</v>
      </c>
      <c r="D5283" s="1" t="s">
        <v>19</v>
      </c>
      <c r="E5283" s="1" t="s">
        <v>20</v>
      </c>
      <c r="F5283" s="7">
        <v>2337.4159924935966</v>
      </c>
      <c r="G5283" s="3">
        <v>93.496639699743866</v>
      </c>
    </row>
    <row r="5284" spans="1:7" ht="14.25" customHeight="1" x14ac:dyDescent="0.25">
      <c r="A5284" s="2">
        <v>42216</v>
      </c>
      <c r="B5284" s="1" t="s">
        <v>8</v>
      </c>
      <c r="C5284" s="1" t="s">
        <v>18</v>
      </c>
      <c r="D5284" s="1" t="s">
        <v>19</v>
      </c>
      <c r="E5284" s="1" t="s">
        <v>20</v>
      </c>
      <c r="F5284" s="7">
        <v>4443.7130150169578</v>
      </c>
      <c r="G5284" s="3">
        <v>44.43713015016958</v>
      </c>
    </row>
    <row r="5285" spans="1:7" ht="14.25" customHeight="1" x14ac:dyDescent="0.25">
      <c r="A5285" s="2">
        <v>42216</v>
      </c>
      <c r="B5285" s="1" t="s">
        <v>10</v>
      </c>
      <c r="C5285" s="1" t="s">
        <v>18</v>
      </c>
      <c r="D5285" s="1" t="s">
        <v>19</v>
      </c>
      <c r="E5285" s="1" t="s">
        <v>20</v>
      </c>
      <c r="F5285" s="7">
        <v>2431.071812662391</v>
      </c>
      <c r="G5285" s="3">
        <v>48.621436253247822</v>
      </c>
    </row>
    <row r="5286" spans="1:7" ht="14.25" customHeight="1" x14ac:dyDescent="0.25">
      <c r="A5286" s="2">
        <v>42216</v>
      </c>
      <c r="B5286" s="1" t="s">
        <v>11</v>
      </c>
      <c r="C5286" s="1" t="s">
        <v>21</v>
      </c>
      <c r="D5286" s="1" t="s">
        <v>19</v>
      </c>
      <c r="E5286" s="1" t="s">
        <v>20</v>
      </c>
      <c r="F5286" s="7">
        <v>1430.1309073172306</v>
      </c>
      <c r="G5286" s="3">
        <v>28.602618146344611</v>
      </c>
    </row>
    <row r="5287" spans="1:7" ht="14.25" customHeight="1" x14ac:dyDescent="0.25">
      <c r="A5287" s="2">
        <v>42216</v>
      </c>
      <c r="B5287" s="1" t="s">
        <v>12</v>
      </c>
      <c r="C5287" s="1" t="s">
        <v>21</v>
      </c>
      <c r="D5287" s="1" t="s">
        <v>19</v>
      </c>
      <c r="E5287" s="1" t="s">
        <v>20</v>
      </c>
      <c r="F5287" s="7">
        <v>3515.0843401071957</v>
      </c>
      <c r="G5287" s="3">
        <v>175.75421700535978</v>
      </c>
    </row>
    <row r="5288" spans="1:7" ht="14.25" customHeight="1" x14ac:dyDescent="0.25">
      <c r="A5288" s="2">
        <v>42216</v>
      </c>
      <c r="B5288" s="1" t="s">
        <v>6</v>
      </c>
      <c r="C5288" s="1" t="s">
        <v>21</v>
      </c>
      <c r="D5288" s="1" t="s">
        <v>19</v>
      </c>
      <c r="E5288" s="1" t="s">
        <v>20</v>
      </c>
      <c r="F5288" s="7">
        <v>1389.5519187160412</v>
      </c>
      <c r="G5288" s="3">
        <v>13.895519187160412</v>
      </c>
    </row>
    <row r="5289" spans="1:7" ht="14.25" customHeight="1" x14ac:dyDescent="0.25">
      <c r="A5289" s="2">
        <v>42216</v>
      </c>
      <c r="B5289" s="1" t="s">
        <v>9</v>
      </c>
      <c r="C5289" s="1" t="s">
        <v>21</v>
      </c>
      <c r="D5289" s="1" t="s">
        <v>19</v>
      </c>
      <c r="E5289" s="1" t="s">
        <v>20</v>
      </c>
      <c r="F5289" s="7">
        <v>3398.2162374615968</v>
      </c>
      <c r="G5289" s="3">
        <v>67.964324749231935</v>
      </c>
    </row>
    <row r="5290" spans="1:7" ht="14.25" customHeight="1" x14ac:dyDescent="0.25">
      <c r="A5290" s="2">
        <v>42216</v>
      </c>
      <c r="B5290" s="1" t="s">
        <v>7</v>
      </c>
      <c r="C5290" s="1" t="s">
        <v>18</v>
      </c>
      <c r="D5290" s="1" t="s">
        <v>22</v>
      </c>
      <c r="E5290" s="1" t="s">
        <v>20</v>
      </c>
      <c r="F5290" s="7">
        <v>3973.9550033438641</v>
      </c>
      <c r="G5290" s="3">
        <v>39.73955003343864</v>
      </c>
    </row>
    <row r="5291" spans="1:7" ht="14.25" customHeight="1" x14ac:dyDescent="0.25">
      <c r="A5291" s="2">
        <v>42216</v>
      </c>
      <c r="B5291" s="1" t="s">
        <v>5</v>
      </c>
      <c r="C5291" s="1" t="s">
        <v>18</v>
      </c>
      <c r="D5291" s="1" t="s">
        <v>22</v>
      </c>
      <c r="E5291" s="1" t="s">
        <v>20</v>
      </c>
      <c r="F5291" s="7">
        <v>1733.6830117469015</v>
      </c>
      <c r="G5291" s="3">
        <v>52.010490352407039</v>
      </c>
    </row>
    <row r="5292" spans="1:7" ht="14.25" customHeight="1" x14ac:dyDescent="0.25">
      <c r="A5292" s="2">
        <v>42216</v>
      </c>
      <c r="B5292" s="1" t="s">
        <v>8</v>
      </c>
      <c r="C5292" s="1" t="s">
        <v>18</v>
      </c>
      <c r="D5292" s="1" t="s">
        <v>22</v>
      </c>
      <c r="E5292" s="1" t="s">
        <v>20</v>
      </c>
      <c r="F5292" s="7">
        <v>2146.2399966631028</v>
      </c>
      <c r="G5292" s="3">
        <v>85.849599866524116</v>
      </c>
    </row>
    <row r="5293" spans="1:7" ht="14.25" customHeight="1" x14ac:dyDescent="0.25">
      <c r="A5293" s="2">
        <v>42216</v>
      </c>
      <c r="B5293" s="1" t="s">
        <v>10</v>
      </c>
      <c r="C5293" s="1" t="s">
        <v>18</v>
      </c>
      <c r="D5293" s="1" t="s">
        <v>22</v>
      </c>
      <c r="E5293" s="1" t="s">
        <v>20</v>
      </c>
      <c r="F5293" s="7">
        <v>3683.0900877955387</v>
      </c>
      <c r="G5293" s="3">
        <v>73.661801755910773</v>
      </c>
    </row>
    <row r="5294" spans="1:7" ht="14.25" customHeight="1" x14ac:dyDescent="0.25">
      <c r="A5294" s="2">
        <v>42216</v>
      </c>
      <c r="B5294" s="1" t="s">
        <v>11</v>
      </c>
      <c r="C5294" s="1" t="s">
        <v>21</v>
      </c>
      <c r="D5294" s="1" t="s">
        <v>22</v>
      </c>
      <c r="E5294" s="1" t="s">
        <v>20</v>
      </c>
      <c r="F5294" s="7">
        <v>2748.7527072294984</v>
      </c>
      <c r="G5294" s="3">
        <v>82.462581216884956</v>
      </c>
    </row>
    <row r="5295" spans="1:7" ht="14.25" customHeight="1" x14ac:dyDescent="0.25">
      <c r="A5295" s="2">
        <v>42216</v>
      </c>
      <c r="B5295" s="1" t="s">
        <v>12</v>
      </c>
      <c r="C5295" s="1" t="s">
        <v>21</v>
      </c>
      <c r="D5295" s="1" t="s">
        <v>22</v>
      </c>
      <c r="E5295" s="1" t="s">
        <v>20</v>
      </c>
      <c r="F5295" s="7">
        <v>3134.4476233531914</v>
      </c>
      <c r="G5295" s="3">
        <v>156.72238116765956</v>
      </c>
    </row>
    <row r="5296" spans="1:7" ht="14.25" customHeight="1" x14ac:dyDescent="0.25">
      <c r="A5296" s="2">
        <v>42216</v>
      </c>
      <c r="B5296" s="1" t="s">
        <v>6</v>
      </c>
      <c r="C5296" s="1" t="s">
        <v>21</v>
      </c>
      <c r="D5296" s="1" t="s">
        <v>22</v>
      </c>
      <c r="E5296" s="1" t="s">
        <v>20</v>
      </c>
      <c r="F5296" s="7">
        <v>3037.3756286914072</v>
      </c>
      <c r="G5296" s="3">
        <v>91.121268860742219</v>
      </c>
    </row>
    <row r="5297" spans="1:7" ht="14.25" customHeight="1" x14ac:dyDescent="0.25">
      <c r="A5297" s="2">
        <v>42216</v>
      </c>
      <c r="B5297" s="1" t="s">
        <v>9</v>
      </c>
      <c r="C5297" s="1" t="s">
        <v>21</v>
      </c>
      <c r="D5297" s="1" t="s">
        <v>22</v>
      </c>
      <c r="E5297" s="1" t="s">
        <v>20</v>
      </c>
      <c r="F5297" s="7">
        <v>2795.1932742741392</v>
      </c>
      <c r="G5297" s="3">
        <v>83.855798228224174</v>
      </c>
    </row>
    <row r="5298" spans="1:7" ht="14.25" customHeight="1" x14ac:dyDescent="0.25">
      <c r="A5298" s="2">
        <v>42216</v>
      </c>
      <c r="B5298" s="1" t="s">
        <v>7</v>
      </c>
      <c r="C5298" s="1" t="s">
        <v>18</v>
      </c>
      <c r="D5298" s="1" t="s">
        <v>23</v>
      </c>
      <c r="E5298" s="1" t="s">
        <v>24</v>
      </c>
      <c r="F5298" s="7">
        <v>1315.7016947602456</v>
      </c>
      <c r="G5298" s="3">
        <v>13.157016947602456</v>
      </c>
    </row>
    <row r="5299" spans="1:7" ht="14.25" customHeight="1" x14ac:dyDescent="0.25">
      <c r="A5299" s="2">
        <v>42216</v>
      </c>
      <c r="B5299" s="1" t="s">
        <v>5</v>
      </c>
      <c r="C5299" s="1" t="s">
        <v>18</v>
      </c>
      <c r="D5299" s="1" t="s">
        <v>23</v>
      </c>
      <c r="E5299" s="1" t="s">
        <v>24</v>
      </c>
      <c r="F5299" s="7">
        <v>3496.5640280720222</v>
      </c>
      <c r="G5299" s="3">
        <v>174.82820140360113</v>
      </c>
    </row>
    <row r="5300" spans="1:7" ht="14.25" customHeight="1" x14ac:dyDescent="0.25">
      <c r="A5300" s="2">
        <v>42216</v>
      </c>
      <c r="B5300" s="1" t="s">
        <v>8</v>
      </c>
      <c r="C5300" s="1" t="s">
        <v>18</v>
      </c>
      <c r="D5300" s="1" t="s">
        <v>23</v>
      </c>
      <c r="E5300" s="1" t="s">
        <v>24</v>
      </c>
      <c r="F5300" s="7">
        <v>2868.0387886622611</v>
      </c>
      <c r="G5300" s="3">
        <v>143.40193943311306</v>
      </c>
    </row>
    <row r="5301" spans="1:7" ht="14.25" customHeight="1" x14ac:dyDescent="0.25">
      <c r="A5301" s="2">
        <v>42216</v>
      </c>
      <c r="B5301" s="1" t="s">
        <v>10</v>
      </c>
      <c r="C5301" s="1" t="s">
        <v>18</v>
      </c>
      <c r="D5301" s="1" t="s">
        <v>23</v>
      </c>
      <c r="E5301" s="1" t="s">
        <v>24</v>
      </c>
      <c r="F5301" s="7">
        <v>1631.9196669457874</v>
      </c>
      <c r="G5301" s="3">
        <v>32.638393338915748</v>
      </c>
    </row>
    <row r="5302" spans="1:7" ht="14.25" customHeight="1" x14ac:dyDescent="0.25">
      <c r="A5302" s="2">
        <v>42216</v>
      </c>
      <c r="B5302" s="1" t="s">
        <v>11</v>
      </c>
      <c r="C5302" s="1" t="s">
        <v>21</v>
      </c>
      <c r="D5302" s="1" t="s">
        <v>23</v>
      </c>
      <c r="E5302" s="1" t="s">
        <v>24</v>
      </c>
      <c r="F5302" s="7">
        <v>2658.218252415616</v>
      </c>
      <c r="G5302" s="3">
        <v>26.58218252415616</v>
      </c>
    </row>
    <row r="5303" spans="1:7" ht="14.25" customHeight="1" x14ac:dyDescent="0.25">
      <c r="A5303" s="2">
        <v>42216</v>
      </c>
      <c r="B5303" s="1" t="s">
        <v>12</v>
      </c>
      <c r="C5303" s="1" t="s">
        <v>21</v>
      </c>
      <c r="D5303" s="1" t="s">
        <v>23</v>
      </c>
      <c r="E5303" s="1" t="s">
        <v>24</v>
      </c>
      <c r="F5303" s="7">
        <v>3678.7293489216258</v>
      </c>
      <c r="G5303" s="3">
        <v>183.93646744608131</v>
      </c>
    </row>
    <row r="5304" spans="1:7" ht="14.25" customHeight="1" x14ac:dyDescent="0.25">
      <c r="A5304" s="2">
        <v>42216</v>
      </c>
      <c r="B5304" s="1" t="s">
        <v>6</v>
      </c>
      <c r="C5304" s="1" t="s">
        <v>21</v>
      </c>
      <c r="D5304" s="1" t="s">
        <v>23</v>
      </c>
      <c r="E5304" s="1" t="s">
        <v>24</v>
      </c>
      <c r="F5304" s="7">
        <v>5031.9621454018179</v>
      </c>
      <c r="G5304" s="3">
        <v>251.59810727009091</v>
      </c>
    </row>
    <row r="5305" spans="1:7" ht="14.25" customHeight="1" x14ac:dyDescent="0.25">
      <c r="A5305" s="2">
        <v>42216</v>
      </c>
      <c r="B5305" s="1" t="s">
        <v>9</v>
      </c>
      <c r="C5305" s="1" t="s">
        <v>21</v>
      </c>
      <c r="D5305" s="1" t="s">
        <v>23</v>
      </c>
      <c r="E5305" s="1" t="s">
        <v>24</v>
      </c>
      <c r="F5305" s="7">
        <v>4971.3242575114318</v>
      </c>
      <c r="G5305" s="3">
        <v>99.426485150228643</v>
      </c>
    </row>
    <row r="5306" spans="1:7" ht="14.25" customHeight="1" x14ac:dyDescent="0.25">
      <c r="A5306" s="2">
        <v>42216</v>
      </c>
      <c r="B5306" s="1" t="s">
        <v>7</v>
      </c>
      <c r="C5306" s="1" t="s">
        <v>18</v>
      </c>
      <c r="D5306" s="1" t="s">
        <v>25</v>
      </c>
      <c r="E5306" s="1" t="s">
        <v>24</v>
      </c>
      <c r="F5306" s="7">
        <v>1873.0462727711342</v>
      </c>
      <c r="G5306" s="3">
        <v>18.730462727711341</v>
      </c>
    </row>
    <row r="5307" spans="1:7" ht="14.25" customHeight="1" x14ac:dyDescent="0.25">
      <c r="A5307" s="2">
        <v>42216</v>
      </c>
      <c r="B5307" s="1" t="s">
        <v>5</v>
      </c>
      <c r="C5307" s="1" t="s">
        <v>18</v>
      </c>
      <c r="D5307" s="1" t="s">
        <v>25</v>
      </c>
      <c r="E5307" s="1" t="s">
        <v>24</v>
      </c>
      <c r="F5307" s="7">
        <v>1604.0767070600168</v>
      </c>
      <c r="G5307" s="3">
        <v>80.203835353000841</v>
      </c>
    </row>
    <row r="5308" spans="1:7" ht="14.25" customHeight="1" x14ac:dyDescent="0.25">
      <c r="A5308" s="2">
        <v>42216</v>
      </c>
      <c r="B5308" s="1" t="s">
        <v>8</v>
      </c>
      <c r="C5308" s="1" t="s">
        <v>18</v>
      </c>
      <c r="D5308" s="1" t="s">
        <v>25</v>
      </c>
      <c r="E5308" s="1" t="s">
        <v>24</v>
      </c>
      <c r="F5308" s="7">
        <v>2928.8193765528654</v>
      </c>
      <c r="G5308" s="3">
        <v>87.864581296585968</v>
      </c>
    </row>
    <row r="5309" spans="1:7" ht="14.25" customHeight="1" x14ac:dyDescent="0.25">
      <c r="A5309" s="2">
        <v>42216</v>
      </c>
      <c r="B5309" s="1" t="s">
        <v>10</v>
      </c>
      <c r="C5309" s="1" t="s">
        <v>18</v>
      </c>
      <c r="D5309" s="1" t="s">
        <v>25</v>
      </c>
      <c r="E5309" s="1" t="s">
        <v>24</v>
      </c>
      <c r="F5309" s="7">
        <v>3397.1502301031296</v>
      </c>
      <c r="G5309" s="3">
        <v>67.943004602062587</v>
      </c>
    </row>
    <row r="5310" spans="1:7" ht="14.25" customHeight="1" x14ac:dyDescent="0.25">
      <c r="A5310" s="2">
        <v>42216</v>
      </c>
      <c r="B5310" s="1" t="s">
        <v>11</v>
      </c>
      <c r="C5310" s="1" t="s">
        <v>21</v>
      </c>
      <c r="D5310" s="1" t="s">
        <v>25</v>
      </c>
      <c r="E5310" s="1" t="s">
        <v>24</v>
      </c>
      <c r="F5310" s="7">
        <v>2292.9012008169798</v>
      </c>
      <c r="G5310" s="3">
        <v>45.858024016339598</v>
      </c>
    </row>
    <row r="5311" spans="1:7" ht="14.25" customHeight="1" x14ac:dyDescent="0.25">
      <c r="A5311" s="2">
        <v>42216</v>
      </c>
      <c r="B5311" s="1" t="s">
        <v>12</v>
      </c>
      <c r="C5311" s="1" t="s">
        <v>21</v>
      </c>
      <c r="D5311" s="1" t="s">
        <v>25</v>
      </c>
      <c r="E5311" s="1" t="s">
        <v>24</v>
      </c>
      <c r="F5311" s="7">
        <v>2566.1816206629578</v>
      </c>
      <c r="G5311" s="3">
        <v>76.985448619888743</v>
      </c>
    </row>
    <row r="5312" spans="1:7" ht="14.25" customHeight="1" x14ac:dyDescent="0.25">
      <c r="A5312" s="2">
        <v>42216</v>
      </c>
      <c r="B5312" s="1" t="s">
        <v>6</v>
      </c>
      <c r="C5312" s="1" t="s">
        <v>21</v>
      </c>
      <c r="D5312" s="1" t="s">
        <v>25</v>
      </c>
      <c r="E5312" s="1" t="s">
        <v>24</v>
      </c>
      <c r="F5312" s="7">
        <v>5412.3751628769232</v>
      </c>
      <c r="G5312" s="3">
        <v>108.24750325753847</v>
      </c>
    </row>
    <row r="5313" spans="1:7" ht="14.25" customHeight="1" x14ac:dyDescent="0.25">
      <c r="A5313" s="2">
        <v>42216</v>
      </c>
      <c r="B5313" s="1" t="s">
        <v>9</v>
      </c>
      <c r="C5313" s="1" t="s">
        <v>21</v>
      </c>
      <c r="D5313" s="1" t="s">
        <v>25</v>
      </c>
      <c r="E5313" s="1" t="s">
        <v>24</v>
      </c>
      <c r="F5313" s="7">
        <v>2584.6259988584065</v>
      </c>
      <c r="G5313" s="3">
        <v>25.846259988584066</v>
      </c>
    </row>
    <row r="5314" spans="1:7" ht="14.25" customHeight="1" x14ac:dyDescent="0.25">
      <c r="A5314" s="2">
        <v>42216</v>
      </c>
      <c r="B5314" s="1" t="s">
        <v>7</v>
      </c>
      <c r="C5314" s="1" t="s">
        <v>18</v>
      </c>
      <c r="D5314" s="1" t="s">
        <v>26</v>
      </c>
      <c r="E5314" s="1" t="s">
        <v>24</v>
      </c>
      <c r="F5314" s="7">
        <v>3163.5126375753002</v>
      </c>
      <c r="G5314" s="3">
        <v>31.635126375753003</v>
      </c>
    </row>
    <row r="5315" spans="1:7" ht="14.25" customHeight="1" x14ac:dyDescent="0.25">
      <c r="A5315" s="2">
        <v>42216</v>
      </c>
      <c r="B5315" s="1" t="s">
        <v>5</v>
      </c>
      <c r="C5315" s="1" t="s">
        <v>18</v>
      </c>
      <c r="D5315" s="1" t="s">
        <v>26</v>
      </c>
      <c r="E5315" s="1" t="s">
        <v>24</v>
      </c>
      <c r="F5315" s="7">
        <v>1865.2064014283344</v>
      </c>
      <c r="G5315" s="3">
        <v>111.91238408570007</v>
      </c>
    </row>
    <row r="5316" spans="1:7" ht="14.25" customHeight="1" x14ac:dyDescent="0.25">
      <c r="A5316" s="2">
        <v>42216</v>
      </c>
      <c r="B5316" s="1" t="s">
        <v>8</v>
      </c>
      <c r="C5316" s="1" t="s">
        <v>18</v>
      </c>
      <c r="D5316" s="1" t="s">
        <v>26</v>
      </c>
      <c r="E5316" s="1" t="s">
        <v>24</v>
      </c>
      <c r="F5316" s="7">
        <v>706.93533581526412</v>
      </c>
      <c r="G5316" s="3">
        <v>42.416120148915851</v>
      </c>
    </row>
    <row r="5317" spans="1:7" ht="14.25" customHeight="1" x14ac:dyDescent="0.25">
      <c r="A5317" s="2">
        <v>42216</v>
      </c>
      <c r="B5317" s="1" t="s">
        <v>10</v>
      </c>
      <c r="C5317" s="1" t="s">
        <v>18</v>
      </c>
      <c r="D5317" s="1" t="s">
        <v>26</v>
      </c>
      <c r="E5317" s="1" t="s">
        <v>24</v>
      </c>
      <c r="F5317" s="7">
        <v>2387.0685042587502</v>
      </c>
      <c r="G5317" s="3">
        <v>47.741370085175006</v>
      </c>
    </row>
    <row r="5318" spans="1:7" ht="14.25" customHeight="1" x14ac:dyDescent="0.25">
      <c r="A5318" s="2">
        <v>42216</v>
      </c>
      <c r="B5318" s="1" t="s">
        <v>11</v>
      </c>
      <c r="C5318" s="1" t="s">
        <v>21</v>
      </c>
      <c r="D5318" s="1" t="s">
        <v>26</v>
      </c>
      <c r="E5318" s="1" t="s">
        <v>24</v>
      </c>
      <c r="F5318" s="7">
        <v>2555.6992749607684</v>
      </c>
      <c r="G5318" s="3">
        <v>76.670978248823047</v>
      </c>
    </row>
    <row r="5319" spans="1:7" ht="14.25" customHeight="1" x14ac:dyDescent="0.25">
      <c r="A5319" s="2">
        <v>42216</v>
      </c>
      <c r="B5319" s="1" t="s">
        <v>12</v>
      </c>
      <c r="C5319" s="1" t="s">
        <v>21</v>
      </c>
      <c r="D5319" s="1" t="s">
        <v>26</v>
      </c>
      <c r="E5319" s="1" t="s">
        <v>24</v>
      </c>
      <c r="F5319" s="7">
        <v>4112.1902761567271</v>
      </c>
      <c r="G5319" s="3">
        <v>123.36570828470181</v>
      </c>
    </row>
    <row r="5320" spans="1:7" ht="14.25" customHeight="1" x14ac:dyDescent="0.25">
      <c r="A5320" s="2">
        <v>42216</v>
      </c>
      <c r="B5320" s="1" t="s">
        <v>6</v>
      </c>
      <c r="C5320" s="1" t="s">
        <v>21</v>
      </c>
      <c r="D5320" s="1" t="s">
        <v>26</v>
      </c>
      <c r="E5320" s="1" t="s">
        <v>24</v>
      </c>
      <c r="F5320" s="7">
        <v>639.33918510672493</v>
      </c>
      <c r="G5320" s="3">
        <v>25.573567404268996</v>
      </c>
    </row>
    <row r="5321" spans="1:7" ht="14.25" customHeight="1" x14ac:dyDescent="0.25">
      <c r="A5321" s="2">
        <v>42216</v>
      </c>
      <c r="B5321" s="1" t="s">
        <v>9</v>
      </c>
      <c r="C5321" s="1" t="s">
        <v>21</v>
      </c>
      <c r="D5321" s="1" t="s">
        <v>26</v>
      </c>
      <c r="E5321" s="1" t="s">
        <v>24</v>
      </c>
      <c r="F5321" s="7">
        <v>3786.7527783424594</v>
      </c>
      <c r="G5321" s="3">
        <v>75.735055566849184</v>
      </c>
    </row>
    <row r="5322" spans="1:7" ht="14.25" customHeight="1" x14ac:dyDescent="0.25">
      <c r="A5322" s="2">
        <v>42216</v>
      </c>
      <c r="B5322" s="1" t="s">
        <v>7</v>
      </c>
      <c r="C5322" s="1" t="s">
        <v>18</v>
      </c>
      <c r="D5322" s="1" t="s">
        <v>27</v>
      </c>
      <c r="E5322" s="1" t="s">
        <v>24</v>
      </c>
      <c r="F5322" s="7">
        <v>1316.2328681465185</v>
      </c>
      <c r="G5322" s="3">
        <v>13.162328681465185</v>
      </c>
    </row>
    <row r="5323" spans="1:7" ht="14.25" customHeight="1" x14ac:dyDescent="0.25">
      <c r="A5323" s="2">
        <v>42216</v>
      </c>
      <c r="B5323" s="1" t="s">
        <v>5</v>
      </c>
      <c r="C5323" s="1" t="s">
        <v>18</v>
      </c>
      <c r="D5323" s="1" t="s">
        <v>27</v>
      </c>
      <c r="E5323" s="1" t="s">
        <v>24</v>
      </c>
      <c r="F5323" s="7">
        <v>1224.2516526825045</v>
      </c>
      <c r="G5323" s="3">
        <v>73.455099160950269</v>
      </c>
    </row>
    <row r="5324" spans="1:7" ht="14.25" customHeight="1" x14ac:dyDescent="0.25">
      <c r="A5324" s="2">
        <v>42216</v>
      </c>
      <c r="B5324" s="1" t="s">
        <v>8</v>
      </c>
      <c r="C5324" s="1" t="s">
        <v>18</v>
      </c>
      <c r="D5324" s="1" t="s">
        <v>27</v>
      </c>
      <c r="E5324" s="1" t="s">
        <v>24</v>
      </c>
      <c r="F5324" s="7">
        <v>1394.1181837682605</v>
      </c>
      <c r="G5324" s="3">
        <v>83.647091026095623</v>
      </c>
    </row>
    <row r="5325" spans="1:7" ht="14.25" customHeight="1" x14ac:dyDescent="0.25">
      <c r="A5325" s="2">
        <v>42216</v>
      </c>
      <c r="B5325" s="1" t="s">
        <v>10</v>
      </c>
      <c r="C5325" s="1" t="s">
        <v>18</v>
      </c>
      <c r="D5325" s="1" t="s">
        <v>27</v>
      </c>
      <c r="E5325" s="1" t="s">
        <v>24</v>
      </c>
      <c r="F5325" s="7">
        <v>2401.5520210741379</v>
      </c>
      <c r="G5325" s="3">
        <v>48.031040421482757</v>
      </c>
    </row>
    <row r="5326" spans="1:7" ht="14.25" customHeight="1" x14ac:dyDescent="0.25">
      <c r="A5326" s="2">
        <v>42216</v>
      </c>
      <c r="B5326" s="1" t="s">
        <v>11</v>
      </c>
      <c r="C5326" s="1" t="s">
        <v>21</v>
      </c>
      <c r="D5326" s="1" t="s">
        <v>27</v>
      </c>
      <c r="E5326" s="1" t="s">
        <v>24</v>
      </c>
      <c r="F5326" s="7">
        <v>3057.2446057231268</v>
      </c>
      <c r="G5326" s="3">
        <v>61.144892114462536</v>
      </c>
    </row>
    <row r="5327" spans="1:7" ht="14.25" customHeight="1" x14ac:dyDescent="0.25">
      <c r="A5327" s="2">
        <v>42216</v>
      </c>
      <c r="B5327" s="1" t="s">
        <v>12</v>
      </c>
      <c r="C5327" s="1" t="s">
        <v>21</v>
      </c>
      <c r="D5327" s="1" t="s">
        <v>27</v>
      </c>
      <c r="E5327" s="1" t="s">
        <v>24</v>
      </c>
      <c r="F5327" s="7">
        <v>3970.0054189890639</v>
      </c>
      <c r="G5327" s="3">
        <v>39.700054189890636</v>
      </c>
    </row>
    <row r="5328" spans="1:7" ht="14.25" customHeight="1" x14ac:dyDescent="0.25">
      <c r="A5328" s="2">
        <v>42216</v>
      </c>
      <c r="B5328" s="1" t="s">
        <v>6</v>
      </c>
      <c r="C5328" s="1" t="s">
        <v>21</v>
      </c>
      <c r="D5328" s="1" t="s">
        <v>27</v>
      </c>
      <c r="E5328" s="1" t="s">
        <v>24</v>
      </c>
      <c r="F5328" s="7">
        <v>5374.1301327403371</v>
      </c>
      <c r="G5328" s="3">
        <v>376.18910929182363</v>
      </c>
    </row>
    <row r="5329" spans="1:7" ht="14.25" customHeight="1" x14ac:dyDescent="0.25">
      <c r="A5329" s="2">
        <v>42216</v>
      </c>
      <c r="B5329" s="1" t="s">
        <v>9</v>
      </c>
      <c r="C5329" s="1" t="s">
        <v>21</v>
      </c>
      <c r="D5329" s="1" t="s">
        <v>27</v>
      </c>
      <c r="E5329" s="1" t="s">
        <v>24</v>
      </c>
      <c r="F5329" s="7">
        <v>915.69872907434637</v>
      </c>
      <c r="G5329" s="3">
        <v>36.627949162973856</v>
      </c>
    </row>
    <row r="5330" spans="1:7" ht="14.25" customHeight="1" x14ac:dyDescent="0.25">
      <c r="A5330" s="2">
        <v>42216</v>
      </c>
      <c r="B5330" s="1" t="s">
        <v>7</v>
      </c>
      <c r="C5330" s="1" t="s">
        <v>18</v>
      </c>
      <c r="D5330" s="1" t="s">
        <v>28</v>
      </c>
      <c r="E5330" s="1" t="s">
        <v>24</v>
      </c>
      <c r="F5330" s="7">
        <v>2384.4940198486265</v>
      </c>
      <c r="G5330" s="3">
        <v>23.844940198486267</v>
      </c>
    </row>
    <row r="5331" spans="1:7" ht="14.25" customHeight="1" x14ac:dyDescent="0.25">
      <c r="A5331" s="2">
        <v>42216</v>
      </c>
      <c r="B5331" s="1" t="s">
        <v>5</v>
      </c>
      <c r="C5331" s="1" t="s">
        <v>18</v>
      </c>
      <c r="D5331" s="1" t="s">
        <v>28</v>
      </c>
      <c r="E5331" s="1" t="s">
        <v>24</v>
      </c>
      <c r="F5331" s="7">
        <v>1388.2790000662976</v>
      </c>
      <c r="G5331" s="3">
        <v>55.531160002651902</v>
      </c>
    </row>
    <row r="5332" spans="1:7" ht="14.25" customHeight="1" x14ac:dyDescent="0.25">
      <c r="A5332" s="2">
        <v>42216</v>
      </c>
      <c r="B5332" s="1" t="s">
        <v>8</v>
      </c>
      <c r="C5332" s="1" t="s">
        <v>18</v>
      </c>
      <c r="D5332" s="1" t="s">
        <v>28</v>
      </c>
      <c r="E5332" s="1" t="s">
        <v>24</v>
      </c>
      <c r="F5332" s="7">
        <v>3302.5050320758737</v>
      </c>
      <c r="G5332" s="3">
        <v>165.12525160379369</v>
      </c>
    </row>
    <row r="5333" spans="1:7" ht="14.25" customHeight="1" x14ac:dyDescent="0.25">
      <c r="A5333" s="2">
        <v>42216</v>
      </c>
      <c r="B5333" s="1" t="s">
        <v>10</v>
      </c>
      <c r="C5333" s="1" t="s">
        <v>18</v>
      </c>
      <c r="D5333" s="1" t="s">
        <v>28</v>
      </c>
      <c r="E5333" s="1" t="s">
        <v>24</v>
      </c>
      <c r="F5333" s="7">
        <v>2887.9432503624676</v>
      </c>
      <c r="G5333" s="3">
        <v>28.879432503624674</v>
      </c>
    </row>
    <row r="5334" spans="1:7" ht="14.25" customHeight="1" x14ac:dyDescent="0.25">
      <c r="A5334" s="2">
        <v>42216</v>
      </c>
      <c r="B5334" s="1" t="s">
        <v>11</v>
      </c>
      <c r="C5334" s="1" t="s">
        <v>21</v>
      </c>
      <c r="D5334" s="1" t="s">
        <v>28</v>
      </c>
      <c r="E5334" s="1" t="s">
        <v>24</v>
      </c>
      <c r="F5334" s="7">
        <v>2110.5711716432002</v>
      </c>
      <c r="G5334" s="3">
        <v>63.317135149296007</v>
      </c>
    </row>
    <row r="5335" spans="1:7" ht="14.25" customHeight="1" x14ac:dyDescent="0.25">
      <c r="A5335" s="2">
        <v>42216</v>
      </c>
      <c r="B5335" s="1" t="s">
        <v>12</v>
      </c>
      <c r="C5335" s="1" t="s">
        <v>21</v>
      </c>
      <c r="D5335" s="1" t="s">
        <v>28</v>
      </c>
      <c r="E5335" s="1" t="s">
        <v>24</v>
      </c>
      <c r="F5335" s="7">
        <v>2817.3822469894121</v>
      </c>
      <c r="G5335" s="3">
        <v>28.17382246989412</v>
      </c>
    </row>
    <row r="5336" spans="1:7" ht="14.25" customHeight="1" x14ac:dyDescent="0.25">
      <c r="A5336" s="2">
        <v>42216</v>
      </c>
      <c r="B5336" s="1" t="s">
        <v>6</v>
      </c>
      <c r="C5336" s="1" t="s">
        <v>21</v>
      </c>
      <c r="D5336" s="1" t="s">
        <v>28</v>
      </c>
      <c r="E5336" s="1" t="s">
        <v>24</v>
      </c>
      <c r="F5336" s="7">
        <v>2776.859476244801</v>
      </c>
      <c r="G5336" s="3">
        <v>111.07437904979204</v>
      </c>
    </row>
    <row r="5337" spans="1:7" ht="14.25" customHeight="1" x14ac:dyDescent="0.25">
      <c r="A5337" s="2">
        <v>42216</v>
      </c>
      <c r="B5337" s="1" t="s">
        <v>9</v>
      </c>
      <c r="C5337" s="1" t="s">
        <v>21</v>
      </c>
      <c r="D5337" s="1" t="s">
        <v>28</v>
      </c>
      <c r="E5337" s="1" t="s">
        <v>24</v>
      </c>
      <c r="F5337" s="7">
        <v>4386.1797168648</v>
      </c>
      <c r="G5337" s="3">
        <v>87.723594337295992</v>
      </c>
    </row>
    <row r="5338" spans="1:7" ht="14.25" customHeight="1" x14ac:dyDescent="0.25">
      <c r="A5338" s="2">
        <v>42216</v>
      </c>
      <c r="B5338" s="1" t="s">
        <v>7</v>
      </c>
      <c r="C5338" s="1" t="s">
        <v>18</v>
      </c>
      <c r="D5338" s="1" t="s">
        <v>29</v>
      </c>
      <c r="E5338" s="1" t="s">
        <v>24</v>
      </c>
      <c r="F5338" s="7">
        <v>2264.8232278549708</v>
      </c>
      <c r="G5338" s="3">
        <v>22.64823227854971</v>
      </c>
    </row>
    <row r="5339" spans="1:7" ht="14.25" customHeight="1" x14ac:dyDescent="0.25">
      <c r="A5339" s="2">
        <v>42216</v>
      </c>
      <c r="B5339" s="1" t="s">
        <v>5</v>
      </c>
      <c r="C5339" s="1" t="s">
        <v>18</v>
      </c>
      <c r="D5339" s="1" t="s">
        <v>29</v>
      </c>
      <c r="E5339" s="1" t="s">
        <v>24</v>
      </c>
      <c r="F5339" s="7">
        <v>1038.6133834089701</v>
      </c>
      <c r="G5339" s="3">
        <v>10.386133834089701</v>
      </c>
    </row>
    <row r="5340" spans="1:7" ht="14.25" customHeight="1" x14ac:dyDescent="0.25">
      <c r="A5340" s="2">
        <v>42216</v>
      </c>
      <c r="B5340" s="1" t="s">
        <v>8</v>
      </c>
      <c r="C5340" s="1" t="s">
        <v>18</v>
      </c>
      <c r="D5340" s="1" t="s">
        <v>29</v>
      </c>
      <c r="E5340" s="1" t="s">
        <v>24</v>
      </c>
      <c r="F5340" s="7">
        <v>4758.360896209826</v>
      </c>
      <c r="G5340" s="3">
        <v>190.33443584839304</v>
      </c>
    </row>
    <row r="5341" spans="1:7" ht="14.25" customHeight="1" x14ac:dyDescent="0.25">
      <c r="A5341" s="2">
        <v>42216</v>
      </c>
      <c r="B5341" s="1" t="s">
        <v>10</v>
      </c>
      <c r="C5341" s="1" t="s">
        <v>18</v>
      </c>
      <c r="D5341" s="1" t="s">
        <v>29</v>
      </c>
      <c r="E5341" s="1" t="s">
        <v>24</v>
      </c>
      <c r="F5341" s="7">
        <v>2770.33480298313</v>
      </c>
      <c r="G5341" s="3">
        <v>55.4066960596626</v>
      </c>
    </row>
    <row r="5342" spans="1:7" ht="14.25" customHeight="1" x14ac:dyDescent="0.25">
      <c r="A5342" s="2">
        <v>42216</v>
      </c>
      <c r="B5342" s="1" t="s">
        <v>11</v>
      </c>
      <c r="C5342" s="1" t="s">
        <v>21</v>
      </c>
      <c r="D5342" s="1" t="s">
        <v>29</v>
      </c>
      <c r="E5342" s="1" t="s">
        <v>24</v>
      </c>
      <c r="F5342" s="7">
        <v>1898.7349487059678</v>
      </c>
      <c r="G5342" s="3">
        <v>18.987349487059678</v>
      </c>
    </row>
    <row r="5343" spans="1:7" ht="14.25" customHeight="1" x14ac:dyDescent="0.25">
      <c r="A5343" s="2">
        <v>42216</v>
      </c>
      <c r="B5343" s="1" t="s">
        <v>12</v>
      </c>
      <c r="C5343" s="1" t="s">
        <v>21</v>
      </c>
      <c r="D5343" s="1" t="s">
        <v>29</v>
      </c>
      <c r="E5343" s="1" t="s">
        <v>24</v>
      </c>
      <c r="F5343" s="7">
        <v>3709.6834228667217</v>
      </c>
      <c r="G5343" s="3">
        <v>37.09683422866722</v>
      </c>
    </row>
    <row r="5344" spans="1:7" ht="14.25" customHeight="1" x14ac:dyDescent="0.25">
      <c r="A5344" s="2">
        <v>42216</v>
      </c>
      <c r="B5344" s="1" t="s">
        <v>6</v>
      </c>
      <c r="C5344" s="1" t="s">
        <v>21</v>
      </c>
      <c r="D5344" s="1" t="s">
        <v>29</v>
      </c>
      <c r="E5344" s="1" t="s">
        <v>24</v>
      </c>
      <c r="F5344" s="7">
        <v>2775.1283718579562</v>
      </c>
      <c r="G5344" s="3">
        <v>27.751283718579561</v>
      </c>
    </row>
    <row r="5345" spans="1:7" ht="14.25" customHeight="1" x14ac:dyDescent="0.25">
      <c r="A5345" s="2">
        <v>42216</v>
      </c>
      <c r="B5345" s="1" t="s">
        <v>9</v>
      </c>
      <c r="C5345" s="1" t="s">
        <v>21</v>
      </c>
      <c r="D5345" s="1" t="s">
        <v>29</v>
      </c>
      <c r="E5345" s="1" t="s">
        <v>24</v>
      </c>
      <c r="F5345" s="7">
        <v>1517.4360807335759</v>
      </c>
      <c r="G5345" s="3">
        <v>15.174360807335759</v>
      </c>
    </row>
    <row r="5346" spans="1:7" ht="14.25" customHeight="1" x14ac:dyDescent="0.25">
      <c r="A5346" s="2">
        <v>42216</v>
      </c>
      <c r="B5346" s="1" t="s">
        <v>7</v>
      </c>
      <c r="C5346" s="1" t="s">
        <v>18</v>
      </c>
      <c r="D5346" s="1" t="s">
        <v>30</v>
      </c>
      <c r="E5346" s="1" t="s">
        <v>20</v>
      </c>
      <c r="F5346" s="7">
        <v>2356.4127211500222</v>
      </c>
      <c r="G5346" s="3">
        <v>23.564127211500221</v>
      </c>
    </row>
    <row r="5347" spans="1:7" ht="14.25" customHeight="1" x14ac:dyDescent="0.25">
      <c r="A5347" s="2">
        <v>42216</v>
      </c>
      <c r="B5347" s="1" t="s">
        <v>5</v>
      </c>
      <c r="C5347" s="1" t="s">
        <v>18</v>
      </c>
      <c r="D5347" s="1" t="s">
        <v>30</v>
      </c>
      <c r="E5347" s="1" t="s">
        <v>20</v>
      </c>
      <c r="F5347" s="7">
        <v>1338.2451145830767</v>
      </c>
      <c r="G5347" s="3">
        <v>53.529804583323063</v>
      </c>
    </row>
    <row r="5348" spans="1:7" ht="14.25" customHeight="1" x14ac:dyDescent="0.25">
      <c r="A5348" s="2">
        <v>42216</v>
      </c>
      <c r="B5348" s="1" t="s">
        <v>8</v>
      </c>
      <c r="C5348" s="1" t="s">
        <v>18</v>
      </c>
      <c r="D5348" s="1" t="s">
        <v>30</v>
      </c>
      <c r="E5348" s="1" t="s">
        <v>20</v>
      </c>
      <c r="F5348" s="7">
        <v>2116.2985594404222</v>
      </c>
      <c r="G5348" s="3">
        <v>63.488956783212672</v>
      </c>
    </row>
    <row r="5349" spans="1:7" ht="14.25" customHeight="1" x14ac:dyDescent="0.25">
      <c r="A5349" s="2">
        <v>42216</v>
      </c>
      <c r="B5349" s="1" t="s">
        <v>10</v>
      </c>
      <c r="C5349" s="1" t="s">
        <v>18</v>
      </c>
      <c r="D5349" s="1" t="s">
        <v>30</v>
      </c>
      <c r="E5349" s="1" t="s">
        <v>20</v>
      </c>
      <c r="F5349" s="7">
        <v>2409.2865260864878</v>
      </c>
      <c r="G5349" s="3">
        <v>24.09286526086488</v>
      </c>
    </row>
    <row r="5350" spans="1:7" ht="14.25" customHeight="1" x14ac:dyDescent="0.25">
      <c r="A5350" s="2">
        <v>42216</v>
      </c>
      <c r="B5350" s="1" t="s">
        <v>11</v>
      </c>
      <c r="C5350" s="1" t="s">
        <v>21</v>
      </c>
      <c r="D5350" s="1" t="s">
        <v>30</v>
      </c>
      <c r="E5350" s="1" t="s">
        <v>20</v>
      </c>
      <c r="F5350" s="7">
        <v>1722.3419051866235</v>
      </c>
      <c r="G5350" s="3">
        <v>17.223419051866234</v>
      </c>
    </row>
    <row r="5351" spans="1:7" ht="14.25" customHeight="1" x14ac:dyDescent="0.25">
      <c r="A5351" s="2">
        <v>42216</v>
      </c>
      <c r="B5351" s="1" t="s">
        <v>12</v>
      </c>
      <c r="C5351" s="1" t="s">
        <v>21</v>
      </c>
      <c r="D5351" s="1" t="s">
        <v>30</v>
      </c>
      <c r="E5351" s="1" t="s">
        <v>20</v>
      </c>
      <c r="F5351" s="7">
        <v>3395.9674796507902</v>
      </c>
      <c r="G5351" s="3">
        <v>169.79837398253952</v>
      </c>
    </row>
    <row r="5352" spans="1:7" ht="14.25" customHeight="1" x14ac:dyDescent="0.25">
      <c r="A5352" s="2">
        <v>42216</v>
      </c>
      <c r="B5352" s="1" t="s">
        <v>6</v>
      </c>
      <c r="C5352" s="1" t="s">
        <v>21</v>
      </c>
      <c r="D5352" s="1" t="s">
        <v>30</v>
      </c>
      <c r="E5352" s="1" t="s">
        <v>20</v>
      </c>
      <c r="F5352" s="7">
        <v>1535.7418488976987</v>
      </c>
      <c r="G5352" s="3">
        <v>122.85934791181589</v>
      </c>
    </row>
    <row r="5353" spans="1:7" ht="14.25" customHeight="1" x14ac:dyDescent="0.25">
      <c r="A5353" s="2">
        <v>42216</v>
      </c>
      <c r="B5353" s="1" t="s">
        <v>9</v>
      </c>
      <c r="C5353" s="1" t="s">
        <v>21</v>
      </c>
      <c r="D5353" s="1" t="s">
        <v>30</v>
      </c>
      <c r="E5353" s="1" t="s">
        <v>20</v>
      </c>
      <c r="F5353" s="7">
        <v>2311.9601841476351</v>
      </c>
      <c r="G5353" s="3">
        <v>46.239203682952706</v>
      </c>
    </row>
    <row r="5354" spans="1:7" ht="14.25" customHeight="1" x14ac:dyDescent="0.25">
      <c r="A5354" s="2">
        <v>42216</v>
      </c>
      <c r="B5354" s="1" t="s">
        <v>7</v>
      </c>
      <c r="C5354" s="1" t="s">
        <v>18</v>
      </c>
      <c r="D5354" s="1" t="s">
        <v>31</v>
      </c>
      <c r="E5354" s="1" t="s">
        <v>24</v>
      </c>
      <c r="F5354" s="7">
        <v>3957.4324283387596</v>
      </c>
      <c r="G5354" s="3">
        <v>39.574324283387597</v>
      </c>
    </row>
    <row r="5355" spans="1:7" ht="14.25" customHeight="1" x14ac:dyDescent="0.25">
      <c r="A5355" s="2">
        <v>42216</v>
      </c>
      <c r="B5355" s="1" t="s">
        <v>5</v>
      </c>
      <c r="C5355" s="1" t="s">
        <v>18</v>
      </c>
      <c r="D5355" s="1" t="s">
        <v>31</v>
      </c>
      <c r="E5355" s="1" t="s">
        <v>24</v>
      </c>
      <c r="F5355" s="7">
        <v>2749.4271345254979</v>
      </c>
      <c r="G5355" s="3">
        <v>27.49427134525498</v>
      </c>
    </row>
    <row r="5356" spans="1:7" ht="14.25" customHeight="1" x14ac:dyDescent="0.25">
      <c r="A5356" s="2">
        <v>42216</v>
      </c>
      <c r="B5356" s="1" t="s">
        <v>8</v>
      </c>
      <c r="C5356" s="1" t="s">
        <v>18</v>
      </c>
      <c r="D5356" s="1" t="s">
        <v>31</v>
      </c>
      <c r="E5356" s="1" t="s">
        <v>24</v>
      </c>
      <c r="F5356" s="7">
        <v>3835.2156089213436</v>
      </c>
      <c r="G5356" s="3">
        <v>230.1129365352806</v>
      </c>
    </row>
    <row r="5357" spans="1:7" ht="14.25" customHeight="1" x14ac:dyDescent="0.25">
      <c r="A5357" s="2">
        <v>42216</v>
      </c>
      <c r="B5357" s="1" t="s">
        <v>10</v>
      </c>
      <c r="C5357" s="1" t="s">
        <v>18</v>
      </c>
      <c r="D5357" s="1" t="s">
        <v>31</v>
      </c>
      <c r="E5357" s="1" t="s">
        <v>24</v>
      </c>
      <c r="F5357" s="7">
        <v>1370.436944120077</v>
      </c>
      <c r="G5357" s="3">
        <v>27.40873888240154</v>
      </c>
    </row>
    <row r="5358" spans="1:7" ht="14.25" customHeight="1" x14ac:dyDescent="0.25">
      <c r="A5358" s="2">
        <v>42216</v>
      </c>
      <c r="B5358" s="1" t="s">
        <v>11</v>
      </c>
      <c r="C5358" s="1" t="s">
        <v>21</v>
      </c>
      <c r="D5358" s="1" t="s">
        <v>31</v>
      </c>
      <c r="E5358" s="1" t="s">
        <v>24</v>
      </c>
      <c r="F5358" s="7">
        <v>2020.2844398628813</v>
      </c>
      <c r="G5358" s="3">
        <v>60.608533195886437</v>
      </c>
    </row>
    <row r="5359" spans="1:7" ht="14.25" customHeight="1" x14ac:dyDescent="0.25">
      <c r="A5359" s="2">
        <v>42216</v>
      </c>
      <c r="B5359" s="1" t="s">
        <v>12</v>
      </c>
      <c r="C5359" s="1" t="s">
        <v>21</v>
      </c>
      <c r="D5359" s="1" t="s">
        <v>31</v>
      </c>
      <c r="E5359" s="1" t="s">
        <v>24</v>
      </c>
      <c r="F5359" s="7">
        <v>4641.6752151245255</v>
      </c>
      <c r="G5359" s="3">
        <v>46.416752151245255</v>
      </c>
    </row>
    <row r="5360" spans="1:7" ht="14.25" customHeight="1" x14ac:dyDescent="0.25">
      <c r="A5360" s="2">
        <v>42216</v>
      </c>
      <c r="B5360" s="1" t="s">
        <v>6</v>
      </c>
      <c r="C5360" s="1" t="s">
        <v>21</v>
      </c>
      <c r="D5360" s="1" t="s">
        <v>31</v>
      </c>
      <c r="E5360" s="1" t="s">
        <v>24</v>
      </c>
      <c r="F5360" s="7">
        <v>2967.0274249645795</v>
      </c>
      <c r="G5360" s="3">
        <v>118.68109699858319</v>
      </c>
    </row>
    <row r="5361" spans="1:7" ht="14.25" customHeight="1" x14ac:dyDescent="0.25">
      <c r="A5361" s="2">
        <v>42216</v>
      </c>
      <c r="B5361" s="1" t="s">
        <v>9</v>
      </c>
      <c r="C5361" s="1" t="s">
        <v>21</v>
      </c>
      <c r="D5361" s="1" t="s">
        <v>31</v>
      </c>
      <c r="E5361" s="1" t="s">
        <v>24</v>
      </c>
      <c r="F5361" s="7">
        <v>2793.8116606734975</v>
      </c>
      <c r="G5361" s="3">
        <v>83.81434982020491</v>
      </c>
    </row>
    <row r="5362" spans="1:7" ht="14.25" customHeight="1" x14ac:dyDescent="0.25">
      <c r="A5362" s="2">
        <v>42247</v>
      </c>
      <c r="B5362" s="1" t="s">
        <v>7</v>
      </c>
      <c r="C5362" s="1" t="s">
        <v>18</v>
      </c>
      <c r="D5362" s="1" t="s">
        <v>19</v>
      </c>
      <c r="E5362" s="1" t="s">
        <v>20</v>
      </c>
      <c r="F5362" s="7">
        <v>3835.238856067494</v>
      </c>
      <c r="G5362" s="3">
        <v>38.352388560674939</v>
      </c>
    </row>
    <row r="5363" spans="1:7" ht="14.25" customHeight="1" x14ac:dyDescent="0.25">
      <c r="A5363" s="2">
        <v>42247</v>
      </c>
      <c r="B5363" s="1" t="s">
        <v>5</v>
      </c>
      <c r="C5363" s="1" t="s">
        <v>18</v>
      </c>
      <c r="D5363" s="1" t="s">
        <v>19</v>
      </c>
      <c r="E5363" s="1" t="s">
        <v>20</v>
      </c>
      <c r="F5363" s="7">
        <v>2337.4159924935966</v>
      </c>
      <c r="G5363" s="3">
        <v>140.2449595496158</v>
      </c>
    </row>
    <row r="5364" spans="1:7" ht="14.25" customHeight="1" x14ac:dyDescent="0.25">
      <c r="A5364" s="2">
        <v>42247</v>
      </c>
      <c r="B5364" s="1" t="s">
        <v>8</v>
      </c>
      <c r="C5364" s="1" t="s">
        <v>18</v>
      </c>
      <c r="D5364" s="1" t="s">
        <v>19</v>
      </c>
      <c r="E5364" s="1" t="s">
        <v>20</v>
      </c>
      <c r="F5364" s="7">
        <v>4621.4615356176364</v>
      </c>
      <c r="G5364" s="3">
        <v>184.85846142470547</v>
      </c>
    </row>
    <row r="5365" spans="1:7" ht="14.25" customHeight="1" x14ac:dyDescent="0.25">
      <c r="A5365" s="2">
        <v>42247</v>
      </c>
      <c r="B5365" s="1" t="s">
        <v>10</v>
      </c>
      <c r="C5365" s="1" t="s">
        <v>18</v>
      </c>
      <c r="D5365" s="1" t="s">
        <v>19</v>
      </c>
      <c r="E5365" s="1" t="s">
        <v>20</v>
      </c>
      <c r="F5365" s="7">
        <v>2406.7610945357669</v>
      </c>
      <c r="G5365" s="3">
        <v>24.067610945357668</v>
      </c>
    </row>
    <row r="5366" spans="1:7" ht="14.25" customHeight="1" x14ac:dyDescent="0.25">
      <c r="A5366" s="2">
        <v>42247</v>
      </c>
      <c r="B5366" s="1" t="s">
        <v>11</v>
      </c>
      <c r="C5366" s="1" t="s">
        <v>21</v>
      </c>
      <c r="D5366" s="1" t="s">
        <v>19</v>
      </c>
      <c r="E5366" s="1" t="s">
        <v>20</v>
      </c>
      <c r="F5366" s="7">
        <v>1387.2269800977137</v>
      </c>
      <c r="G5366" s="3">
        <v>13.872269800977138</v>
      </c>
    </row>
    <row r="5367" spans="1:7" ht="14.25" customHeight="1" x14ac:dyDescent="0.25">
      <c r="A5367" s="2">
        <v>42247</v>
      </c>
      <c r="B5367" s="1" t="s">
        <v>12</v>
      </c>
      <c r="C5367" s="1" t="s">
        <v>21</v>
      </c>
      <c r="D5367" s="1" t="s">
        <v>19</v>
      </c>
      <c r="E5367" s="1" t="s">
        <v>20</v>
      </c>
      <c r="F5367" s="7">
        <v>3515.0843401071957</v>
      </c>
      <c r="G5367" s="3">
        <v>35.15084340107196</v>
      </c>
    </row>
    <row r="5368" spans="1:7" ht="14.25" customHeight="1" x14ac:dyDescent="0.25">
      <c r="A5368" s="2">
        <v>42247</v>
      </c>
      <c r="B5368" s="1" t="s">
        <v>6</v>
      </c>
      <c r="C5368" s="1" t="s">
        <v>21</v>
      </c>
      <c r="D5368" s="1" t="s">
        <v>19</v>
      </c>
      <c r="E5368" s="1" t="s">
        <v>20</v>
      </c>
      <c r="F5368" s="7">
        <v>1472.9250338390036</v>
      </c>
      <c r="G5368" s="3">
        <v>58.917001353560146</v>
      </c>
    </row>
    <row r="5369" spans="1:7" ht="14.25" customHeight="1" x14ac:dyDescent="0.25">
      <c r="A5369" s="2">
        <v>42247</v>
      </c>
      <c r="B5369" s="1" t="s">
        <v>9</v>
      </c>
      <c r="C5369" s="1" t="s">
        <v>21</v>
      </c>
      <c r="D5369" s="1" t="s">
        <v>19</v>
      </c>
      <c r="E5369" s="1" t="s">
        <v>20</v>
      </c>
      <c r="F5369" s="7">
        <v>3330.2519127123651</v>
      </c>
      <c r="G5369" s="3">
        <v>66.605038254247305</v>
      </c>
    </row>
    <row r="5370" spans="1:7" ht="14.25" customHeight="1" x14ac:dyDescent="0.25">
      <c r="A5370" s="2">
        <v>42247</v>
      </c>
      <c r="B5370" s="1" t="s">
        <v>7</v>
      </c>
      <c r="C5370" s="1" t="s">
        <v>18</v>
      </c>
      <c r="D5370" s="1" t="s">
        <v>22</v>
      </c>
      <c r="E5370" s="1" t="s">
        <v>20</v>
      </c>
      <c r="F5370" s="7">
        <v>3934.2154533104253</v>
      </c>
      <c r="G5370" s="3">
        <v>39.342154533104257</v>
      </c>
    </row>
    <row r="5371" spans="1:7" ht="14.25" customHeight="1" x14ac:dyDescent="0.25">
      <c r="A5371" s="2">
        <v>42247</v>
      </c>
      <c r="B5371" s="1" t="s">
        <v>5</v>
      </c>
      <c r="C5371" s="1" t="s">
        <v>18</v>
      </c>
      <c r="D5371" s="1" t="s">
        <v>22</v>
      </c>
      <c r="E5371" s="1" t="s">
        <v>20</v>
      </c>
      <c r="F5371" s="7">
        <v>1837.7039924517155</v>
      </c>
      <c r="G5371" s="3">
        <v>55.131119773551461</v>
      </c>
    </row>
    <row r="5372" spans="1:7" ht="14.25" customHeight="1" x14ac:dyDescent="0.25">
      <c r="A5372" s="2">
        <v>42247</v>
      </c>
      <c r="B5372" s="1" t="s">
        <v>8</v>
      </c>
      <c r="C5372" s="1" t="s">
        <v>18</v>
      </c>
      <c r="D5372" s="1" t="s">
        <v>22</v>
      </c>
      <c r="E5372" s="1" t="s">
        <v>20</v>
      </c>
      <c r="F5372" s="7">
        <v>2167.7023966297338</v>
      </c>
      <c r="G5372" s="3">
        <v>43.354047932594675</v>
      </c>
    </row>
    <row r="5373" spans="1:7" ht="14.25" customHeight="1" x14ac:dyDescent="0.25">
      <c r="A5373" s="2">
        <v>42247</v>
      </c>
      <c r="B5373" s="1" t="s">
        <v>10</v>
      </c>
      <c r="C5373" s="1" t="s">
        <v>18</v>
      </c>
      <c r="D5373" s="1" t="s">
        <v>22</v>
      </c>
      <c r="E5373" s="1" t="s">
        <v>20</v>
      </c>
      <c r="F5373" s="7">
        <v>3646.2591869175835</v>
      </c>
      <c r="G5373" s="3">
        <v>72.925183738351677</v>
      </c>
    </row>
    <row r="5374" spans="1:7" ht="14.25" customHeight="1" x14ac:dyDescent="0.25">
      <c r="A5374" s="2">
        <v>42247</v>
      </c>
      <c r="B5374" s="1" t="s">
        <v>11</v>
      </c>
      <c r="C5374" s="1" t="s">
        <v>21</v>
      </c>
      <c r="D5374" s="1" t="s">
        <v>22</v>
      </c>
      <c r="E5374" s="1" t="s">
        <v>20</v>
      </c>
      <c r="F5374" s="7">
        <v>2776.2402343017934</v>
      </c>
      <c r="G5374" s="3">
        <v>55.524804686035871</v>
      </c>
    </row>
    <row r="5375" spans="1:7" ht="14.25" customHeight="1" x14ac:dyDescent="0.25">
      <c r="A5375" s="2">
        <v>42247</v>
      </c>
      <c r="B5375" s="1" t="s">
        <v>12</v>
      </c>
      <c r="C5375" s="1" t="s">
        <v>21</v>
      </c>
      <c r="D5375" s="1" t="s">
        <v>22</v>
      </c>
      <c r="E5375" s="1" t="s">
        <v>20</v>
      </c>
      <c r="F5375" s="7">
        <v>3165.7920995867235</v>
      </c>
      <c r="G5375" s="3">
        <v>63.315841991734466</v>
      </c>
    </row>
    <row r="5376" spans="1:7" ht="14.25" customHeight="1" x14ac:dyDescent="0.25">
      <c r="A5376" s="2">
        <v>42247</v>
      </c>
      <c r="B5376" s="1" t="s">
        <v>6</v>
      </c>
      <c r="C5376" s="1" t="s">
        <v>21</v>
      </c>
      <c r="D5376" s="1" t="s">
        <v>22</v>
      </c>
      <c r="E5376" s="1" t="s">
        <v>20</v>
      </c>
      <c r="F5376" s="7">
        <v>3249.9919226998059</v>
      </c>
      <c r="G5376" s="3">
        <v>162.4995961349903</v>
      </c>
    </row>
    <row r="5377" spans="1:7" ht="14.25" customHeight="1" x14ac:dyDescent="0.25">
      <c r="A5377" s="2">
        <v>42247</v>
      </c>
      <c r="B5377" s="1" t="s">
        <v>9</v>
      </c>
      <c r="C5377" s="1" t="s">
        <v>21</v>
      </c>
      <c r="D5377" s="1" t="s">
        <v>22</v>
      </c>
      <c r="E5377" s="1" t="s">
        <v>20</v>
      </c>
      <c r="F5377" s="7">
        <v>2711.3374760459151</v>
      </c>
      <c r="G5377" s="3">
        <v>27.113374760459152</v>
      </c>
    </row>
    <row r="5378" spans="1:7" ht="14.25" customHeight="1" x14ac:dyDescent="0.25">
      <c r="A5378" s="2">
        <v>42247</v>
      </c>
      <c r="B5378" s="1" t="s">
        <v>7</v>
      </c>
      <c r="C5378" s="1" t="s">
        <v>18</v>
      </c>
      <c r="D5378" s="1" t="s">
        <v>23</v>
      </c>
      <c r="E5378" s="1" t="s">
        <v>24</v>
      </c>
      <c r="F5378" s="7">
        <v>1302.5446778126432</v>
      </c>
      <c r="G5378" s="3">
        <v>13.025446778126431</v>
      </c>
    </row>
    <row r="5379" spans="1:7" ht="14.25" customHeight="1" x14ac:dyDescent="0.25">
      <c r="A5379" s="2">
        <v>42247</v>
      </c>
      <c r="B5379" s="1" t="s">
        <v>5</v>
      </c>
      <c r="C5379" s="1" t="s">
        <v>18</v>
      </c>
      <c r="D5379" s="1" t="s">
        <v>23</v>
      </c>
      <c r="E5379" s="1" t="s">
        <v>24</v>
      </c>
      <c r="F5379" s="7">
        <v>3671.3922294756235</v>
      </c>
      <c r="G5379" s="3">
        <v>73.427844589512475</v>
      </c>
    </row>
    <row r="5380" spans="1:7" ht="14.25" customHeight="1" x14ac:dyDescent="0.25">
      <c r="A5380" s="2">
        <v>42247</v>
      </c>
      <c r="B5380" s="1" t="s">
        <v>8</v>
      </c>
      <c r="C5380" s="1" t="s">
        <v>18</v>
      </c>
      <c r="D5380" s="1" t="s">
        <v>23</v>
      </c>
      <c r="E5380" s="1" t="s">
        <v>24</v>
      </c>
      <c r="F5380" s="7">
        <v>2954.079952322129</v>
      </c>
      <c r="G5380" s="3">
        <v>59.081599046442577</v>
      </c>
    </row>
    <row r="5381" spans="1:7" ht="14.25" customHeight="1" x14ac:dyDescent="0.25">
      <c r="A5381" s="2">
        <v>42247</v>
      </c>
      <c r="B5381" s="1" t="s">
        <v>10</v>
      </c>
      <c r="C5381" s="1" t="s">
        <v>18</v>
      </c>
      <c r="D5381" s="1" t="s">
        <v>23</v>
      </c>
      <c r="E5381" s="1" t="s">
        <v>24</v>
      </c>
      <c r="F5381" s="7">
        <v>1631.9196669457874</v>
      </c>
      <c r="G5381" s="3">
        <v>16.319196669457874</v>
      </c>
    </row>
    <row r="5382" spans="1:7" ht="14.25" customHeight="1" x14ac:dyDescent="0.25">
      <c r="A5382" s="2">
        <v>42247</v>
      </c>
      <c r="B5382" s="1" t="s">
        <v>11</v>
      </c>
      <c r="C5382" s="1" t="s">
        <v>21</v>
      </c>
      <c r="D5382" s="1" t="s">
        <v>23</v>
      </c>
      <c r="E5382" s="1" t="s">
        <v>24</v>
      </c>
      <c r="F5382" s="7">
        <v>2578.4717048431476</v>
      </c>
      <c r="G5382" s="3">
        <v>51.569434096862949</v>
      </c>
    </row>
    <row r="5383" spans="1:7" ht="14.25" customHeight="1" x14ac:dyDescent="0.25">
      <c r="A5383" s="2">
        <v>42247</v>
      </c>
      <c r="B5383" s="1" t="s">
        <v>12</v>
      </c>
      <c r="C5383" s="1" t="s">
        <v>21</v>
      </c>
      <c r="D5383" s="1" t="s">
        <v>23</v>
      </c>
      <c r="E5383" s="1" t="s">
        <v>24</v>
      </c>
      <c r="F5383" s="7">
        <v>3825.8785228784909</v>
      </c>
      <c r="G5383" s="3">
        <v>114.77635568635473</v>
      </c>
    </row>
    <row r="5384" spans="1:7" ht="14.25" customHeight="1" x14ac:dyDescent="0.25">
      <c r="A5384" s="2">
        <v>42247</v>
      </c>
      <c r="B5384" s="1" t="s">
        <v>6</v>
      </c>
      <c r="C5384" s="1" t="s">
        <v>21</v>
      </c>
      <c r="D5384" s="1" t="s">
        <v>23</v>
      </c>
      <c r="E5384" s="1" t="s">
        <v>24</v>
      </c>
      <c r="F5384" s="7">
        <v>4931.3229024937818</v>
      </c>
      <c r="G5384" s="3">
        <v>98.626458049875637</v>
      </c>
    </row>
    <row r="5385" spans="1:7" ht="14.25" customHeight="1" x14ac:dyDescent="0.25">
      <c r="A5385" s="2">
        <v>42247</v>
      </c>
      <c r="B5385" s="1" t="s">
        <v>9</v>
      </c>
      <c r="C5385" s="1" t="s">
        <v>21</v>
      </c>
      <c r="D5385" s="1" t="s">
        <v>23</v>
      </c>
      <c r="E5385" s="1" t="s">
        <v>24</v>
      </c>
      <c r="F5385" s="7">
        <v>5070.7507426616603</v>
      </c>
      <c r="G5385" s="3">
        <v>202.83002970646641</v>
      </c>
    </row>
    <row r="5386" spans="1:7" ht="14.25" customHeight="1" x14ac:dyDescent="0.25">
      <c r="A5386" s="2">
        <v>42247</v>
      </c>
      <c r="B5386" s="1" t="s">
        <v>7</v>
      </c>
      <c r="C5386" s="1" t="s">
        <v>18</v>
      </c>
      <c r="D5386" s="1" t="s">
        <v>25</v>
      </c>
      <c r="E5386" s="1" t="s">
        <v>24</v>
      </c>
      <c r="F5386" s="7">
        <v>1873.0462727711342</v>
      </c>
      <c r="G5386" s="3">
        <v>18.730462727711341</v>
      </c>
    </row>
    <row r="5387" spans="1:7" ht="14.25" customHeight="1" x14ac:dyDescent="0.25">
      <c r="A5387" s="2">
        <v>42247</v>
      </c>
      <c r="B5387" s="1" t="s">
        <v>5</v>
      </c>
      <c r="C5387" s="1" t="s">
        <v>18</v>
      </c>
      <c r="D5387" s="1" t="s">
        <v>25</v>
      </c>
      <c r="E5387" s="1" t="s">
        <v>24</v>
      </c>
      <c r="F5387" s="7">
        <v>1555.9544058482163</v>
      </c>
      <c r="G5387" s="3">
        <v>93.35726435089299</v>
      </c>
    </row>
    <row r="5388" spans="1:7" ht="14.25" customHeight="1" x14ac:dyDescent="0.25">
      <c r="A5388" s="2">
        <v>42247</v>
      </c>
      <c r="B5388" s="1" t="s">
        <v>8</v>
      </c>
      <c r="C5388" s="1" t="s">
        <v>18</v>
      </c>
      <c r="D5388" s="1" t="s">
        <v>25</v>
      </c>
      <c r="E5388" s="1" t="s">
        <v>24</v>
      </c>
      <c r="F5388" s="7">
        <v>2899.5311827873365</v>
      </c>
      <c r="G5388" s="3">
        <v>28.995311827873365</v>
      </c>
    </row>
    <row r="5389" spans="1:7" ht="14.25" customHeight="1" x14ac:dyDescent="0.25">
      <c r="A5389" s="2">
        <v>42247</v>
      </c>
      <c r="B5389" s="1" t="s">
        <v>10</v>
      </c>
      <c r="C5389" s="1" t="s">
        <v>18</v>
      </c>
      <c r="D5389" s="1" t="s">
        <v>25</v>
      </c>
      <c r="E5389" s="1" t="s">
        <v>24</v>
      </c>
      <c r="F5389" s="7">
        <v>3397.1502301031296</v>
      </c>
      <c r="G5389" s="3">
        <v>67.943004602062587</v>
      </c>
    </row>
    <row r="5390" spans="1:7" ht="14.25" customHeight="1" x14ac:dyDescent="0.25">
      <c r="A5390" s="2">
        <v>42247</v>
      </c>
      <c r="B5390" s="1" t="s">
        <v>11</v>
      </c>
      <c r="C5390" s="1" t="s">
        <v>21</v>
      </c>
      <c r="D5390" s="1" t="s">
        <v>25</v>
      </c>
      <c r="E5390" s="1" t="s">
        <v>24</v>
      </c>
      <c r="F5390" s="7">
        <v>2361.688236841489</v>
      </c>
      <c r="G5390" s="3">
        <v>47.233764736829784</v>
      </c>
    </row>
    <row r="5391" spans="1:7" ht="14.25" customHeight="1" x14ac:dyDescent="0.25">
      <c r="A5391" s="2">
        <v>42247</v>
      </c>
      <c r="B5391" s="1" t="s">
        <v>12</v>
      </c>
      <c r="C5391" s="1" t="s">
        <v>21</v>
      </c>
      <c r="D5391" s="1" t="s">
        <v>25</v>
      </c>
      <c r="E5391" s="1" t="s">
        <v>24</v>
      </c>
      <c r="F5391" s="7">
        <v>2694.4907016961056</v>
      </c>
      <c r="G5391" s="3">
        <v>107.77962806784423</v>
      </c>
    </row>
    <row r="5392" spans="1:7" ht="14.25" customHeight="1" x14ac:dyDescent="0.25">
      <c r="A5392" s="2">
        <v>42247</v>
      </c>
      <c r="B5392" s="1" t="s">
        <v>6</v>
      </c>
      <c r="C5392" s="1" t="s">
        <v>21</v>
      </c>
      <c r="D5392" s="1" t="s">
        <v>25</v>
      </c>
      <c r="E5392" s="1" t="s">
        <v>24</v>
      </c>
      <c r="F5392" s="7">
        <v>5358.251411248154</v>
      </c>
      <c r="G5392" s="3">
        <v>375.07759878737079</v>
      </c>
    </row>
    <row r="5393" spans="1:7" ht="14.25" customHeight="1" x14ac:dyDescent="0.25">
      <c r="A5393" s="2">
        <v>42247</v>
      </c>
      <c r="B5393" s="1" t="s">
        <v>9</v>
      </c>
      <c r="C5393" s="1" t="s">
        <v>21</v>
      </c>
      <c r="D5393" s="1" t="s">
        <v>25</v>
      </c>
      <c r="E5393" s="1" t="s">
        <v>24</v>
      </c>
      <c r="F5393" s="7">
        <v>2532.9334788812384</v>
      </c>
      <c r="G5393" s="3">
        <v>75.988004366437153</v>
      </c>
    </row>
    <row r="5394" spans="1:7" ht="14.25" customHeight="1" x14ac:dyDescent="0.25">
      <c r="A5394" s="2">
        <v>42247</v>
      </c>
      <c r="B5394" s="1" t="s">
        <v>7</v>
      </c>
      <c r="C5394" s="1" t="s">
        <v>18</v>
      </c>
      <c r="D5394" s="1" t="s">
        <v>26</v>
      </c>
      <c r="E5394" s="1" t="s">
        <v>24</v>
      </c>
      <c r="F5394" s="7">
        <v>3131.8775111995474</v>
      </c>
      <c r="G5394" s="3">
        <v>31.318775111995475</v>
      </c>
    </row>
    <row r="5395" spans="1:7" ht="14.25" customHeight="1" x14ac:dyDescent="0.25">
      <c r="A5395" s="2">
        <v>42247</v>
      </c>
      <c r="B5395" s="1" t="s">
        <v>5</v>
      </c>
      <c r="C5395" s="1" t="s">
        <v>18</v>
      </c>
      <c r="D5395" s="1" t="s">
        <v>26</v>
      </c>
      <c r="E5395" s="1" t="s">
        <v>24</v>
      </c>
      <c r="F5395" s="7">
        <v>1827.9022733997676</v>
      </c>
      <c r="G5395" s="3">
        <v>36.558045467995356</v>
      </c>
    </row>
    <row r="5396" spans="1:7" ht="14.25" customHeight="1" x14ac:dyDescent="0.25">
      <c r="A5396" s="2">
        <v>42247</v>
      </c>
      <c r="B5396" s="1" t="s">
        <v>8</v>
      </c>
      <c r="C5396" s="1" t="s">
        <v>18</v>
      </c>
      <c r="D5396" s="1" t="s">
        <v>26</v>
      </c>
      <c r="E5396" s="1" t="s">
        <v>24</v>
      </c>
      <c r="F5396" s="7">
        <v>699.8659824571115</v>
      </c>
      <c r="G5396" s="3">
        <v>13.997319649142231</v>
      </c>
    </row>
    <row r="5397" spans="1:7" ht="14.25" customHeight="1" x14ac:dyDescent="0.25">
      <c r="A5397" s="2">
        <v>42247</v>
      </c>
      <c r="B5397" s="1" t="s">
        <v>10</v>
      </c>
      <c r="C5397" s="1" t="s">
        <v>18</v>
      </c>
      <c r="D5397" s="1" t="s">
        <v>26</v>
      </c>
      <c r="E5397" s="1" t="s">
        <v>24</v>
      </c>
      <c r="F5397" s="7">
        <v>2410.9391893013376</v>
      </c>
      <c r="G5397" s="3">
        <v>48.218783786026755</v>
      </c>
    </row>
    <row r="5398" spans="1:7" ht="14.25" customHeight="1" x14ac:dyDescent="0.25">
      <c r="A5398" s="2">
        <v>42247</v>
      </c>
      <c r="B5398" s="1" t="s">
        <v>11</v>
      </c>
      <c r="C5398" s="1" t="s">
        <v>21</v>
      </c>
      <c r="D5398" s="1" t="s">
        <v>26</v>
      </c>
      <c r="E5398" s="1" t="s">
        <v>24</v>
      </c>
      <c r="F5398" s="7">
        <v>2555.6992749607684</v>
      </c>
      <c r="G5398" s="3">
        <v>76.670978248823047</v>
      </c>
    </row>
    <row r="5399" spans="1:7" ht="14.25" customHeight="1" x14ac:dyDescent="0.25">
      <c r="A5399" s="2">
        <v>42247</v>
      </c>
      <c r="B5399" s="1" t="s">
        <v>12</v>
      </c>
      <c r="C5399" s="1" t="s">
        <v>21</v>
      </c>
      <c r="D5399" s="1" t="s">
        <v>26</v>
      </c>
      <c r="E5399" s="1" t="s">
        <v>24</v>
      </c>
      <c r="F5399" s="7">
        <v>3906.5807623488909</v>
      </c>
      <c r="G5399" s="3">
        <v>117.19742287046672</v>
      </c>
    </row>
    <row r="5400" spans="1:7" ht="14.25" customHeight="1" x14ac:dyDescent="0.25">
      <c r="A5400" s="2">
        <v>42247</v>
      </c>
      <c r="B5400" s="1" t="s">
        <v>6</v>
      </c>
      <c r="C5400" s="1" t="s">
        <v>21</v>
      </c>
      <c r="D5400" s="1" t="s">
        <v>26</v>
      </c>
      <c r="E5400" s="1" t="s">
        <v>24</v>
      </c>
      <c r="F5400" s="7">
        <v>600.9788340003214</v>
      </c>
      <c r="G5400" s="3">
        <v>36.058730040019285</v>
      </c>
    </row>
    <row r="5401" spans="1:7" ht="14.25" customHeight="1" x14ac:dyDescent="0.25">
      <c r="A5401" s="2">
        <v>42247</v>
      </c>
      <c r="B5401" s="1" t="s">
        <v>9</v>
      </c>
      <c r="C5401" s="1" t="s">
        <v>21</v>
      </c>
      <c r="D5401" s="1" t="s">
        <v>26</v>
      </c>
      <c r="E5401" s="1" t="s">
        <v>24</v>
      </c>
      <c r="F5401" s="7">
        <v>3824.6203061258839</v>
      </c>
      <c r="G5401" s="3">
        <v>152.98481224503536</v>
      </c>
    </row>
    <row r="5402" spans="1:7" ht="14.25" customHeight="1" x14ac:dyDescent="0.25">
      <c r="A5402" s="2">
        <v>42247</v>
      </c>
      <c r="B5402" s="1" t="s">
        <v>7</v>
      </c>
      <c r="C5402" s="1" t="s">
        <v>18</v>
      </c>
      <c r="D5402" s="1" t="s">
        <v>27</v>
      </c>
      <c r="E5402" s="1" t="s">
        <v>24</v>
      </c>
      <c r="F5402" s="7">
        <v>1329.3951968279837</v>
      </c>
      <c r="G5402" s="3">
        <v>13.293951968279837</v>
      </c>
    </row>
    <row r="5403" spans="1:7" ht="14.25" customHeight="1" x14ac:dyDescent="0.25">
      <c r="A5403" s="2">
        <v>42247</v>
      </c>
      <c r="B5403" s="1" t="s">
        <v>5</v>
      </c>
      <c r="C5403" s="1" t="s">
        <v>18</v>
      </c>
      <c r="D5403" s="1" t="s">
        <v>27</v>
      </c>
      <c r="E5403" s="1" t="s">
        <v>24</v>
      </c>
      <c r="F5403" s="7">
        <v>1285.4642353166298</v>
      </c>
      <c r="G5403" s="3">
        <v>77.127854118997789</v>
      </c>
    </row>
    <row r="5404" spans="1:7" ht="14.25" customHeight="1" x14ac:dyDescent="0.25">
      <c r="A5404" s="2">
        <v>42247</v>
      </c>
      <c r="B5404" s="1" t="s">
        <v>8</v>
      </c>
      <c r="C5404" s="1" t="s">
        <v>18</v>
      </c>
      <c r="D5404" s="1" t="s">
        <v>27</v>
      </c>
      <c r="E5404" s="1" t="s">
        <v>24</v>
      </c>
      <c r="F5404" s="7">
        <v>1338.35345641753</v>
      </c>
      <c r="G5404" s="3">
        <v>93.684741949227103</v>
      </c>
    </row>
    <row r="5405" spans="1:7" ht="14.25" customHeight="1" x14ac:dyDescent="0.25">
      <c r="A5405" s="2">
        <v>42247</v>
      </c>
      <c r="B5405" s="1" t="s">
        <v>10</v>
      </c>
      <c r="C5405" s="1" t="s">
        <v>18</v>
      </c>
      <c r="D5405" s="1" t="s">
        <v>27</v>
      </c>
      <c r="E5405" s="1" t="s">
        <v>24</v>
      </c>
      <c r="F5405" s="7">
        <v>2425.5675412848791</v>
      </c>
      <c r="G5405" s="3">
        <v>24.255675412848792</v>
      </c>
    </row>
    <row r="5406" spans="1:7" ht="14.25" customHeight="1" x14ac:dyDescent="0.25">
      <c r="A5406" s="2">
        <v>42247</v>
      </c>
      <c r="B5406" s="1" t="s">
        <v>11</v>
      </c>
      <c r="C5406" s="1" t="s">
        <v>21</v>
      </c>
      <c r="D5406" s="1" t="s">
        <v>27</v>
      </c>
      <c r="E5406" s="1" t="s">
        <v>24</v>
      </c>
      <c r="F5406" s="7">
        <v>2965.5272675514329</v>
      </c>
      <c r="G5406" s="3">
        <v>29.655272675514329</v>
      </c>
    </row>
    <row r="5407" spans="1:7" ht="14.25" customHeight="1" x14ac:dyDescent="0.25">
      <c r="A5407" s="2">
        <v>42247</v>
      </c>
      <c r="B5407" s="1" t="s">
        <v>12</v>
      </c>
      <c r="C5407" s="1" t="s">
        <v>21</v>
      </c>
      <c r="D5407" s="1" t="s">
        <v>27</v>
      </c>
      <c r="E5407" s="1" t="s">
        <v>24</v>
      </c>
      <c r="F5407" s="7">
        <v>3930.3053647991733</v>
      </c>
      <c r="G5407" s="3">
        <v>78.606107295983463</v>
      </c>
    </row>
    <row r="5408" spans="1:7" ht="14.25" customHeight="1" x14ac:dyDescent="0.25">
      <c r="A5408" s="2">
        <v>42247</v>
      </c>
      <c r="B5408" s="1" t="s">
        <v>6</v>
      </c>
      <c r="C5408" s="1" t="s">
        <v>21</v>
      </c>
      <c r="D5408" s="1" t="s">
        <v>27</v>
      </c>
      <c r="E5408" s="1" t="s">
        <v>24</v>
      </c>
      <c r="F5408" s="7">
        <v>5159.1649274307238</v>
      </c>
      <c r="G5408" s="3">
        <v>309.54989564584343</v>
      </c>
    </row>
    <row r="5409" spans="1:7" ht="14.25" customHeight="1" x14ac:dyDescent="0.25">
      <c r="A5409" s="2">
        <v>42247</v>
      </c>
      <c r="B5409" s="1" t="s">
        <v>9</v>
      </c>
      <c r="C5409" s="1" t="s">
        <v>21</v>
      </c>
      <c r="D5409" s="1" t="s">
        <v>27</v>
      </c>
      <c r="E5409" s="1" t="s">
        <v>24</v>
      </c>
      <c r="F5409" s="7">
        <v>906.5417417836029</v>
      </c>
      <c r="G5409" s="3">
        <v>9.0654174178360289</v>
      </c>
    </row>
    <row r="5410" spans="1:7" ht="14.25" customHeight="1" x14ac:dyDescent="0.25">
      <c r="A5410" s="2">
        <v>42247</v>
      </c>
      <c r="B5410" s="1" t="s">
        <v>7</v>
      </c>
      <c r="C5410" s="1" t="s">
        <v>18</v>
      </c>
      <c r="D5410" s="1" t="s">
        <v>28</v>
      </c>
      <c r="E5410" s="1" t="s">
        <v>24</v>
      </c>
      <c r="F5410" s="7">
        <v>2360.6490796501403</v>
      </c>
      <c r="G5410" s="3">
        <v>23.606490796501404</v>
      </c>
    </row>
    <row r="5411" spans="1:7" ht="14.25" customHeight="1" x14ac:dyDescent="0.25">
      <c r="A5411" s="2">
        <v>42247</v>
      </c>
      <c r="B5411" s="1" t="s">
        <v>5</v>
      </c>
      <c r="C5411" s="1" t="s">
        <v>18</v>
      </c>
      <c r="D5411" s="1" t="s">
        <v>28</v>
      </c>
      <c r="E5411" s="1" t="s">
        <v>24</v>
      </c>
      <c r="F5411" s="7">
        <v>1457.6929500696124</v>
      </c>
      <c r="G5411" s="3">
        <v>14.576929500696124</v>
      </c>
    </row>
    <row r="5412" spans="1:7" ht="14.25" customHeight="1" x14ac:dyDescent="0.25">
      <c r="A5412" s="2">
        <v>42247</v>
      </c>
      <c r="B5412" s="1" t="s">
        <v>8</v>
      </c>
      <c r="C5412" s="1" t="s">
        <v>18</v>
      </c>
      <c r="D5412" s="1" t="s">
        <v>28</v>
      </c>
      <c r="E5412" s="1" t="s">
        <v>24</v>
      </c>
      <c r="F5412" s="7">
        <v>3533.6803843211846</v>
      </c>
      <c r="G5412" s="3">
        <v>70.673607686423694</v>
      </c>
    </row>
    <row r="5413" spans="1:7" ht="14.25" customHeight="1" x14ac:dyDescent="0.25">
      <c r="A5413" s="2">
        <v>42247</v>
      </c>
      <c r="B5413" s="1" t="s">
        <v>10</v>
      </c>
      <c r="C5413" s="1" t="s">
        <v>18</v>
      </c>
      <c r="D5413" s="1" t="s">
        <v>28</v>
      </c>
      <c r="E5413" s="1" t="s">
        <v>24</v>
      </c>
      <c r="F5413" s="7">
        <v>2916.8226828660922</v>
      </c>
      <c r="G5413" s="3">
        <v>29.168226828660924</v>
      </c>
    </row>
    <row r="5414" spans="1:7" ht="14.25" customHeight="1" x14ac:dyDescent="0.25">
      <c r="A5414" s="2">
        <v>42247</v>
      </c>
      <c r="B5414" s="1" t="s">
        <v>11</v>
      </c>
      <c r="C5414" s="1" t="s">
        <v>21</v>
      </c>
      <c r="D5414" s="1" t="s">
        <v>28</v>
      </c>
      <c r="E5414" s="1" t="s">
        <v>24</v>
      </c>
      <c r="F5414" s="7">
        <v>2131.676883359632</v>
      </c>
      <c r="G5414" s="3">
        <v>63.950306500788955</v>
      </c>
    </row>
    <row r="5415" spans="1:7" ht="14.25" customHeight="1" x14ac:dyDescent="0.25">
      <c r="A5415" s="2">
        <v>42247</v>
      </c>
      <c r="B5415" s="1" t="s">
        <v>12</v>
      </c>
      <c r="C5415" s="1" t="s">
        <v>21</v>
      </c>
      <c r="D5415" s="1" t="s">
        <v>28</v>
      </c>
      <c r="E5415" s="1" t="s">
        <v>24</v>
      </c>
      <c r="F5415" s="7">
        <v>2958.2513593388826</v>
      </c>
      <c r="G5415" s="3">
        <v>118.3300543735553</v>
      </c>
    </row>
    <row r="5416" spans="1:7" ht="14.25" customHeight="1" x14ac:dyDescent="0.25">
      <c r="A5416" s="2">
        <v>42247</v>
      </c>
      <c r="B5416" s="1" t="s">
        <v>6</v>
      </c>
      <c r="C5416" s="1" t="s">
        <v>21</v>
      </c>
      <c r="D5416" s="1" t="s">
        <v>28</v>
      </c>
      <c r="E5416" s="1" t="s">
        <v>24</v>
      </c>
      <c r="F5416" s="7">
        <v>2721.3222867199052</v>
      </c>
      <c r="G5416" s="3">
        <v>81.639668601597151</v>
      </c>
    </row>
    <row r="5417" spans="1:7" ht="14.25" customHeight="1" x14ac:dyDescent="0.25">
      <c r="A5417" s="2">
        <v>42247</v>
      </c>
      <c r="B5417" s="1" t="s">
        <v>9</v>
      </c>
      <c r="C5417" s="1" t="s">
        <v>21</v>
      </c>
      <c r="D5417" s="1" t="s">
        <v>28</v>
      </c>
      <c r="E5417" s="1" t="s">
        <v>24</v>
      </c>
      <c r="F5417" s="7">
        <v>4342.3179196961519</v>
      </c>
      <c r="G5417" s="3">
        <v>173.69271678784608</v>
      </c>
    </row>
    <row r="5418" spans="1:7" ht="14.25" customHeight="1" x14ac:dyDescent="0.25">
      <c r="A5418" s="2">
        <v>42247</v>
      </c>
      <c r="B5418" s="1" t="s">
        <v>7</v>
      </c>
      <c r="C5418" s="1" t="s">
        <v>18</v>
      </c>
      <c r="D5418" s="1" t="s">
        <v>29</v>
      </c>
      <c r="E5418" s="1" t="s">
        <v>24</v>
      </c>
      <c r="F5418" s="7">
        <v>2264.8232278549708</v>
      </c>
      <c r="G5418" s="3">
        <v>22.64823227854971</v>
      </c>
    </row>
    <row r="5419" spans="1:7" ht="14.25" customHeight="1" x14ac:dyDescent="0.25">
      <c r="A5419" s="2">
        <v>42247</v>
      </c>
      <c r="B5419" s="1" t="s">
        <v>5</v>
      </c>
      <c r="C5419" s="1" t="s">
        <v>18</v>
      </c>
      <c r="D5419" s="1" t="s">
        <v>29</v>
      </c>
      <c r="E5419" s="1" t="s">
        <v>24</v>
      </c>
      <c r="F5419" s="7">
        <v>1038.6133834089701</v>
      </c>
      <c r="G5419" s="3">
        <v>10.386133834089701</v>
      </c>
    </row>
    <row r="5420" spans="1:7" ht="14.25" customHeight="1" x14ac:dyDescent="0.25">
      <c r="A5420" s="2">
        <v>42247</v>
      </c>
      <c r="B5420" s="1" t="s">
        <v>8</v>
      </c>
      <c r="C5420" s="1" t="s">
        <v>18</v>
      </c>
      <c r="D5420" s="1" t="s">
        <v>29</v>
      </c>
      <c r="E5420" s="1" t="s">
        <v>24</v>
      </c>
      <c r="F5420" s="7">
        <v>4425.2756334751384</v>
      </c>
      <c r="G5420" s="3">
        <v>44.252756334751382</v>
      </c>
    </row>
    <row r="5421" spans="1:7" ht="14.25" customHeight="1" x14ac:dyDescent="0.25">
      <c r="A5421" s="2">
        <v>42247</v>
      </c>
      <c r="B5421" s="1" t="s">
        <v>10</v>
      </c>
      <c r="C5421" s="1" t="s">
        <v>18</v>
      </c>
      <c r="D5421" s="1" t="s">
        <v>29</v>
      </c>
      <c r="E5421" s="1" t="s">
        <v>24</v>
      </c>
      <c r="F5421" s="7">
        <v>2770.33480298313</v>
      </c>
      <c r="G5421" s="3">
        <v>27.7033480298313</v>
      </c>
    </row>
    <row r="5422" spans="1:7" ht="14.25" customHeight="1" x14ac:dyDescent="0.25">
      <c r="A5422" s="2">
        <v>42247</v>
      </c>
      <c r="B5422" s="1" t="s">
        <v>11</v>
      </c>
      <c r="C5422" s="1" t="s">
        <v>21</v>
      </c>
      <c r="D5422" s="1" t="s">
        <v>29</v>
      </c>
      <c r="E5422" s="1" t="s">
        <v>24</v>
      </c>
      <c r="F5422" s="7">
        <v>1936.7096476800871</v>
      </c>
      <c r="G5422" s="3">
        <v>38.734192953601742</v>
      </c>
    </row>
    <row r="5423" spans="1:7" ht="14.25" customHeight="1" x14ac:dyDescent="0.25">
      <c r="A5423" s="2">
        <v>42247</v>
      </c>
      <c r="B5423" s="1" t="s">
        <v>12</v>
      </c>
      <c r="C5423" s="1" t="s">
        <v>21</v>
      </c>
      <c r="D5423" s="1" t="s">
        <v>29</v>
      </c>
      <c r="E5423" s="1" t="s">
        <v>24</v>
      </c>
      <c r="F5423" s="7">
        <v>3672.5865886380543</v>
      </c>
      <c r="G5423" s="3">
        <v>183.62932943190273</v>
      </c>
    </row>
    <row r="5424" spans="1:7" ht="14.25" customHeight="1" x14ac:dyDescent="0.25">
      <c r="A5424" s="2">
        <v>42247</v>
      </c>
      <c r="B5424" s="1" t="s">
        <v>6</v>
      </c>
      <c r="C5424" s="1" t="s">
        <v>21</v>
      </c>
      <c r="D5424" s="1" t="s">
        <v>29</v>
      </c>
      <c r="E5424" s="1" t="s">
        <v>24</v>
      </c>
      <c r="F5424" s="7">
        <v>2636.3719532650584</v>
      </c>
      <c r="G5424" s="3">
        <v>184.5460367285541</v>
      </c>
    </row>
    <row r="5425" spans="1:7" ht="14.25" customHeight="1" x14ac:dyDescent="0.25">
      <c r="A5425" s="2">
        <v>42247</v>
      </c>
      <c r="B5425" s="1" t="s">
        <v>9</v>
      </c>
      <c r="C5425" s="1" t="s">
        <v>21</v>
      </c>
      <c r="D5425" s="1" t="s">
        <v>29</v>
      </c>
      <c r="E5425" s="1" t="s">
        <v>24</v>
      </c>
      <c r="F5425" s="7">
        <v>1487.0873591189043</v>
      </c>
      <c r="G5425" s="3">
        <v>59.483494364756169</v>
      </c>
    </row>
    <row r="5426" spans="1:7" ht="14.25" customHeight="1" x14ac:dyDescent="0.25">
      <c r="A5426" s="2">
        <v>42247</v>
      </c>
      <c r="B5426" s="1" t="s">
        <v>7</v>
      </c>
      <c r="C5426" s="1" t="s">
        <v>18</v>
      </c>
      <c r="D5426" s="1" t="s">
        <v>30</v>
      </c>
      <c r="E5426" s="1" t="s">
        <v>20</v>
      </c>
      <c r="F5426" s="7">
        <v>2356.4127211500222</v>
      </c>
      <c r="G5426" s="3">
        <v>23.564127211500221</v>
      </c>
    </row>
    <row r="5427" spans="1:7" ht="14.25" customHeight="1" x14ac:dyDescent="0.25">
      <c r="A5427" s="2">
        <v>42247</v>
      </c>
      <c r="B5427" s="1" t="s">
        <v>5</v>
      </c>
      <c r="C5427" s="1" t="s">
        <v>18</v>
      </c>
      <c r="D5427" s="1" t="s">
        <v>30</v>
      </c>
      <c r="E5427" s="1" t="s">
        <v>20</v>
      </c>
      <c r="F5427" s="7">
        <v>1378.3924680205689</v>
      </c>
      <c r="G5427" s="3">
        <v>68.919623401028446</v>
      </c>
    </row>
    <row r="5428" spans="1:7" ht="14.25" customHeight="1" x14ac:dyDescent="0.25">
      <c r="A5428" s="2">
        <v>42247</v>
      </c>
      <c r="B5428" s="1" t="s">
        <v>8</v>
      </c>
      <c r="C5428" s="1" t="s">
        <v>18</v>
      </c>
      <c r="D5428" s="1" t="s">
        <v>30</v>
      </c>
      <c r="E5428" s="1" t="s">
        <v>20</v>
      </c>
      <c r="F5428" s="7">
        <v>2052.8096026572093</v>
      </c>
      <c r="G5428" s="3">
        <v>123.16857615943256</v>
      </c>
    </row>
    <row r="5429" spans="1:7" ht="14.25" customHeight="1" x14ac:dyDescent="0.25">
      <c r="A5429" s="2">
        <v>42247</v>
      </c>
      <c r="B5429" s="1" t="s">
        <v>10</v>
      </c>
      <c r="C5429" s="1" t="s">
        <v>18</v>
      </c>
      <c r="D5429" s="1" t="s">
        <v>30</v>
      </c>
      <c r="E5429" s="1" t="s">
        <v>20</v>
      </c>
      <c r="F5429" s="7">
        <v>2385.1936608256228</v>
      </c>
      <c r="G5429" s="3">
        <v>23.851936608256228</v>
      </c>
    </row>
    <row r="5430" spans="1:7" ht="14.25" customHeight="1" x14ac:dyDescent="0.25">
      <c r="A5430" s="2">
        <v>42247</v>
      </c>
      <c r="B5430" s="1" t="s">
        <v>11</v>
      </c>
      <c r="C5430" s="1" t="s">
        <v>21</v>
      </c>
      <c r="D5430" s="1" t="s">
        <v>30</v>
      </c>
      <c r="E5430" s="1" t="s">
        <v>20</v>
      </c>
      <c r="F5430" s="7">
        <v>1687.895067082891</v>
      </c>
      <c r="G5430" s="3">
        <v>16.87895067082891</v>
      </c>
    </row>
    <row r="5431" spans="1:7" ht="14.25" customHeight="1" x14ac:dyDescent="0.25">
      <c r="A5431" s="2">
        <v>42247</v>
      </c>
      <c r="B5431" s="1" t="s">
        <v>12</v>
      </c>
      <c r="C5431" s="1" t="s">
        <v>21</v>
      </c>
      <c r="D5431" s="1" t="s">
        <v>30</v>
      </c>
      <c r="E5431" s="1" t="s">
        <v>20</v>
      </c>
      <c r="F5431" s="7">
        <v>3294.0884552612665</v>
      </c>
      <c r="G5431" s="3">
        <v>65.881769105225331</v>
      </c>
    </row>
    <row r="5432" spans="1:7" ht="14.25" customHeight="1" x14ac:dyDescent="0.25">
      <c r="A5432" s="2">
        <v>42247</v>
      </c>
      <c r="B5432" s="1" t="s">
        <v>6</v>
      </c>
      <c r="C5432" s="1" t="s">
        <v>21</v>
      </c>
      <c r="D5432" s="1" t="s">
        <v>30</v>
      </c>
      <c r="E5432" s="1" t="s">
        <v>20</v>
      </c>
      <c r="F5432" s="7">
        <v>1658.6011968095145</v>
      </c>
      <c r="G5432" s="3">
        <v>33.172023936190293</v>
      </c>
    </row>
    <row r="5433" spans="1:7" ht="14.25" customHeight="1" x14ac:dyDescent="0.25">
      <c r="A5433" s="2">
        <v>42247</v>
      </c>
      <c r="B5433" s="1" t="s">
        <v>9</v>
      </c>
      <c r="C5433" s="1" t="s">
        <v>21</v>
      </c>
      <c r="D5433" s="1" t="s">
        <v>30</v>
      </c>
      <c r="E5433" s="1" t="s">
        <v>20</v>
      </c>
      <c r="F5433" s="7">
        <v>2288.8405823061589</v>
      </c>
      <c r="G5433" s="3">
        <v>22.888405823061589</v>
      </c>
    </row>
    <row r="5434" spans="1:7" ht="14.25" customHeight="1" x14ac:dyDescent="0.25">
      <c r="A5434" s="2">
        <v>42247</v>
      </c>
      <c r="B5434" s="1" t="s">
        <v>7</v>
      </c>
      <c r="C5434" s="1" t="s">
        <v>18</v>
      </c>
      <c r="D5434" s="1" t="s">
        <v>31</v>
      </c>
      <c r="E5434" s="1" t="s">
        <v>24</v>
      </c>
      <c r="F5434" s="7">
        <v>3997.0067526221474</v>
      </c>
      <c r="G5434" s="3">
        <v>39.97006752622147</v>
      </c>
    </row>
    <row r="5435" spans="1:7" ht="14.25" customHeight="1" x14ac:dyDescent="0.25">
      <c r="A5435" s="2">
        <v>42247</v>
      </c>
      <c r="B5435" s="1" t="s">
        <v>5</v>
      </c>
      <c r="C5435" s="1" t="s">
        <v>18</v>
      </c>
      <c r="D5435" s="1" t="s">
        <v>31</v>
      </c>
      <c r="E5435" s="1" t="s">
        <v>24</v>
      </c>
      <c r="F5435" s="7">
        <v>2584.461506453968</v>
      </c>
      <c r="G5435" s="3">
        <v>103.37846025815873</v>
      </c>
    </row>
    <row r="5436" spans="1:7" ht="14.25" customHeight="1" x14ac:dyDescent="0.25">
      <c r="A5436" s="2">
        <v>42247</v>
      </c>
      <c r="B5436" s="1" t="s">
        <v>8</v>
      </c>
      <c r="C5436" s="1" t="s">
        <v>18</v>
      </c>
      <c r="D5436" s="1" t="s">
        <v>31</v>
      </c>
      <c r="E5436" s="1" t="s">
        <v>24</v>
      </c>
      <c r="F5436" s="7">
        <v>3950.272077188984</v>
      </c>
      <c r="G5436" s="3">
        <v>118.50816231566952</v>
      </c>
    </row>
    <row r="5437" spans="1:7" ht="14.25" customHeight="1" x14ac:dyDescent="0.25">
      <c r="A5437" s="2">
        <v>42247</v>
      </c>
      <c r="B5437" s="1" t="s">
        <v>10</v>
      </c>
      <c r="C5437" s="1" t="s">
        <v>18</v>
      </c>
      <c r="D5437" s="1" t="s">
        <v>31</v>
      </c>
      <c r="E5437" s="1" t="s">
        <v>24</v>
      </c>
      <c r="F5437" s="7">
        <v>1384.1413135612777</v>
      </c>
      <c r="G5437" s="3">
        <v>27.682826271225554</v>
      </c>
    </row>
    <row r="5438" spans="1:7" ht="14.25" customHeight="1" x14ac:dyDescent="0.25">
      <c r="A5438" s="2">
        <v>42247</v>
      </c>
      <c r="B5438" s="1" t="s">
        <v>11</v>
      </c>
      <c r="C5438" s="1" t="s">
        <v>21</v>
      </c>
      <c r="D5438" s="1" t="s">
        <v>31</v>
      </c>
      <c r="E5438" s="1" t="s">
        <v>24</v>
      </c>
      <c r="F5438" s="7">
        <v>2060.6901286601387</v>
      </c>
      <c r="G5438" s="3">
        <v>20.606901286601389</v>
      </c>
    </row>
    <row r="5439" spans="1:7" ht="14.25" customHeight="1" x14ac:dyDescent="0.25">
      <c r="A5439" s="2">
        <v>42247</v>
      </c>
      <c r="B5439" s="1" t="s">
        <v>12</v>
      </c>
      <c r="C5439" s="1" t="s">
        <v>21</v>
      </c>
      <c r="D5439" s="1" t="s">
        <v>31</v>
      </c>
      <c r="E5439" s="1" t="s">
        <v>24</v>
      </c>
      <c r="F5439" s="7">
        <v>4548.8417108220347</v>
      </c>
      <c r="G5439" s="3">
        <v>136.46525132466104</v>
      </c>
    </row>
    <row r="5440" spans="1:7" ht="14.25" customHeight="1" x14ac:dyDescent="0.25">
      <c r="A5440" s="2">
        <v>42247</v>
      </c>
      <c r="B5440" s="1" t="s">
        <v>6</v>
      </c>
      <c r="C5440" s="1" t="s">
        <v>21</v>
      </c>
      <c r="D5440" s="1" t="s">
        <v>31</v>
      </c>
      <c r="E5440" s="1" t="s">
        <v>24</v>
      </c>
      <c r="F5440" s="7">
        <v>2818.6760537163505</v>
      </c>
      <c r="G5440" s="3">
        <v>112.74704214865402</v>
      </c>
    </row>
    <row r="5441" spans="1:7" ht="14.25" customHeight="1" x14ac:dyDescent="0.25">
      <c r="A5441" s="2">
        <v>42247</v>
      </c>
      <c r="B5441" s="1" t="s">
        <v>9</v>
      </c>
      <c r="C5441" s="1" t="s">
        <v>21</v>
      </c>
      <c r="D5441" s="1" t="s">
        <v>31</v>
      </c>
      <c r="E5441" s="1" t="s">
        <v>24</v>
      </c>
      <c r="F5441" s="7">
        <v>2849.6878938869672</v>
      </c>
      <c r="G5441" s="3">
        <v>28.496878938869671</v>
      </c>
    </row>
    <row r="5442" spans="1:7" ht="14.25" customHeight="1" x14ac:dyDescent="0.25">
      <c r="A5442" s="2">
        <v>42277</v>
      </c>
      <c r="B5442" s="1" t="s">
        <v>7</v>
      </c>
      <c r="C5442" s="1" t="s">
        <v>18</v>
      </c>
      <c r="D5442" s="1" t="s">
        <v>19</v>
      </c>
      <c r="E5442" s="1" t="s">
        <v>20</v>
      </c>
      <c r="F5442" s="7">
        <v>3873.5912446281691</v>
      </c>
      <c r="G5442" s="3">
        <v>38.735912446281688</v>
      </c>
    </row>
    <row r="5443" spans="1:7" ht="14.25" customHeight="1" x14ac:dyDescent="0.25">
      <c r="A5443" s="2">
        <v>42277</v>
      </c>
      <c r="B5443" s="1" t="s">
        <v>5</v>
      </c>
      <c r="C5443" s="1" t="s">
        <v>18</v>
      </c>
      <c r="D5443" s="1" t="s">
        <v>19</v>
      </c>
      <c r="E5443" s="1" t="s">
        <v>20</v>
      </c>
      <c r="F5443" s="7">
        <v>2360.7901524185327</v>
      </c>
      <c r="G5443" s="3">
        <v>118.03950762092663</v>
      </c>
    </row>
    <row r="5444" spans="1:7" ht="14.25" customHeight="1" x14ac:dyDescent="0.25">
      <c r="A5444" s="2">
        <v>42277</v>
      </c>
      <c r="B5444" s="1" t="s">
        <v>8</v>
      </c>
      <c r="C5444" s="1" t="s">
        <v>18</v>
      </c>
      <c r="D5444" s="1" t="s">
        <v>19</v>
      </c>
      <c r="E5444" s="1" t="s">
        <v>20</v>
      </c>
      <c r="F5444" s="7">
        <v>4621.4615356176364</v>
      </c>
      <c r="G5444" s="3">
        <v>138.64384606852909</v>
      </c>
    </row>
    <row r="5445" spans="1:7" ht="14.25" customHeight="1" x14ac:dyDescent="0.25">
      <c r="A5445" s="2">
        <v>42277</v>
      </c>
      <c r="B5445" s="1" t="s">
        <v>10</v>
      </c>
      <c r="C5445" s="1" t="s">
        <v>18</v>
      </c>
      <c r="D5445" s="1" t="s">
        <v>19</v>
      </c>
      <c r="E5445" s="1" t="s">
        <v>20</v>
      </c>
      <c r="F5445" s="7">
        <v>2406.7610945357669</v>
      </c>
      <c r="G5445" s="3">
        <v>24.067610945357668</v>
      </c>
    </row>
    <row r="5446" spans="1:7" ht="14.25" customHeight="1" x14ac:dyDescent="0.25">
      <c r="A5446" s="2">
        <v>42277</v>
      </c>
      <c r="B5446" s="1" t="s">
        <v>11</v>
      </c>
      <c r="C5446" s="1" t="s">
        <v>21</v>
      </c>
      <c r="D5446" s="1" t="s">
        <v>19</v>
      </c>
      <c r="E5446" s="1" t="s">
        <v>20</v>
      </c>
      <c r="F5446" s="7">
        <v>1359.4824404957594</v>
      </c>
      <c r="G5446" s="3">
        <v>27.189648809915187</v>
      </c>
    </row>
    <row r="5447" spans="1:7" ht="14.25" customHeight="1" x14ac:dyDescent="0.25">
      <c r="A5447" s="2">
        <v>42277</v>
      </c>
      <c r="B5447" s="1" t="s">
        <v>12</v>
      </c>
      <c r="C5447" s="1" t="s">
        <v>21</v>
      </c>
      <c r="D5447" s="1" t="s">
        <v>19</v>
      </c>
      <c r="E5447" s="1" t="s">
        <v>20</v>
      </c>
      <c r="F5447" s="7">
        <v>3409.63180990398</v>
      </c>
      <c r="G5447" s="3">
        <v>102.2889542971194</v>
      </c>
    </row>
    <row r="5448" spans="1:7" ht="14.25" customHeight="1" x14ac:dyDescent="0.25">
      <c r="A5448" s="2">
        <v>42277</v>
      </c>
      <c r="B5448" s="1" t="s">
        <v>6</v>
      </c>
      <c r="C5448" s="1" t="s">
        <v>21</v>
      </c>
      <c r="D5448" s="1" t="s">
        <v>19</v>
      </c>
      <c r="E5448" s="1" t="s">
        <v>20</v>
      </c>
      <c r="F5448" s="7">
        <v>1399.2787821470533</v>
      </c>
      <c r="G5448" s="3">
        <v>111.94230257176427</v>
      </c>
    </row>
    <row r="5449" spans="1:7" ht="14.25" customHeight="1" x14ac:dyDescent="0.25">
      <c r="A5449" s="2">
        <v>42277</v>
      </c>
      <c r="B5449" s="1" t="s">
        <v>9</v>
      </c>
      <c r="C5449" s="1" t="s">
        <v>21</v>
      </c>
      <c r="D5449" s="1" t="s">
        <v>19</v>
      </c>
      <c r="E5449" s="1" t="s">
        <v>20</v>
      </c>
      <c r="F5449" s="7">
        <v>3463.4619892208598</v>
      </c>
      <c r="G5449" s="3">
        <v>69.269239784417195</v>
      </c>
    </row>
    <row r="5450" spans="1:7" ht="14.25" customHeight="1" x14ac:dyDescent="0.25">
      <c r="A5450" s="2">
        <v>42277</v>
      </c>
      <c r="B5450" s="1" t="s">
        <v>7</v>
      </c>
      <c r="C5450" s="1" t="s">
        <v>18</v>
      </c>
      <c r="D5450" s="1" t="s">
        <v>22</v>
      </c>
      <c r="E5450" s="1" t="s">
        <v>20</v>
      </c>
      <c r="F5450" s="7">
        <v>3973.5576078435297</v>
      </c>
      <c r="G5450" s="3">
        <v>39.735576078435294</v>
      </c>
    </row>
    <row r="5451" spans="1:7" ht="14.25" customHeight="1" x14ac:dyDescent="0.25">
      <c r="A5451" s="2">
        <v>42277</v>
      </c>
      <c r="B5451" s="1" t="s">
        <v>5</v>
      </c>
      <c r="C5451" s="1" t="s">
        <v>18</v>
      </c>
      <c r="D5451" s="1" t="s">
        <v>22</v>
      </c>
      <c r="E5451" s="1" t="s">
        <v>20</v>
      </c>
      <c r="F5451" s="7">
        <v>1727.4417529046127</v>
      </c>
      <c r="G5451" s="3">
        <v>69.097670116184503</v>
      </c>
    </row>
    <row r="5452" spans="1:7" ht="14.25" customHeight="1" x14ac:dyDescent="0.25">
      <c r="A5452" s="2">
        <v>42277</v>
      </c>
      <c r="B5452" s="1" t="s">
        <v>8</v>
      </c>
      <c r="C5452" s="1" t="s">
        <v>18</v>
      </c>
      <c r="D5452" s="1" t="s">
        <v>22</v>
      </c>
      <c r="E5452" s="1" t="s">
        <v>20</v>
      </c>
      <c r="F5452" s="7">
        <v>2059.3172767982469</v>
      </c>
      <c r="G5452" s="3">
        <v>102.96586383991234</v>
      </c>
    </row>
    <row r="5453" spans="1:7" ht="14.25" customHeight="1" x14ac:dyDescent="0.25">
      <c r="A5453" s="2">
        <v>42277</v>
      </c>
      <c r="B5453" s="1" t="s">
        <v>10</v>
      </c>
      <c r="C5453" s="1" t="s">
        <v>18</v>
      </c>
      <c r="D5453" s="1" t="s">
        <v>22</v>
      </c>
      <c r="E5453" s="1" t="s">
        <v>20</v>
      </c>
      <c r="F5453" s="7">
        <v>3682.7217787867594</v>
      </c>
      <c r="G5453" s="3">
        <v>36.827217787867596</v>
      </c>
    </row>
    <row r="5454" spans="1:7" ht="14.25" customHeight="1" x14ac:dyDescent="0.25">
      <c r="A5454" s="2">
        <v>42277</v>
      </c>
      <c r="B5454" s="1" t="s">
        <v>11</v>
      </c>
      <c r="C5454" s="1" t="s">
        <v>21</v>
      </c>
      <c r="D5454" s="1" t="s">
        <v>22</v>
      </c>
      <c r="E5454" s="1" t="s">
        <v>20</v>
      </c>
      <c r="F5454" s="7">
        <v>2776.2402343017934</v>
      </c>
      <c r="G5454" s="3">
        <v>55.524804686035871</v>
      </c>
    </row>
    <row r="5455" spans="1:7" ht="14.25" customHeight="1" x14ac:dyDescent="0.25">
      <c r="A5455" s="2">
        <v>42277</v>
      </c>
      <c r="B5455" s="1" t="s">
        <v>12</v>
      </c>
      <c r="C5455" s="1" t="s">
        <v>21</v>
      </c>
      <c r="D5455" s="1" t="s">
        <v>22</v>
      </c>
      <c r="E5455" s="1" t="s">
        <v>20</v>
      </c>
      <c r="F5455" s="7">
        <v>3229.1079415784579</v>
      </c>
      <c r="G5455" s="3">
        <v>96.873238247353726</v>
      </c>
    </row>
    <row r="5456" spans="1:7" ht="14.25" customHeight="1" x14ac:dyDescent="0.25">
      <c r="A5456" s="2">
        <v>42277</v>
      </c>
      <c r="B5456" s="1" t="s">
        <v>6</v>
      </c>
      <c r="C5456" s="1" t="s">
        <v>21</v>
      </c>
      <c r="D5456" s="1" t="s">
        <v>22</v>
      </c>
      <c r="E5456" s="1" t="s">
        <v>20</v>
      </c>
      <c r="F5456" s="7">
        <v>3152.4921650188116</v>
      </c>
      <c r="G5456" s="3">
        <v>126.09968660075246</v>
      </c>
    </row>
    <row r="5457" spans="1:7" ht="14.25" customHeight="1" x14ac:dyDescent="0.25">
      <c r="A5457" s="2">
        <v>42277</v>
      </c>
      <c r="B5457" s="1" t="s">
        <v>9</v>
      </c>
      <c r="C5457" s="1" t="s">
        <v>21</v>
      </c>
      <c r="D5457" s="1" t="s">
        <v>22</v>
      </c>
      <c r="E5457" s="1" t="s">
        <v>20</v>
      </c>
      <c r="F5457" s="7">
        <v>2657.1107265249966</v>
      </c>
      <c r="G5457" s="3">
        <v>106.28442906099987</v>
      </c>
    </row>
    <row r="5458" spans="1:7" ht="14.25" customHeight="1" x14ac:dyDescent="0.25">
      <c r="A5458" s="2">
        <v>42277</v>
      </c>
      <c r="B5458" s="1" t="s">
        <v>7</v>
      </c>
      <c r="C5458" s="1" t="s">
        <v>18</v>
      </c>
      <c r="D5458" s="1" t="s">
        <v>23</v>
      </c>
      <c r="E5458" s="1" t="s">
        <v>24</v>
      </c>
      <c r="F5458" s="7">
        <v>1302.5446778126432</v>
      </c>
      <c r="G5458" s="3">
        <v>13.025446778126431</v>
      </c>
    </row>
    <row r="5459" spans="1:7" ht="14.25" customHeight="1" x14ac:dyDescent="0.25">
      <c r="A5459" s="2">
        <v>42277</v>
      </c>
      <c r="B5459" s="1" t="s">
        <v>5</v>
      </c>
      <c r="C5459" s="1" t="s">
        <v>18</v>
      </c>
      <c r="D5459" s="1" t="s">
        <v>23</v>
      </c>
      <c r="E5459" s="1" t="s">
        <v>24</v>
      </c>
      <c r="F5459" s="7">
        <v>3781.5339963598922</v>
      </c>
      <c r="G5459" s="3">
        <v>151.26135985439569</v>
      </c>
    </row>
    <row r="5460" spans="1:7" ht="14.25" customHeight="1" x14ac:dyDescent="0.25">
      <c r="A5460" s="2">
        <v>42277</v>
      </c>
      <c r="B5460" s="1" t="s">
        <v>8</v>
      </c>
      <c r="C5460" s="1" t="s">
        <v>18</v>
      </c>
      <c r="D5460" s="1" t="s">
        <v>23</v>
      </c>
      <c r="E5460" s="1" t="s">
        <v>24</v>
      </c>
      <c r="F5460" s="7">
        <v>2776.8351551828014</v>
      </c>
      <c r="G5460" s="3">
        <v>111.07340620731206</v>
      </c>
    </row>
    <row r="5461" spans="1:7" ht="14.25" customHeight="1" x14ac:dyDescent="0.25">
      <c r="A5461" s="2">
        <v>42277</v>
      </c>
      <c r="B5461" s="1" t="s">
        <v>10</v>
      </c>
      <c r="C5461" s="1" t="s">
        <v>18</v>
      </c>
      <c r="D5461" s="1" t="s">
        <v>23</v>
      </c>
      <c r="E5461" s="1" t="s">
        <v>24</v>
      </c>
      <c r="F5461" s="7">
        <v>1664.5580602847031</v>
      </c>
      <c r="G5461" s="3">
        <v>33.29116120569406</v>
      </c>
    </row>
    <row r="5462" spans="1:7" ht="14.25" customHeight="1" x14ac:dyDescent="0.25">
      <c r="A5462" s="2">
        <v>42277</v>
      </c>
      <c r="B5462" s="1" t="s">
        <v>11</v>
      </c>
      <c r="C5462" s="1" t="s">
        <v>21</v>
      </c>
      <c r="D5462" s="1" t="s">
        <v>23</v>
      </c>
      <c r="E5462" s="1" t="s">
        <v>24</v>
      </c>
      <c r="F5462" s="7">
        <v>2501.1175536978531</v>
      </c>
      <c r="G5462" s="3">
        <v>25.011175536978531</v>
      </c>
    </row>
    <row r="5463" spans="1:7" ht="14.25" customHeight="1" x14ac:dyDescent="0.25">
      <c r="A5463" s="2">
        <v>42277</v>
      </c>
      <c r="B5463" s="1" t="s">
        <v>12</v>
      </c>
      <c r="C5463" s="1" t="s">
        <v>21</v>
      </c>
      <c r="D5463" s="1" t="s">
        <v>23</v>
      </c>
      <c r="E5463" s="1" t="s">
        <v>24</v>
      </c>
      <c r="F5463" s="7">
        <v>3864.1373081072757</v>
      </c>
      <c r="G5463" s="3">
        <v>115.92411924321827</v>
      </c>
    </row>
    <row r="5464" spans="1:7" ht="14.25" customHeight="1" x14ac:dyDescent="0.25">
      <c r="A5464" s="2">
        <v>42277</v>
      </c>
      <c r="B5464" s="1" t="s">
        <v>6</v>
      </c>
      <c r="C5464" s="1" t="s">
        <v>21</v>
      </c>
      <c r="D5464" s="1" t="s">
        <v>23</v>
      </c>
      <c r="E5464" s="1" t="s">
        <v>24</v>
      </c>
      <c r="F5464" s="7">
        <v>4783.3832154189686</v>
      </c>
      <c r="G5464" s="3">
        <v>334.83682507932781</v>
      </c>
    </row>
    <row r="5465" spans="1:7" ht="14.25" customHeight="1" x14ac:dyDescent="0.25">
      <c r="A5465" s="2">
        <v>42277</v>
      </c>
      <c r="B5465" s="1" t="s">
        <v>9</v>
      </c>
      <c r="C5465" s="1" t="s">
        <v>21</v>
      </c>
      <c r="D5465" s="1" t="s">
        <v>23</v>
      </c>
      <c r="E5465" s="1" t="s">
        <v>24</v>
      </c>
      <c r="F5465" s="7">
        <v>4867.9207129551942</v>
      </c>
      <c r="G5465" s="3">
        <v>48.679207129551941</v>
      </c>
    </row>
    <row r="5466" spans="1:7" ht="14.25" customHeight="1" x14ac:dyDescent="0.25">
      <c r="A5466" s="2">
        <v>42277</v>
      </c>
      <c r="B5466" s="1" t="s">
        <v>7</v>
      </c>
      <c r="C5466" s="1" t="s">
        <v>18</v>
      </c>
      <c r="D5466" s="1" t="s">
        <v>25</v>
      </c>
      <c r="E5466" s="1" t="s">
        <v>24</v>
      </c>
      <c r="F5466" s="7">
        <v>1873.0462727711342</v>
      </c>
      <c r="G5466" s="3">
        <v>18.730462727711341</v>
      </c>
    </row>
    <row r="5467" spans="1:7" ht="14.25" customHeight="1" x14ac:dyDescent="0.25">
      <c r="A5467" s="2">
        <v>42277</v>
      </c>
      <c r="B5467" s="1" t="s">
        <v>5</v>
      </c>
      <c r="C5467" s="1" t="s">
        <v>18</v>
      </c>
      <c r="D5467" s="1" t="s">
        <v>25</v>
      </c>
      <c r="E5467" s="1" t="s">
        <v>24</v>
      </c>
      <c r="F5467" s="7">
        <v>1633.7521261406271</v>
      </c>
      <c r="G5467" s="3">
        <v>81.687606307031359</v>
      </c>
    </row>
    <row r="5468" spans="1:7" ht="14.25" customHeight="1" x14ac:dyDescent="0.25">
      <c r="A5468" s="2">
        <v>42277</v>
      </c>
      <c r="B5468" s="1" t="s">
        <v>8</v>
      </c>
      <c r="C5468" s="1" t="s">
        <v>18</v>
      </c>
      <c r="D5468" s="1" t="s">
        <v>25</v>
      </c>
      <c r="E5468" s="1" t="s">
        <v>24</v>
      </c>
      <c r="F5468" s="7">
        <v>2986.5171182709564</v>
      </c>
      <c r="G5468" s="3">
        <v>179.19102709625739</v>
      </c>
    </row>
    <row r="5469" spans="1:7" ht="14.25" customHeight="1" x14ac:dyDescent="0.25">
      <c r="A5469" s="2">
        <v>42277</v>
      </c>
      <c r="B5469" s="1" t="s">
        <v>10</v>
      </c>
      <c r="C5469" s="1" t="s">
        <v>18</v>
      </c>
      <c r="D5469" s="1" t="s">
        <v>25</v>
      </c>
      <c r="E5469" s="1" t="s">
        <v>24</v>
      </c>
      <c r="F5469" s="7">
        <v>3363.1787278020984</v>
      </c>
      <c r="G5469" s="3">
        <v>33.631787278020987</v>
      </c>
    </row>
    <row r="5470" spans="1:7" ht="14.25" customHeight="1" x14ac:dyDescent="0.25">
      <c r="A5470" s="2">
        <v>42277</v>
      </c>
      <c r="B5470" s="1" t="s">
        <v>11</v>
      </c>
      <c r="C5470" s="1" t="s">
        <v>21</v>
      </c>
      <c r="D5470" s="1" t="s">
        <v>25</v>
      </c>
      <c r="E5470" s="1" t="s">
        <v>24</v>
      </c>
      <c r="F5470" s="7">
        <v>2432.5388839467337</v>
      </c>
      <c r="G5470" s="3">
        <v>24.325388839467337</v>
      </c>
    </row>
    <row r="5471" spans="1:7" ht="14.25" customHeight="1" x14ac:dyDescent="0.25">
      <c r="A5471" s="2">
        <v>42277</v>
      </c>
      <c r="B5471" s="1" t="s">
        <v>12</v>
      </c>
      <c r="C5471" s="1" t="s">
        <v>21</v>
      </c>
      <c r="D5471" s="1" t="s">
        <v>25</v>
      </c>
      <c r="E5471" s="1" t="s">
        <v>24</v>
      </c>
      <c r="F5471" s="7">
        <v>2721.4356087130668</v>
      </c>
      <c r="G5471" s="3">
        <v>81.643068261392003</v>
      </c>
    </row>
    <row r="5472" spans="1:7" ht="14.25" customHeight="1" x14ac:dyDescent="0.25">
      <c r="A5472" s="2">
        <v>42277</v>
      </c>
      <c r="B5472" s="1" t="s">
        <v>6</v>
      </c>
      <c r="C5472" s="1" t="s">
        <v>21</v>
      </c>
      <c r="D5472" s="1" t="s">
        <v>25</v>
      </c>
      <c r="E5472" s="1" t="s">
        <v>24</v>
      </c>
      <c r="F5472" s="7">
        <v>5036.7563265732651</v>
      </c>
      <c r="G5472" s="3">
        <v>302.20537959439594</v>
      </c>
    </row>
    <row r="5473" spans="1:7" ht="14.25" customHeight="1" x14ac:dyDescent="0.25">
      <c r="A5473" s="2">
        <v>42277</v>
      </c>
      <c r="B5473" s="1" t="s">
        <v>9</v>
      </c>
      <c r="C5473" s="1" t="s">
        <v>21</v>
      </c>
      <c r="D5473" s="1" t="s">
        <v>25</v>
      </c>
      <c r="E5473" s="1" t="s">
        <v>24</v>
      </c>
      <c r="F5473" s="7">
        <v>2532.9334788812384</v>
      </c>
      <c r="G5473" s="3">
        <v>101.31733915524954</v>
      </c>
    </row>
    <row r="5474" spans="1:7" ht="14.25" customHeight="1" x14ac:dyDescent="0.25">
      <c r="A5474" s="2">
        <v>42277</v>
      </c>
      <c r="B5474" s="1" t="s">
        <v>7</v>
      </c>
      <c r="C5474" s="1" t="s">
        <v>18</v>
      </c>
      <c r="D5474" s="1" t="s">
        <v>26</v>
      </c>
      <c r="E5474" s="1" t="s">
        <v>24</v>
      </c>
      <c r="F5474" s="7">
        <v>3131.8775111995474</v>
      </c>
      <c r="G5474" s="3">
        <v>31.318775111995475</v>
      </c>
    </row>
    <row r="5475" spans="1:7" ht="14.25" customHeight="1" x14ac:dyDescent="0.25">
      <c r="A5475" s="2">
        <v>42277</v>
      </c>
      <c r="B5475" s="1" t="s">
        <v>5</v>
      </c>
      <c r="C5475" s="1" t="s">
        <v>18</v>
      </c>
      <c r="D5475" s="1" t="s">
        <v>26</v>
      </c>
      <c r="E5475" s="1" t="s">
        <v>24</v>
      </c>
      <c r="F5475" s="7">
        <v>1827.9022733997676</v>
      </c>
      <c r="G5475" s="3">
        <v>73.116090935990712</v>
      </c>
    </row>
    <row r="5476" spans="1:7" ht="14.25" customHeight="1" x14ac:dyDescent="0.25">
      <c r="A5476" s="2">
        <v>42277</v>
      </c>
      <c r="B5476" s="1" t="s">
        <v>8</v>
      </c>
      <c r="C5476" s="1" t="s">
        <v>18</v>
      </c>
      <c r="D5476" s="1" t="s">
        <v>26</v>
      </c>
      <c r="E5476" s="1" t="s">
        <v>24</v>
      </c>
      <c r="F5476" s="7">
        <v>734.85928157996705</v>
      </c>
      <c r="G5476" s="3">
        <v>7.3485928157996705</v>
      </c>
    </row>
    <row r="5477" spans="1:7" ht="14.25" customHeight="1" x14ac:dyDescent="0.25">
      <c r="A5477" s="2">
        <v>42277</v>
      </c>
      <c r="B5477" s="1" t="s">
        <v>10</v>
      </c>
      <c r="C5477" s="1" t="s">
        <v>18</v>
      </c>
      <c r="D5477" s="1" t="s">
        <v>26</v>
      </c>
      <c r="E5477" s="1" t="s">
        <v>24</v>
      </c>
      <c r="F5477" s="7">
        <v>2410.9391893013376</v>
      </c>
      <c r="G5477" s="3">
        <v>48.218783786026755</v>
      </c>
    </row>
    <row r="5478" spans="1:7" ht="14.25" customHeight="1" x14ac:dyDescent="0.25">
      <c r="A5478" s="2">
        <v>42277</v>
      </c>
      <c r="B5478" s="1" t="s">
        <v>11</v>
      </c>
      <c r="C5478" s="1" t="s">
        <v>21</v>
      </c>
      <c r="D5478" s="1" t="s">
        <v>26</v>
      </c>
      <c r="E5478" s="1" t="s">
        <v>24</v>
      </c>
      <c r="F5478" s="7">
        <v>2479.0282967119456</v>
      </c>
      <c r="G5478" s="3">
        <v>74.370848901358372</v>
      </c>
    </row>
    <row r="5479" spans="1:7" ht="14.25" customHeight="1" x14ac:dyDescent="0.25">
      <c r="A5479" s="2">
        <v>42277</v>
      </c>
      <c r="B5479" s="1" t="s">
        <v>12</v>
      </c>
      <c r="C5479" s="1" t="s">
        <v>21</v>
      </c>
      <c r="D5479" s="1" t="s">
        <v>26</v>
      </c>
      <c r="E5479" s="1" t="s">
        <v>24</v>
      </c>
      <c r="F5479" s="7">
        <v>3906.5807623488909</v>
      </c>
      <c r="G5479" s="3">
        <v>117.19742287046672</v>
      </c>
    </row>
    <row r="5480" spans="1:7" ht="14.25" customHeight="1" x14ac:dyDescent="0.25">
      <c r="A5480" s="2">
        <v>42277</v>
      </c>
      <c r="B5480" s="1" t="s">
        <v>6</v>
      </c>
      <c r="C5480" s="1" t="s">
        <v>21</v>
      </c>
      <c r="D5480" s="1" t="s">
        <v>26</v>
      </c>
      <c r="E5480" s="1" t="s">
        <v>24</v>
      </c>
      <c r="F5480" s="7">
        <v>612.99841068032788</v>
      </c>
      <c r="G5480" s="3">
        <v>18.389952320409837</v>
      </c>
    </row>
    <row r="5481" spans="1:7" ht="14.25" customHeight="1" x14ac:dyDescent="0.25">
      <c r="A5481" s="2">
        <v>42277</v>
      </c>
      <c r="B5481" s="1" t="s">
        <v>9</v>
      </c>
      <c r="C5481" s="1" t="s">
        <v>21</v>
      </c>
      <c r="D5481" s="1" t="s">
        <v>26</v>
      </c>
      <c r="E5481" s="1" t="s">
        <v>24</v>
      </c>
      <c r="F5481" s="7">
        <v>3939.3589153096605</v>
      </c>
      <c r="G5481" s="3">
        <v>78.787178306193212</v>
      </c>
    </row>
    <row r="5482" spans="1:7" ht="14.25" customHeight="1" x14ac:dyDescent="0.25">
      <c r="A5482" s="2">
        <v>42277</v>
      </c>
      <c r="B5482" s="1" t="s">
        <v>7</v>
      </c>
      <c r="C5482" s="1" t="s">
        <v>18</v>
      </c>
      <c r="D5482" s="1" t="s">
        <v>27</v>
      </c>
      <c r="E5482" s="1" t="s">
        <v>24</v>
      </c>
      <c r="F5482" s="7">
        <v>1342.6891487962635</v>
      </c>
      <c r="G5482" s="3">
        <v>13.426891487962635</v>
      </c>
    </row>
    <row r="5483" spans="1:7" ht="14.25" customHeight="1" x14ac:dyDescent="0.25">
      <c r="A5483" s="2">
        <v>42277</v>
      </c>
      <c r="B5483" s="1" t="s">
        <v>5</v>
      </c>
      <c r="C5483" s="1" t="s">
        <v>18</v>
      </c>
      <c r="D5483" s="1" t="s">
        <v>27</v>
      </c>
      <c r="E5483" s="1" t="s">
        <v>24</v>
      </c>
      <c r="F5483" s="7">
        <v>1349.7374470824614</v>
      </c>
      <c r="G5483" s="3">
        <v>80.984246824947675</v>
      </c>
    </row>
    <row r="5484" spans="1:7" ht="14.25" customHeight="1" x14ac:dyDescent="0.25">
      <c r="A5484" s="2">
        <v>42277</v>
      </c>
      <c r="B5484" s="1" t="s">
        <v>8</v>
      </c>
      <c r="C5484" s="1" t="s">
        <v>18</v>
      </c>
      <c r="D5484" s="1" t="s">
        <v>27</v>
      </c>
      <c r="E5484" s="1" t="s">
        <v>24</v>
      </c>
      <c r="F5484" s="7">
        <v>1244.6687144683028</v>
      </c>
      <c r="G5484" s="3">
        <v>49.786748578732116</v>
      </c>
    </row>
    <row r="5485" spans="1:7" ht="14.25" customHeight="1" x14ac:dyDescent="0.25">
      <c r="A5485" s="2">
        <v>42277</v>
      </c>
      <c r="B5485" s="1" t="s">
        <v>10</v>
      </c>
      <c r="C5485" s="1" t="s">
        <v>18</v>
      </c>
      <c r="D5485" s="1" t="s">
        <v>27</v>
      </c>
      <c r="E5485" s="1" t="s">
        <v>24</v>
      </c>
      <c r="F5485" s="7">
        <v>2425.5675412848791</v>
      </c>
      <c r="G5485" s="3">
        <v>48.511350825697583</v>
      </c>
    </row>
    <row r="5486" spans="1:7" ht="14.25" customHeight="1" x14ac:dyDescent="0.25">
      <c r="A5486" s="2">
        <v>42277</v>
      </c>
      <c r="B5486" s="1" t="s">
        <v>11</v>
      </c>
      <c r="C5486" s="1" t="s">
        <v>21</v>
      </c>
      <c r="D5486" s="1" t="s">
        <v>27</v>
      </c>
      <c r="E5486" s="1" t="s">
        <v>24</v>
      </c>
      <c r="F5486" s="7">
        <v>2995.1825402269474</v>
      </c>
      <c r="G5486" s="3">
        <v>29.951825402269474</v>
      </c>
    </row>
    <row r="5487" spans="1:7" ht="14.25" customHeight="1" x14ac:dyDescent="0.25">
      <c r="A5487" s="2">
        <v>42277</v>
      </c>
      <c r="B5487" s="1" t="s">
        <v>12</v>
      </c>
      <c r="C5487" s="1" t="s">
        <v>21</v>
      </c>
      <c r="D5487" s="1" t="s">
        <v>27</v>
      </c>
      <c r="E5487" s="1" t="s">
        <v>24</v>
      </c>
      <c r="F5487" s="7">
        <v>4008.9114720951566</v>
      </c>
      <c r="G5487" s="3">
        <v>40.089114720951564</v>
      </c>
    </row>
    <row r="5488" spans="1:7" ht="14.25" customHeight="1" x14ac:dyDescent="0.25">
      <c r="A5488" s="2">
        <v>42277</v>
      </c>
      <c r="B5488" s="1" t="s">
        <v>6</v>
      </c>
      <c r="C5488" s="1" t="s">
        <v>21</v>
      </c>
      <c r="D5488" s="1" t="s">
        <v>27</v>
      </c>
      <c r="E5488" s="1" t="s">
        <v>24</v>
      </c>
      <c r="F5488" s="7">
        <v>5468.714823076567</v>
      </c>
      <c r="G5488" s="3">
        <v>437.49718584612538</v>
      </c>
    </row>
    <row r="5489" spans="1:7" ht="14.25" customHeight="1" x14ac:dyDescent="0.25">
      <c r="A5489" s="2">
        <v>42277</v>
      </c>
      <c r="B5489" s="1" t="s">
        <v>9</v>
      </c>
      <c r="C5489" s="1" t="s">
        <v>21</v>
      </c>
      <c r="D5489" s="1" t="s">
        <v>27</v>
      </c>
      <c r="E5489" s="1" t="s">
        <v>24</v>
      </c>
      <c r="F5489" s="7">
        <v>888.41090694793081</v>
      </c>
      <c r="G5489" s="3">
        <v>8.8841090694793081</v>
      </c>
    </row>
    <row r="5490" spans="1:7" ht="14.25" customHeight="1" x14ac:dyDescent="0.25">
      <c r="A5490" s="2">
        <v>42277</v>
      </c>
      <c r="B5490" s="1" t="s">
        <v>7</v>
      </c>
      <c r="C5490" s="1" t="s">
        <v>18</v>
      </c>
      <c r="D5490" s="1" t="s">
        <v>28</v>
      </c>
      <c r="E5490" s="1" t="s">
        <v>24</v>
      </c>
      <c r="F5490" s="7">
        <v>2337.0425888536388</v>
      </c>
      <c r="G5490" s="3">
        <v>23.370425888536388</v>
      </c>
    </row>
    <row r="5491" spans="1:7" ht="14.25" customHeight="1" x14ac:dyDescent="0.25">
      <c r="A5491" s="2">
        <v>42277</v>
      </c>
      <c r="B5491" s="1" t="s">
        <v>5</v>
      </c>
      <c r="C5491" s="1" t="s">
        <v>18</v>
      </c>
      <c r="D5491" s="1" t="s">
        <v>28</v>
      </c>
      <c r="E5491" s="1" t="s">
        <v>24</v>
      </c>
      <c r="F5491" s="7">
        <v>1472.2698795703086</v>
      </c>
      <c r="G5491" s="3">
        <v>73.613493978515436</v>
      </c>
    </row>
    <row r="5492" spans="1:7" ht="14.25" customHeight="1" x14ac:dyDescent="0.25">
      <c r="A5492" s="2">
        <v>42277</v>
      </c>
      <c r="B5492" s="1" t="s">
        <v>8</v>
      </c>
      <c r="C5492" s="1" t="s">
        <v>18</v>
      </c>
      <c r="D5492" s="1" t="s">
        <v>28</v>
      </c>
      <c r="E5492" s="1" t="s">
        <v>24</v>
      </c>
      <c r="F5492" s="7">
        <v>3392.3331689483371</v>
      </c>
      <c r="G5492" s="3">
        <v>101.76999506845011</v>
      </c>
    </row>
    <row r="5493" spans="1:7" ht="14.25" customHeight="1" x14ac:dyDescent="0.25">
      <c r="A5493" s="2">
        <v>42277</v>
      </c>
      <c r="B5493" s="1" t="s">
        <v>10</v>
      </c>
      <c r="C5493" s="1" t="s">
        <v>18</v>
      </c>
      <c r="D5493" s="1" t="s">
        <v>28</v>
      </c>
      <c r="E5493" s="1" t="s">
        <v>24</v>
      </c>
      <c r="F5493" s="7">
        <v>2887.6544560374314</v>
      </c>
      <c r="G5493" s="3">
        <v>57.753089120748626</v>
      </c>
    </row>
    <row r="5494" spans="1:7" ht="14.25" customHeight="1" x14ac:dyDescent="0.25">
      <c r="A5494" s="2">
        <v>42277</v>
      </c>
      <c r="B5494" s="1" t="s">
        <v>11</v>
      </c>
      <c r="C5494" s="1" t="s">
        <v>21</v>
      </c>
      <c r="D5494" s="1" t="s">
        <v>28</v>
      </c>
      <c r="E5494" s="1" t="s">
        <v>24</v>
      </c>
      <c r="F5494" s="7">
        <v>2089.0433456924393</v>
      </c>
      <c r="G5494" s="3">
        <v>20.890433456924391</v>
      </c>
    </row>
    <row r="5495" spans="1:7" ht="14.25" customHeight="1" x14ac:dyDescent="0.25">
      <c r="A5495" s="2">
        <v>42277</v>
      </c>
      <c r="B5495" s="1" t="s">
        <v>12</v>
      </c>
      <c r="C5495" s="1" t="s">
        <v>21</v>
      </c>
      <c r="D5495" s="1" t="s">
        <v>28</v>
      </c>
      <c r="E5495" s="1" t="s">
        <v>24</v>
      </c>
      <c r="F5495" s="7">
        <v>3046.9989001190493</v>
      </c>
      <c r="G5495" s="3">
        <v>152.34994500595246</v>
      </c>
    </row>
    <row r="5496" spans="1:7" ht="14.25" customHeight="1" x14ac:dyDescent="0.25">
      <c r="A5496" s="2">
        <v>42277</v>
      </c>
      <c r="B5496" s="1" t="s">
        <v>6</v>
      </c>
      <c r="C5496" s="1" t="s">
        <v>21</v>
      </c>
      <c r="D5496" s="1" t="s">
        <v>28</v>
      </c>
      <c r="E5496" s="1" t="s">
        <v>24</v>
      </c>
      <c r="F5496" s="7">
        <v>2585.2561723839099</v>
      </c>
      <c r="G5496" s="3">
        <v>103.41024689535639</v>
      </c>
    </row>
    <row r="5497" spans="1:7" ht="14.25" customHeight="1" x14ac:dyDescent="0.25">
      <c r="A5497" s="2">
        <v>42277</v>
      </c>
      <c r="B5497" s="1" t="s">
        <v>9</v>
      </c>
      <c r="C5497" s="1" t="s">
        <v>21</v>
      </c>
      <c r="D5497" s="1" t="s">
        <v>28</v>
      </c>
      <c r="E5497" s="1" t="s">
        <v>24</v>
      </c>
      <c r="F5497" s="7">
        <v>4168.6252029083062</v>
      </c>
      <c r="G5497" s="3">
        <v>125.05875608724918</v>
      </c>
    </row>
    <row r="5498" spans="1:7" ht="14.25" customHeight="1" x14ac:dyDescent="0.25">
      <c r="A5498" s="2">
        <v>42277</v>
      </c>
      <c r="B5498" s="1" t="s">
        <v>7</v>
      </c>
      <c r="C5498" s="1" t="s">
        <v>18</v>
      </c>
      <c r="D5498" s="1" t="s">
        <v>29</v>
      </c>
      <c r="E5498" s="1" t="s">
        <v>24</v>
      </c>
      <c r="F5498" s="7">
        <v>2264.8232278549708</v>
      </c>
      <c r="G5498" s="3">
        <v>22.64823227854971</v>
      </c>
    </row>
    <row r="5499" spans="1:7" ht="14.25" customHeight="1" x14ac:dyDescent="0.25">
      <c r="A5499" s="2">
        <v>42277</v>
      </c>
      <c r="B5499" s="1" t="s">
        <v>5</v>
      </c>
      <c r="C5499" s="1" t="s">
        <v>18</v>
      </c>
      <c r="D5499" s="1" t="s">
        <v>29</v>
      </c>
      <c r="E5499" s="1" t="s">
        <v>24</v>
      </c>
      <c r="F5499" s="7">
        <v>1038.6133834089701</v>
      </c>
      <c r="G5499" s="3">
        <v>41.544535336358805</v>
      </c>
    </row>
    <row r="5500" spans="1:7" ht="14.25" customHeight="1" x14ac:dyDescent="0.25">
      <c r="A5500" s="2">
        <v>42277</v>
      </c>
      <c r="B5500" s="1" t="s">
        <v>8</v>
      </c>
      <c r="C5500" s="1" t="s">
        <v>18</v>
      </c>
      <c r="D5500" s="1" t="s">
        <v>29</v>
      </c>
      <c r="E5500" s="1" t="s">
        <v>24</v>
      </c>
      <c r="F5500" s="7">
        <v>4292.5173644708839</v>
      </c>
      <c r="G5500" s="3">
        <v>128.77552093412652</v>
      </c>
    </row>
    <row r="5501" spans="1:7" ht="14.25" customHeight="1" x14ac:dyDescent="0.25">
      <c r="A5501" s="2">
        <v>42277</v>
      </c>
      <c r="B5501" s="1" t="s">
        <v>10</v>
      </c>
      <c r="C5501" s="1" t="s">
        <v>18</v>
      </c>
      <c r="D5501" s="1" t="s">
        <v>29</v>
      </c>
      <c r="E5501" s="1" t="s">
        <v>24</v>
      </c>
      <c r="F5501" s="7">
        <v>2714.9281069234676</v>
      </c>
      <c r="G5501" s="3">
        <v>54.29856213846935</v>
      </c>
    </row>
    <row r="5502" spans="1:7" ht="14.25" customHeight="1" x14ac:dyDescent="0.25">
      <c r="A5502" s="2">
        <v>42277</v>
      </c>
      <c r="B5502" s="1" t="s">
        <v>11</v>
      </c>
      <c r="C5502" s="1" t="s">
        <v>21</v>
      </c>
      <c r="D5502" s="1" t="s">
        <v>29</v>
      </c>
      <c r="E5502" s="1" t="s">
        <v>24</v>
      </c>
      <c r="F5502" s="7">
        <v>1897.9754547264854</v>
      </c>
      <c r="G5502" s="3">
        <v>56.939263641794561</v>
      </c>
    </row>
    <row r="5503" spans="1:7" ht="14.25" customHeight="1" x14ac:dyDescent="0.25">
      <c r="A5503" s="2">
        <v>42277</v>
      </c>
      <c r="B5503" s="1" t="s">
        <v>12</v>
      </c>
      <c r="C5503" s="1" t="s">
        <v>21</v>
      </c>
      <c r="D5503" s="1" t="s">
        <v>29</v>
      </c>
      <c r="E5503" s="1" t="s">
        <v>24</v>
      </c>
      <c r="F5503" s="7">
        <v>3856.2159180699568</v>
      </c>
      <c r="G5503" s="3">
        <v>77.124318361399133</v>
      </c>
    </row>
    <row r="5504" spans="1:7" ht="14.25" customHeight="1" x14ac:dyDescent="0.25">
      <c r="A5504" s="2">
        <v>42277</v>
      </c>
      <c r="B5504" s="1" t="s">
        <v>6</v>
      </c>
      <c r="C5504" s="1" t="s">
        <v>21</v>
      </c>
      <c r="D5504" s="1" t="s">
        <v>29</v>
      </c>
      <c r="E5504" s="1" t="s">
        <v>24</v>
      </c>
      <c r="F5504" s="7">
        <v>2504.5533556018054</v>
      </c>
      <c r="G5504" s="3">
        <v>100.18213422407221</v>
      </c>
    </row>
    <row r="5505" spans="1:7" ht="14.25" customHeight="1" x14ac:dyDescent="0.25">
      <c r="A5505" s="2">
        <v>42277</v>
      </c>
      <c r="B5505" s="1" t="s">
        <v>9</v>
      </c>
      <c r="C5505" s="1" t="s">
        <v>21</v>
      </c>
      <c r="D5505" s="1" t="s">
        <v>29</v>
      </c>
      <c r="E5505" s="1" t="s">
        <v>24</v>
      </c>
      <c r="F5505" s="7">
        <v>1531.6999798924714</v>
      </c>
      <c r="G5505" s="3">
        <v>45.950999396774144</v>
      </c>
    </row>
    <row r="5506" spans="1:7" ht="14.25" customHeight="1" x14ac:dyDescent="0.25">
      <c r="A5506" s="2">
        <v>42277</v>
      </c>
      <c r="B5506" s="1" t="s">
        <v>7</v>
      </c>
      <c r="C5506" s="1" t="s">
        <v>18</v>
      </c>
      <c r="D5506" s="1" t="s">
        <v>30</v>
      </c>
      <c r="E5506" s="1" t="s">
        <v>20</v>
      </c>
      <c r="F5506" s="7">
        <v>2356.4127211500222</v>
      </c>
      <c r="G5506" s="3">
        <v>23.564127211500221</v>
      </c>
    </row>
    <row r="5507" spans="1:7" ht="14.25" customHeight="1" x14ac:dyDescent="0.25">
      <c r="A5507" s="2">
        <v>42277</v>
      </c>
      <c r="B5507" s="1" t="s">
        <v>5</v>
      </c>
      <c r="C5507" s="1" t="s">
        <v>18</v>
      </c>
      <c r="D5507" s="1" t="s">
        <v>30</v>
      </c>
      <c r="E5507" s="1" t="s">
        <v>20</v>
      </c>
      <c r="F5507" s="7">
        <v>1405.9603173809803</v>
      </c>
      <c r="G5507" s="3">
        <v>56.238412695239212</v>
      </c>
    </row>
    <row r="5508" spans="1:7" ht="14.25" customHeight="1" x14ac:dyDescent="0.25">
      <c r="A5508" s="2">
        <v>42277</v>
      </c>
      <c r="B5508" s="1" t="s">
        <v>8</v>
      </c>
      <c r="C5508" s="1" t="s">
        <v>18</v>
      </c>
      <c r="D5508" s="1" t="s">
        <v>30</v>
      </c>
      <c r="E5508" s="1" t="s">
        <v>20</v>
      </c>
      <c r="F5508" s="7">
        <v>2155.4500827900697</v>
      </c>
      <c r="G5508" s="3">
        <v>21.554500827900696</v>
      </c>
    </row>
    <row r="5509" spans="1:7" ht="14.25" customHeight="1" x14ac:dyDescent="0.25">
      <c r="A5509" s="2">
        <v>42277</v>
      </c>
      <c r="B5509" s="1" t="s">
        <v>10</v>
      </c>
      <c r="C5509" s="1" t="s">
        <v>18</v>
      </c>
      <c r="D5509" s="1" t="s">
        <v>30</v>
      </c>
      <c r="E5509" s="1" t="s">
        <v>20</v>
      </c>
      <c r="F5509" s="7">
        <v>2432.8975340421352</v>
      </c>
      <c r="G5509" s="3">
        <v>24.328975340421351</v>
      </c>
    </row>
    <row r="5510" spans="1:7" ht="14.25" customHeight="1" x14ac:dyDescent="0.25">
      <c r="A5510" s="2">
        <v>42277</v>
      </c>
      <c r="B5510" s="1" t="s">
        <v>11</v>
      </c>
      <c r="C5510" s="1" t="s">
        <v>21</v>
      </c>
      <c r="D5510" s="1" t="s">
        <v>30</v>
      </c>
      <c r="E5510" s="1" t="s">
        <v>20</v>
      </c>
      <c r="F5510" s="7">
        <v>1671.016116412062</v>
      </c>
      <c r="G5510" s="3">
        <v>33.420322328241241</v>
      </c>
    </row>
    <row r="5511" spans="1:7" ht="14.25" customHeight="1" x14ac:dyDescent="0.25">
      <c r="A5511" s="2">
        <v>42277</v>
      </c>
      <c r="B5511" s="1" t="s">
        <v>12</v>
      </c>
      <c r="C5511" s="1" t="s">
        <v>21</v>
      </c>
      <c r="D5511" s="1" t="s">
        <v>30</v>
      </c>
      <c r="E5511" s="1" t="s">
        <v>20</v>
      </c>
      <c r="F5511" s="7">
        <v>3261.1475707086538</v>
      </c>
      <c r="G5511" s="3">
        <v>32.611475707086541</v>
      </c>
    </row>
    <row r="5512" spans="1:7" ht="14.25" customHeight="1" x14ac:dyDescent="0.25">
      <c r="A5512" s="2">
        <v>42277</v>
      </c>
      <c r="B5512" s="1" t="s">
        <v>6</v>
      </c>
      <c r="C5512" s="1" t="s">
        <v>21</v>
      </c>
      <c r="D5512" s="1" t="s">
        <v>30</v>
      </c>
      <c r="E5512" s="1" t="s">
        <v>20</v>
      </c>
      <c r="F5512" s="7">
        <v>1658.6011968095145</v>
      </c>
      <c r="G5512" s="3">
        <v>132.68809574476117</v>
      </c>
    </row>
    <row r="5513" spans="1:7" ht="14.25" customHeight="1" x14ac:dyDescent="0.25">
      <c r="A5513" s="2">
        <v>42277</v>
      </c>
      <c r="B5513" s="1" t="s">
        <v>9</v>
      </c>
      <c r="C5513" s="1" t="s">
        <v>21</v>
      </c>
      <c r="D5513" s="1" t="s">
        <v>30</v>
      </c>
      <c r="E5513" s="1" t="s">
        <v>20</v>
      </c>
      <c r="F5513" s="7">
        <v>2334.6173939522823</v>
      </c>
      <c r="G5513" s="3">
        <v>70.038521818568469</v>
      </c>
    </row>
    <row r="5514" spans="1:7" ht="14.25" customHeight="1" x14ac:dyDescent="0.25">
      <c r="A5514" s="2">
        <v>42277</v>
      </c>
      <c r="B5514" s="1" t="s">
        <v>7</v>
      </c>
      <c r="C5514" s="1" t="s">
        <v>18</v>
      </c>
      <c r="D5514" s="1" t="s">
        <v>31</v>
      </c>
      <c r="E5514" s="1" t="s">
        <v>24</v>
      </c>
      <c r="F5514" s="7">
        <v>4036.9768201483689</v>
      </c>
      <c r="G5514" s="3">
        <v>40.369768201483687</v>
      </c>
    </row>
    <row r="5515" spans="1:7" ht="14.25" customHeight="1" x14ac:dyDescent="0.25">
      <c r="A5515" s="2">
        <v>42277</v>
      </c>
      <c r="B5515" s="1" t="s">
        <v>5</v>
      </c>
      <c r="C5515" s="1" t="s">
        <v>18</v>
      </c>
      <c r="D5515" s="1" t="s">
        <v>31</v>
      </c>
      <c r="E5515" s="1" t="s">
        <v>24</v>
      </c>
      <c r="F5515" s="7">
        <v>2532.7722763248885</v>
      </c>
      <c r="G5515" s="3">
        <v>151.96633657949332</v>
      </c>
    </row>
    <row r="5516" spans="1:7" ht="14.25" customHeight="1" x14ac:dyDescent="0.25">
      <c r="A5516" s="2">
        <v>42277</v>
      </c>
      <c r="B5516" s="1" t="s">
        <v>8</v>
      </c>
      <c r="C5516" s="1" t="s">
        <v>18</v>
      </c>
      <c r="D5516" s="1" t="s">
        <v>31</v>
      </c>
      <c r="E5516" s="1" t="s">
        <v>24</v>
      </c>
      <c r="F5516" s="7">
        <v>3792.2611941014247</v>
      </c>
      <c r="G5516" s="3">
        <v>227.53567164608546</v>
      </c>
    </row>
    <row r="5517" spans="1:7" ht="14.25" customHeight="1" x14ac:dyDescent="0.25">
      <c r="A5517" s="2">
        <v>42277</v>
      </c>
      <c r="B5517" s="1" t="s">
        <v>10</v>
      </c>
      <c r="C5517" s="1" t="s">
        <v>18</v>
      </c>
      <c r="D5517" s="1" t="s">
        <v>31</v>
      </c>
      <c r="E5517" s="1" t="s">
        <v>24</v>
      </c>
      <c r="F5517" s="7">
        <v>1397.9827266968905</v>
      </c>
      <c r="G5517" s="3">
        <v>27.959654533937808</v>
      </c>
    </row>
    <row r="5518" spans="1:7" ht="14.25" customHeight="1" x14ac:dyDescent="0.25">
      <c r="A5518" s="2">
        <v>42277</v>
      </c>
      <c r="B5518" s="1" t="s">
        <v>11</v>
      </c>
      <c r="C5518" s="1" t="s">
        <v>21</v>
      </c>
      <c r="D5518" s="1" t="s">
        <v>31</v>
      </c>
      <c r="E5518" s="1" t="s">
        <v>24</v>
      </c>
      <c r="F5518" s="7">
        <v>2081.2970299467402</v>
      </c>
      <c r="G5518" s="3">
        <v>20.812970299467402</v>
      </c>
    </row>
    <row r="5519" spans="1:7" ht="14.25" customHeight="1" x14ac:dyDescent="0.25">
      <c r="A5519" s="2">
        <v>42277</v>
      </c>
      <c r="B5519" s="1" t="s">
        <v>12</v>
      </c>
      <c r="C5519" s="1" t="s">
        <v>21</v>
      </c>
      <c r="D5519" s="1" t="s">
        <v>31</v>
      </c>
      <c r="E5519" s="1" t="s">
        <v>24</v>
      </c>
      <c r="F5519" s="7">
        <v>4639.8185450384753</v>
      </c>
      <c r="G5519" s="3">
        <v>139.19455635115426</v>
      </c>
    </row>
    <row r="5520" spans="1:7" ht="14.25" customHeight="1" x14ac:dyDescent="0.25">
      <c r="A5520" s="2">
        <v>42277</v>
      </c>
      <c r="B5520" s="1" t="s">
        <v>6</v>
      </c>
      <c r="C5520" s="1" t="s">
        <v>21</v>
      </c>
      <c r="D5520" s="1" t="s">
        <v>31</v>
      </c>
      <c r="E5520" s="1" t="s">
        <v>24</v>
      </c>
      <c r="F5520" s="7">
        <v>2790.4892931791869</v>
      </c>
      <c r="G5520" s="3">
        <v>195.33425052254307</v>
      </c>
    </row>
    <row r="5521" spans="1:7" ht="14.25" customHeight="1" x14ac:dyDescent="0.25">
      <c r="A5521" s="2">
        <v>42277</v>
      </c>
      <c r="B5521" s="1" t="s">
        <v>9</v>
      </c>
      <c r="C5521" s="1" t="s">
        <v>21</v>
      </c>
      <c r="D5521" s="1" t="s">
        <v>31</v>
      </c>
      <c r="E5521" s="1" t="s">
        <v>24</v>
      </c>
      <c r="F5521" s="7">
        <v>2735.7003781314884</v>
      </c>
      <c r="G5521" s="3">
        <v>109.42801512525953</v>
      </c>
    </row>
    <row r="5522" spans="1:7" ht="14.25" customHeight="1" x14ac:dyDescent="0.25">
      <c r="A5522" s="2">
        <v>42308</v>
      </c>
      <c r="B5522" s="1" t="s">
        <v>7</v>
      </c>
      <c r="C5522" s="1" t="s">
        <v>18</v>
      </c>
      <c r="D5522" s="1" t="s">
        <v>19</v>
      </c>
      <c r="E5522" s="1" t="s">
        <v>20</v>
      </c>
      <c r="F5522" s="7">
        <v>3873.5912446281691</v>
      </c>
      <c r="G5522" s="3">
        <v>38.735912446281688</v>
      </c>
    </row>
    <row r="5523" spans="1:7" ht="14.25" customHeight="1" x14ac:dyDescent="0.25">
      <c r="A5523" s="2">
        <v>42308</v>
      </c>
      <c r="B5523" s="1" t="s">
        <v>5</v>
      </c>
      <c r="C5523" s="1" t="s">
        <v>18</v>
      </c>
      <c r="D5523" s="1" t="s">
        <v>19</v>
      </c>
      <c r="E5523" s="1" t="s">
        <v>20</v>
      </c>
      <c r="F5523" s="7">
        <v>2313.5743493701621</v>
      </c>
      <c r="G5523" s="3">
        <v>23.135743493701622</v>
      </c>
    </row>
    <row r="5524" spans="1:7" ht="14.25" customHeight="1" x14ac:dyDescent="0.25">
      <c r="A5524" s="2">
        <v>42308</v>
      </c>
      <c r="B5524" s="1" t="s">
        <v>8</v>
      </c>
      <c r="C5524" s="1" t="s">
        <v>18</v>
      </c>
      <c r="D5524" s="1" t="s">
        <v>19</v>
      </c>
      <c r="E5524" s="1" t="s">
        <v>20</v>
      </c>
      <c r="F5524" s="7">
        <v>4852.5346123985182</v>
      </c>
      <c r="G5524" s="3">
        <v>48.52534612398518</v>
      </c>
    </row>
    <row r="5525" spans="1:7" ht="14.25" customHeight="1" x14ac:dyDescent="0.25">
      <c r="A5525" s="2">
        <v>42308</v>
      </c>
      <c r="B5525" s="1" t="s">
        <v>10</v>
      </c>
      <c r="C5525" s="1" t="s">
        <v>18</v>
      </c>
      <c r="D5525" s="1" t="s">
        <v>19</v>
      </c>
      <c r="E5525" s="1" t="s">
        <v>20</v>
      </c>
      <c r="F5525" s="7">
        <v>2382.6934835904094</v>
      </c>
      <c r="G5525" s="3">
        <v>23.826934835904094</v>
      </c>
    </row>
    <row r="5526" spans="1:7" ht="14.25" customHeight="1" x14ac:dyDescent="0.25">
      <c r="A5526" s="2">
        <v>42308</v>
      </c>
      <c r="B5526" s="1" t="s">
        <v>11</v>
      </c>
      <c r="C5526" s="1" t="s">
        <v>21</v>
      </c>
      <c r="D5526" s="1" t="s">
        <v>19</v>
      </c>
      <c r="E5526" s="1" t="s">
        <v>20</v>
      </c>
      <c r="F5526" s="7">
        <v>1332.2927916858441</v>
      </c>
      <c r="G5526" s="3">
        <v>39.968783750575319</v>
      </c>
    </row>
    <row r="5527" spans="1:7" ht="14.25" customHeight="1" x14ac:dyDescent="0.25">
      <c r="A5527" s="2">
        <v>42308</v>
      </c>
      <c r="B5527" s="1" t="s">
        <v>12</v>
      </c>
      <c r="C5527" s="1" t="s">
        <v>21</v>
      </c>
      <c r="D5527" s="1" t="s">
        <v>19</v>
      </c>
      <c r="E5527" s="1" t="s">
        <v>20</v>
      </c>
      <c r="F5527" s="7">
        <v>3511.9207642010992</v>
      </c>
      <c r="G5527" s="3">
        <v>105.35762292603299</v>
      </c>
    </row>
    <row r="5528" spans="1:7" ht="14.25" customHeight="1" x14ac:dyDescent="0.25">
      <c r="A5528" s="2">
        <v>42308</v>
      </c>
      <c r="B5528" s="1" t="s">
        <v>6</v>
      </c>
      <c r="C5528" s="1" t="s">
        <v>21</v>
      </c>
      <c r="D5528" s="1" t="s">
        <v>19</v>
      </c>
      <c r="E5528" s="1" t="s">
        <v>20</v>
      </c>
      <c r="F5528" s="7">
        <v>1399.2787821470533</v>
      </c>
      <c r="G5528" s="3">
        <v>13.992787821470534</v>
      </c>
    </row>
    <row r="5529" spans="1:7" ht="14.25" customHeight="1" x14ac:dyDescent="0.25">
      <c r="A5529" s="2">
        <v>42308</v>
      </c>
      <c r="B5529" s="1" t="s">
        <v>9</v>
      </c>
      <c r="C5529" s="1" t="s">
        <v>21</v>
      </c>
      <c r="D5529" s="1" t="s">
        <v>19</v>
      </c>
      <c r="E5529" s="1" t="s">
        <v>20</v>
      </c>
      <c r="F5529" s="7">
        <v>3394.1927494364427</v>
      </c>
      <c r="G5529" s="3">
        <v>135.76770997745771</v>
      </c>
    </row>
    <row r="5530" spans="1:7" ht="14.25" customHeight="1" x14ac:dyDescent="0.25">
      <c r="A5530" s="2">
        <v>42308</v>
      </c>
      <c r="B5530" s="1" t="s">
        <v>7</v>
      </c>
      <c r="C5530" s="1" t="s">
        <v>18</v>
      </c>
      <c r="D5530" s="1" t="s">
        <v>22</v>
      </c>
      <c r="E5530" s="1" t="s">
        <v>20</v>
      </c>
      <c r="F5530" s="7">
        <v>3933.8220317650944</v>
      </c>
      <c r="G5530" s="3">
        <v>39.338220317650944</v>
      </c>
    </row>
    <row r="5531" spans="1:7" ht="14.25" customHeight="1" x14ac:dyDescent="0.25">
      <c r="A5531" s="2">
        <v>42308</v>
      </c>
      <c r="B5531" s="1" t="s">
        <v>5</v>
      </c>
      <c r="C5531" s="1" t="s">
        <v>18</v>
      </c>
      <c r="D5531" s="1" t="s">
        <v>22</v>
      </c>
      <c r="E5531" s="1" t="s">
        <v>20</v>
      </c>
      <c r="F5531" s="7">
        <v>1744.7161704336588</v>
      </c>
      <c r="G5531" s="3">
        <v>52.341485113009767</v>
      </c>
    </row>
    <row r="5532" spans="1:7" ht="14.25" customHeight="1" x14ac:dyDescent="0.25">
      <c r="A5532" s="2">
        <v>42308</v>
      </c>
      <c r="B5532" s="1" t="s">
        <v>8</v>
      </c>
      <c r="C5532" s="1" t="s">
        <v>18</v>
      </c>
      <c r="D5532" s="1" t="s">
        <v>22</v>
      </c>
      <c r="E5532" s="1" t="s">
        <v>20</v>
      </c>
      <c r="F5532" s="7">
        <v>1997.5377584942994</v>
      </c>
      <c r="G5532" s="3">
        <v>79.901510339771974</v>
      </c>
    </row>
    <row r="5533" spans="1:7" ht="14.25" customHeight="1" x14ac:dyDescent="0.25">
      <c r="A5533" s="2">
        <v>42308</v>
      </c>
      <c r="B5533" s="1" t="s">
        <v>10</v>
      </c>
      <c r="C5533" s="1" t="s">
        <v>18</v>
      </c>
      <c r="D5533" s="1" t="s">
        <v>22</v>
      </c>
      <c r="E5533" s="1" t="s">
        <v>20</v>
      </c>
      <c r="F5533" s="7">
        <v>3756.3762143624945</v>
      </c>
      <c r="G5533" s="3">
        <v>37.563762143624942</v>
      </c>
    </row>
    <row r="5534" spans="1:7" ht="14.25" customHeight="1" x14ac:dyDescent="0.25">
      <c r="A5534" s="2">
        <v>42308</v>
      </c>
      <c r="B5534" s="1" t="s">
        <v>11</v>
      </c>
      <c r="C5534" s="1" t="s">
        <v>21</v>
      </c>
      <c r="D5534" s="1" t="s">
        <v>22</v>
      </c>
      <c r="E5534" s="1" t="s">
        <v>20</v>
      </c>
      <c r="F5534" s="7">
        <v>2831.7650389878295</v>
      </c>
      <c r="G5534" s="3">
        <v>84.952951169634886</v>
      </c>
    </row>
    <row r="5535" spans="1:7" ht="14.25" customHeight="1" x14ac:dyDescent="0.25">
      <c r="A5535" s="2">
        <v>42308</v>
      </c>
      <c r="B5535" s="1" t="s">
        <v>12</v>
      </c>
      <c r="C5535" s="1" t="s">
        <v>21</v>
      </c>
      <c r="D5535" s="1" t="s">
        <v>22</v>
      </c>
      <c r="E5535" s="1" t="s">
        <v>20</v>
      </c>
      <c r="F5535" s="7">
        <v>3099.9436239153197</v>
      </c>
      <c r="G5535" s="3">
        <v>30.999436239153198</v>
      </c>
    </row>
    <row r="5536" spans="1:7" ht="14.25" customHeight="1" x14ac:dyDescent="0.25">
      <c r="A5536" s="2">
        <v>42308</v>
      </c>
      <c r="B5536" s="1" t="s">
        <v>6</v>
      </c>
      <c r="C5536" s="1" t="s">
        <v>21</v>
      </c>
      <c r="D5536" s="1" t="s">
        <v>22</v>
      </c>
      <c r="E5536" s="1" t="s">
        <v>20</v>
      </c>
      <c r="F5536" s="7">
        <v>3341.6416949199402</v>
      </c>
      <c r="G5536" s="3">
        <v>233.91491864439581</v>
      </c>
    </row>
    <row r="5537" spans="1:7" ht="14.25" customHeight="1" x14ac:dyDescent="0.25">
      <c r="A5537" s="2">
        <v>42308</v>
      </c>
      <c r="B5537" s="1" t="s">
        <v>9</v>
      </c>
      <c r="C5537" s="1" t="s">
        <v>21</v>
      </c>
      <c r="D5537" s="1" t="s">
        <v>22</v>
      </c>
      <c r="E5537" s="1" t="s">
        <v>20</v>
      </c>
      <c r="F5537" s="7">
        <v>2550.8262974639965</v>
      </c>
      <c r="G5537" s="3">
        <v>25.508262974639965</v>
      </c>
    </row>
    <row r="5538" spans="1:7" ht="14.25" customHeight="1" x14ac:dyDescent="0.25">
      <c r="A5538" s="2">
        <v>42308</v>
      </c>
      <c r="B5538" s="1" t="s">
        <v>7</v>
      </c>
      <c r="C5538" s="1" t="s">
        <v>18</v>
      </c>
      <c r="D5538" s="1" t="s">
        <v>23</v>
      </c>
      <c r="E5538" s="1" t="s">
        <v>24</v>
      </c>
      <c r="F5538" s="7">
        <v>1289.5192310345167</v>
      </c>
      <c r="G5538" s="3">
        <v>12.895192310345166</v>
      </c>
    </row>
    <row r="5539" spans="1:7" ht="14.25" customHeight="1" x14ac:dyDescent="0.25">
      <c r="A5539" s="2">
        <v>42308</v>
      </c>
      <c r="B5539" s="1" t="s">
        <v>5</v>
      </c>
      <c r="C5539" s="1" t="s">
        <v>18</v>
      </c>
      <c r="D5539" s="1" t="s">
        <v>23</v>
      </c>
      <c r="E5539" s="1" t="s">
        <v>24</v>
      </c>
      <c r="F5539" s="7">
        <v>3857.1646762870901</v>
      </c>
      <c r="G5539" s="3">
        <v>231.42988057722542</v>
      </c>
    </row>
    <row r="5540" spans="1:7" ht="14.25" customHeight="1" x14ac:dyDescent="0.25">
      <c r="A5540" s="2">
        <v>42308</v>
      </c>
      <c r="B5540" s="1" t="s">
        <v>8</v>
      </c>
      <c r="C5540" s="1" t="s">
        <v>18</v>
      </c>
      <c r="D5540" s="1" t="s">
        <v>23</v>
      </c>
      <c r="E5540" s="1" t="s">
        <v>24</v>
      </c>
      <c r="F5540" s="7">
        <v>2860.1402098382855</v>
      </c>
      <c r="G5540" s="3">
        <v>200.20981468867998</v>
      </c>
    </row>
    <row r="5541" spans="1:7" ht="14.25" customHeight="1" x14ac:dyDescent="0.25">
      <c r="A5541" s="2">
        <v>42308</v>
      </c>
      <c r="B5541" s="1" t="s">
        <v>10</v>
      </c>
      <c r="C5541" s="1" t="s">
        <v>18</v>
      </c>
      <c r="D5541" s="1" t="s">
        <v>23</v>
      </c>
      <c r="E5541" s="1" t="s">
        <v>24</v>
      </c>
      <c r="F5541" s="7">
        <v>1647.912479681856</v>
      </c>
      <c r="G5541" s="3">
        <v>32.95824959363712</v>
      </c>
    </row>
    <row r="5542" spans="1:7" ht="14.25" customHeight="1" x14ac:dyDescent="0.25">
      <c r="A5542" s="2">
        <v>42308</v>
      </c>
      <c r="B5542" s="1" t="s">
        <v>11</v>
      </c>
      <c r="C5542" s="1" t="s">
        <v>21</v>
      </c>
      <c r="D5542" s="1" t="s">
        <v>23</v>
      </c>
      <c r="E5542" s="1" t="s">
        <v>24</v>
      </c>
      <c r="F5542" s="7">
        <v>2501.1175536978531</v>
      </c>
      <c r="G5542" s="3">
        <v>25.011175536978531</v>
      </c>
    </row>
    <row r="5543" spans="1:7" ht="14.25" customHeight="1" x14ac:dyDescent="0.25">
      <c r="A5543" s="2">
        <v>42308</v>
      </c>
      <c r="B5543" s="1" t="s">
        <v>12</v>
      </c>
      <c r="C5543" s="1" t="s">
        <v>21</v>
      </c>
      <c r="D5543" s="1" t="s">
        <v>23</v>
      </c>
      <c r="E5543" s="1" t="s">
        <v>24</v>
      </c>
      <c r="F5543" s="7">
        <v>4018.7028004315666</v>
      </c>
      <c r="G5543" s="3">
        <v>120.56108401294699</v>
      </c>
    </row>
    <row r="5544" spans="1:7" ht="14.25" customHeight="1" x14ac:dyDescent="0.25">
      <c r="A5544" s="2">
        <v>42308</v>
      </c>
      <c r="B5544" s="1" t="s">
        <v>6</v>
      </c>
      <c r="C5544" s="1" t="s">
        <v>21</v>
      </c>
      <c r="D5544" s="1" t="s">
        <v>23</v>
      </c>
      <c r="E5544" s="1" t="s">
        <v>24</v>
      </c>
      <c r="F5544" s="7">
        <v>4735.549383264779</v>
      </c>
      <c r="G5544" s="3">
        <v>142.06648149794336</v>
      </c>
    </row>
    <row r="5545" spans="1:7" ht="14.25" customHeight="1" x14ac:dyDescent="0.25">
      <c r="A5545" s="2">
        <v>42308</v>
      </c>
      <c r="B5545" s="1" t="s">
        <v>9</v>
      </c>
      <c r="C5545" s="1" t="s">
        <v>21</v>
      </c>
      <c r="D5545" s="1" t="s">
        <v>23</v>
      </c>
      <c r="E5545" s="1" t="s">
        <v>24</v>
      </c>
      <c r="F5545" s="7">
        <v>5013.9583343438499</v>
      </c>
      <c r="G5545" s="3">
        <v>100.27916668687699</v>
      </c>
    </row>
    <row r="5546" spans="1:7" ht="14.25" customHeight="1" x14ac:dyDescent="0.25">
      <c r="A5546" s="2">
        <v>42308</v>
      </c>
      <c r="B5546" s="1" t="s">
        <v>7</v>
      </c>
      <c r="C5546" s="1" t="s">
        <v>18</v>
      </c>
      <c r="D5546" s="1" t="s">
        <v>25</v>
      </c>
      <c r="E5546" s="1" t="s">
        <v>24</v>
      </c>
      <c r="F5546" s="7">
        <v>1854.315810043423</v>
      </c>
      <c r="G5546" s="3">
        <v>18.54315810043423</v>
      </c>
    </row>
    <row r="5547" spans="1:7" ht="14.25" customHeight="1" x14ac:dyDescent="0.25">
      <c r="A5547" s="2">
        <v>42308</v>
      </c>
      <c r="B5547" s="1" t="s">
        <v>5</v>
      </c>
      <c r="C5547" s="1" t="s">
        <v>18</v>
      </c>
      <c r="D5547" s="1" t="s">
        <v>25</v>
      </c>
      <c r="E5547" s="1" t="s">
        <v>24</v>
      </c>
      <c r="F5547" s="7">
        <v>1552.0645198335958</v>
      </c>
      <c r="G5547" s="3">
        <v>46.561935595007874</v>
      </c>
    </row>
    <row r="5548" spans="1:7" ht="14.25" customHeight="1" x14ac:dyDescent="0.25">
      <c r="A5548" s="2">
        <v>42308</v>
      </c>
      <c r="B5548" s="1" t="s">
        <v>8</v>
      </c>
      <c r="C5548" s="1" t="s">
        <v>18</v>
      </c>
      <c r="D5548" s="1" t="s">
        <v>25</v>
      </c>
      <c r="E5548" s="1" t="s">
        <v>24</v>
      </c>
      <c r="F5548" s="7">
        <v>3046.2474606363758</v>
      </c>
      <c r="G5548" s="3">
        <v>60.924949212727512</v>
      </c>
    </row>
    <row r="5549" spans="1:7" ht="14.25" customHeight="1" x14ac:dyDescent="0.25">
      <c r="A5549" s="2">
        <v>42308</v>
      </c>
      <c r="B5549" s="1" t="s">
        <v>10</v>
      </c>
      <c r="C5549" s="1" t="s">
        <v>18</v>
      </c>
      <c r="D5549" s="1" t="s">
        <v>25</v>
      </c>
      <c r="E5549" s="1" t="s">
        <v>24</v>
      </c>
      <c r="F5549" s="7">
        <v>3430.4423023581403</v>
      </c>
      <c r="G5549" s="3">
        <v>34.3044230235814</v>
      </c>
    </row>
    <row r="5550" spans="1:7" ht="14.25" customHeight="1" x14ac:dyDescent="0.25">
      <c r="A5550" s="2">
        <v>42308</v>
      </c>
      <c r="B5550" s="1" t="s">
        <v>11</v>
      </c>
      <c r="C5550" s="1" t="s">
        <v>21</v>
      </c>
      <c r="D5550" s="1" t="s">
        <v>25</v>
      </c>
      <c r="E5550" s="1" t="s">
        <v>24</v>
      </c>
      <c r="F5550" s="7">
        <v>2481.1896616256681</v>
      </c>
      <c r="G5550" s="3">
        <v>49.623793232513364</v>
      </c>
    </row>
    <row r="5551" spans="1:7" ht="14.25" customHeight="1" x14ac:dyDescent="0.25">
      <c r="A5551" s="2">
        <v>42308</v>
      </c>
      <c r="B5551" s="1" t="s">
        <v>12</v>
      </c>
      <c r="C5551" s="1" t="s">
        <v>21</v>
      </c>
      <c r="D5551" s="1" t="s">
        <v>25</v>
      </c>
      <c r="E5551" s="1" t="s">
        <v>24</v>
      </c>
      <c r="F5551" s="7">
        <v>2775.8643208873282</v>
      </c>
      <c r="G5551" s="3">
        <v>27.758643208873281</v>
      </c>
    </row>
    <row r="5552" spans="1:7" ht="14.25" customHeight="1" x14ac:dyDescent="0.25">
      <c r="A5552" s="2">
        <v>42308</v>
      </c>
      <c r="B5552" s="1" t="s">
        <v>6</v>
      </c>
      <c r="C5552" s="1" t="s">
        <v>21</v>
      </c>
      <c r="D5552" s="1" t="s">
        <v>25</v>
      </c>
      <c r="E5552" s="1" t="s">
        <v>24</v>
      </c>
      <c r="F5552" s="7">
        <v>4835.286073510335</v>
      </c>
      <c r="G5552" s="3">
        <v>338.47002514572347</v>
      </c>
    </row>
    <row r="5553" spans="1:7" ht="14.25" customHeight="1" x14ac:dyDescent="0.25">
      <c r="A5553" s="2">
        <v>42308</v>
      </c>
      <c r="B5553" s="1" t="s">
        <v>9</v>
      </c>
      <c r="C5553" s="1" t="s">
        <v>21</v>
      </c>
      <c r="D5553" s="1" t="s">
        <v>25</v>
      </c>
      <c r="E5553" s="1" t="s">
        <v>24</v>
      </c>
      <c r="F5553" s="7">
        <v>2532.9334788812384</v>
      </c>
      <c r="G5553" s="3">
        <v>50.658669577624771</v>
      </c>
    </row>
    <row r="5554" spans="1:7" ht="14.25" customHeight="1" x14ac:dyDescent="0.25">
      <c r="A5554" s="2">
        <v>42308</v>
      </c>
      <c r="B5554" s="1" t="s">
        <v>7</v>
      </c>
      <c r="C5554" s="1" t="s">
        <v>18</v>
      </c>
      <c r="D5554" s="1" t="s">
        <v>26</v>
      </c>
      <c r="E5554" s="1" t="s">
        <v>24</v>
      </c>
      <c r="F5554" s="7">
        <v>3131.8775111995474</v>
      </c>
      <c r="G5554" s="3">
        <v>31.318775111995475</v>
      </c>
    </row>
    <row r="5555" spans="1:7" ht="14.25" customHeight="1" x14ac:dyDescent="0.25">
      <c r="A5555" s="2">
        <v>42308</v>
      </c>
      <c r="B5555" s="1" t="s">
        <v>5</v>
      </c>
      <c r="C5555" s="1" t="s">
        <v>18</v>
      </c>
      <c r="D5555" s="1" t="s">
        <v>26</v>
      </c>
      <c r="E5555" s="1" t="s">
        <v>24</v>
      </c>
      <c r="F5555" s="7">
        <v>1901.0183643357584</v>
      </c>
      <c r="G5555" s="3">
        <v>38.020367286715171</v>
      </c>
    </row>
    <row r="5556" spans="1:7" ht="14.25" customHeight="1" x14ac:dyDescent="0.25">
      <c r="A5556" s="2">
        <v>42308</v>
      </c>
      <c r="B5556" s="1" t="s">
        <v>8</v>
      </c>
      <c r="C5556" s="1" t="s">
        <v>18</v>
      </c>
      <c r="D5556" s="1" t="s">
        <v>26</v>
      </c>
      <c r="E5556" s="1" t="s">
        <v>24</v>
      </c>
      <c r="F5556" s="7">
        <v>756.90506002736606</v>
      </c>
      <c r="G5556" s="3">
        <v>30.276202401094643</v>
      </c>
    </row>
    <row r="5557" spans="1:7" ht="14.25" customHeight="1" x14ac:dyDescent="0.25">
      <c r="A5557" s="2">
        <v>42308</v>
      </c>
      <c r="B5557" s="1" t="s">
        <v>10</v>
      </c>
      <c r="C5557" s="1" t="s">
        <v>18</v>
      </c>
      <c r="D5557" s="1" t="s">
        <v>26</v>
      </c>
      <c r="E5557" s="1" t="s">
        <v>24</v>
      </c>
      <c r="F5557" s="7">
        <v>2362.7204055153106</v>
      </c>
      <c r="G5557" s="3">
        <v>23.627204055153108</v>
      </c>
    </row>
    <row r="5558" spans="1:7" ht="14.25" customHeight="1" x14ac:dyDescent="0.25">
      <c r="A5558" s="2">
        <v>42308</v>
      </c>
      <c r="B5558" s="1" t="s">
        <v>11</v>
      </c>
      <c r="C5558" s="1" t="s">
        <v>21</v>
      </c>
      <c r="D5558" s="1" t="s">
        <v>26</v>
      </c>
      <c r="E5558" s="1" t="s">
        <v>24</v>
      </c>
      <c r="F5558" s="7">
        <v>2454.2380137448263</v>
      </c>
      <c r="G5558" s="3">
        <v>73.627140412344787</v>
      </c>
    </row>
    <row r="5559" spans="1:7" ht="14.25" customHeight="1" x14ac:dyDescent="0.25">
      <c r="A5559" s="2">
        <v>42308</v>
      </c>
      <c r="B5559" s="1" t="s">
        <v>12</v>
      </c>
      <c r="C5559" s="1" t="s">
        <v>21</v>
      </c>
      <c r="D5559" s="1" t="s">
        <v>26</v>
      </c>
      <c r="E5559" s="1" t="s">
        <v>24</v>
      </c>
      <c r="F5559" s="7">
        <v>3828.4491471019132</v>
      </c>
      <c r="G5559" s="3">
        <v>76.568982942038261</v>
      </c>
    </row>
    <row r="5560" spans="1:7" ht="14.25" customHeight="1" x14ac:dyDescent="0.25">
      <c r="A5560" s="2">
        <v>42308</v>
      </c>
      <c r="B5560" s="1" t="s">
        <v>6</v>
      </c>
      <c r="C5560" s="1" t="s">
        <v>21</v>
      </c>
      <c r="D5560" s="1" t="s">
        <v>26</v>
      </c>
      <c r="E5560" s="1" t="s">
        <v>24</v>
      </c>
      <c r="F5560" s="7">
        <v>649.7783153211476</v>
      </c>
      <c r="G5560" s="3">
        <v>12.995566306422951</v>
      </c>
    </row>
    <row r="5561" spans="1:7" ht="14.25" customHeight="1" x14ac:dyDescent="0.25">
      <c r="A5561" s="2">
        <v>42308</v>
      </c>
      <c r="B5561" s="1" t="s">
        <v>9</v>
      </c>
      <c r="C5561" s="1" t="s">
        <v>21</v>
      </c>
      <c r="D5561" s="1" t="s">
        <v>26</v>
      </c>
      <c r="E5561" s="1" t="s">
        <v>24</v>
      </c>
      <c r="F5561" s="7">
        <v>3978.7525044627569</v>
      </c>
      <c r="G5561" s="3">
        <v>119.36257513388271</v>
      </c>
    </row>
    <row r="5562" spans="1:7" ht="14.25" customHeight="1" x14ac:dyDescent="0.25">
      <c r="A5562" s="2">
        <v>42308</v>
      </c>
      <c r="B5562" s="1" t="s">
        <v>7</v>
      </c>
      <c r="C5562" s="1" t="s">
        <v>18</v>
      </c>
      <c r="D5562" s="1" t="s">
        <v>27</v>
      </c>
      <c r="E5562" s="1" t="s">
        <v>24</v>
      </c>
      <c r="F5562" s="7">
        <v>1356.1160402842261</v>
      </c>
      <c r="G5562" s="3">
        <v>13.56116040284226</v>
      </c>
    </row>
    <row r="5563" spans="1:7" ht="14.25" customHeight="1" x14ac:dyDescent="0.25">
      <c r="A5563" s="2">
        <v>42308</v>
      </c>
      <c r="B5563" s="1" t="s">
        <v>5</v>
      </c>
      <c r="C5563" s="1" t="s">
        <v>18</v>
      </c>
      <c r="D5563" s="1" t="s">
        <v>27</v>
      </c>
      <c r="E5563" s="1" t="s">
        <v>24</v>
      </c>
      <c r="F5563" s="7">
        <v>1376.7321960241106</v>
      </c>
      <c r="G5563" s="3">
        <v>41.301965880723316</v>
      </c>
    </row>
    <row r="5564" spans="1:7" ht="14.25" customHeight="1" x14ac:dyDescent="0.25">
      <c r="A5564" s="2">
        <v>42308</v>
      </c>
      <c r="B5564" s="1" t="s">
        <v>8</v>
      </c>
      <c r="C5564" s="1" t="s">
        <v>18</v>
      </c>
      <c r="D5564" s="1" t="s">
        <v>27</v>
      </c>
      <c r="E5564" s="1" t="s">
        <v>24</v>
      </c>
      <c r="F5564" s="7">
        <v>1182.4352787448877</v>
      </c>
      <c r="G5564" s="3">
        <v>23.648705574897754</v>
      </c>
    </row>
    <row r="5565" spans="1:7" ht="14.25" customHeight="1" x14ac:dyDescent="0.25">
      <c r="A5565" s="2">
        <v>42308</v>
      </c>
      <c r="B5565" s="1" t="s">
        <v>10</v>
      </c>
      <c r="C5565" s="1" t="s">
        <v>18</v>
      </c>
      <c r="D5565" s="1" t="s">
        <v>27</v>
      </c>
      <c r="E5565" s="1" t="s">
        <v>24</v>
      </c>
      <c r="F5565" s="7">
        <v>2377.0561904591814</v>
      </c>
      <c r="G5565" s="3">
        <v>23.770561904591816</v>
      </c>
    </row>
    <row r="5566" spans="1:7" ht="14.25" customHeight="1" x14ac:dyDescent="0.25">
      <c r="A5566" s="2">
        <v>42308</v>
      </c>
      <c r="B5566" s="1" t="s">
        <v>11</v>
      </c>
      <c r="C5566" s="1" t="s">
        <v>21</v>
      </c>
      <c r="D5566" s="1" t="s">
        <v>27</v>
      </c>
      <c r="E5566" s="1" t="s">
        <v>24</v>
      </c>
      <c r="F5566" s="7">
        <v>3055.0861910314861</v>
      </c>
      <c r="G5566" s="3">
        <v>30.550861910314861</v>
      </c>
    </row>
    <row r="5567" spans="1:7" ht="14.25" customHeight="1" x14ac:dyDescent="0.25">
      <c r="A5567" s="2">
        <v>42308</v>
      </c>
      <c r="B5567" s="1" t="s">
        <v>12</v>
      </c>
      <c r="C5567" s="1" t="s">
        <v>21</v>
      </c>
      <c r="D5567" s="1" t="s">
        <v>27</v>
      </c>
      <c r="E5567" s="1" t="s">
        <v>24</v>
      </c>
      <c r="F5567" s="7">
        <v>3968.8223573742048</v>
      </c>
      <c r="G5567" s="3">
        <v>158.7528942949682</v>
      </c>
    </row>
    <row r="5568" spans="1:7" ht="14.25" customHeight="1" x14ac:dyDescent="0.25">
      <c r="A5568" s="2">
        <v>42308</v>
      </c>
      <c r="B5568" s="1" t="s">
        <v>6</v>
      </c>
      <c r="C5568" s="1" t="s">
        <v>21</v>
      </c>
      <c r="D5568" s="1" t="s">
        <v>27</v>
      </c>
      <c r="E5568" s="1" t="s">
        <v>24</v>
      </c>
      <c r="F5568" s="7">
        <v>5249.9662301535045</v>
      </c>
      <c r="G5568" s="3">
        <v>52.499662301535047</v>
      </c>
    </row>
    <row r="5569" spans="1:7" ht="14.25" customHeight="1" x14ac:dyDescent="0.25">
      <c r="A5569" s="2">
        <v>42308</v>
      </c>
      <c r="B5569" s="1" t="s">
        <v>9</v>
      </c>
      <c r="C5569" s="1" t="s">
        <v>21</v>
      </c>
      <c r="D5569" s="1" t="s">
        <v>27</v>
      </c>
      <c r="E5569" s="1" t="s">
        <v>24</v>
      </c>
      <c r="F5569" s="7">
        <v>897.29501601741015</v>
      </c>
      <c r="G5569" s="3">
        <v>35.891800640696403</v>
      </c>
    </row>
    <row r="5570" spans="1:7" ht="14.25" customHeight="1" x14ac:dyDescent="0.25">
      <c r="A5570" s="2">
        <v>42308</v>
      </c>
      <c r="B5570" s="1" t="s">
        <v>7</v>
      </c>
      <c r="C5570" s="1" t="s">
        <v>18</v>
      </c>
      <c r="D5570" s="1" t="s">
        <v>28</v>
      </c>
      <c r="E5570" s="1" t="s">
        <v>24</v>
      </c>
      <c r="F5570" s="7">
        <v>2360.4130147421752</v>
      </c>
      <c r="G5570" s="3">
        <v>23.604130147421753</v>
      </c>
    </row>
    <row r="5571" spans="1:7" ht="14.25" customHeight="1" x14ac:dyDescent="0.25">
      <c r="A5571" s="2">
        <v>42308</v>
      </c>
      <c r="B5571" s="1" t="s">
        <v>5</v>
      </c>
      <c r="C5571" s="1" t="s">
        <v>18</v>
      </c>
      <c r="D5571" s="1" t="s">
        <v>28</v>
      </c>
      <c r="E5571" s="1" t="s">
        <v>24</v>
      </c>
      <c r="F5571" s="7">
        <v>1560.6060723445271</v>
      </c>
      <c r="G5571" s="3">
        <v>31.212121446890542</v>
      </c>
    </row>
    <row r="5572" spans="1:7" ht="14.25" customHeight="1" x14ac:dyDescent="0.25">
      <c r="A5572" s="2">
        <v>42308</v>
      </c>
      <c r="B5572" s="1" t="s">
        <v>8</v>
      </c>
      <c r="C5572" s="1" t="s">
        <v>18</v>
      </c>
      <c r="D5572" s="1" t="s">
        <v>28</v>
      </c>
      <c r="E5572" s="1" t="s">
        <v>24</v>
      </c>
      <c r="F5572" s="7">
        <v>3629.7964907747205</v>
      </c>
      <c r="G5572" s="3">
        <v>254.08575435423046</v>
      </c>
    </row>
    <row r="5573" spans="1:7" ht="14.25" customHeight="1" x14ac:dyDescent="0.25">
      <c r="A5573" s="2">
        <v>42308</v>
      </c>
      <c r="B5573" s="1" t="s">
        <v>10</v>
      </c>
      <c r="C5573" s="1" t="s">
        <v>18</v>
      </c>
      <c r="D5573" s="1" t="s">
        <v>28</v>
      </c>
      <c r="E5573" s="1" t="s">
        <v>24</v>
      </c>
      <c r="F5573" s="7">
        <v>2945.4075451581798</v>
      </c>
      <c r="G5573" s="3">
        <v>58.908150903163595</v>
      </c>
    </row>
    <row r="5574" spans="1:7" ht="14.25" customHeight="1" x14ac:dyDescent="0.25">
      <c r="A5574" s="2">
        <v>42308</v>
      </c>
      <c r="B5574" s="1" t="s">
        <v>11</v>
      </c>
      <c r="C5574" s="1" t="s">
        <v>21</v>
      </c>
      <c r="D5574" s="1" t="s">
        <v>28</v>
      </c>
      <c r="E5574" s="1" t="s">
        <v>24</v>
      </c>
      <c r="F5574" s="7">
        <v>2026.3720453216661</v>
      </c>
      <c r="G5574" s="3">
        <v>20.26372045321666</v>
      </c>
    </row>
    <row r="5575" spans="1:7" ht="14.25" customHeight="1" x14ac:dyDescent="0.25">
      <c r="A5575" s="2">
        <v>42308</v>
      </c>
      <c r="B5575" s="1" t="s">
        <v>12</v>
      </c>
      <c r="C5575" s="1" t="s">
        <v>21</v>
      </c>
      <c r="D5575" s="1" t="s">
        <v>28</v>
      </c>
      <c r="E5575" s="1" t="s">
        <v>24</v>
      </c>
      <c r="F5575" s="7">
        <v>3016.5289111178586</v>
      </c>
      <c r="G5575" s="3">
        <v>60.330578222357168</v>
      </c>
    </row>
    <row r="5576" spans="1:7" ht="14.25" customHeight="1" x14ac:dyDescent="0.25">
      <c r="A5576" s="2">
        <v>42308</v>
      </c>
      <c r="B5576" s="1" t="s">
        <v>6</v>
      </c>
      <c r="C5576" s="1" t="s">
        <v>21</v>
      </c>
      <c r="D5576" s="1" t="s">
        <v>28</v>
      </c>
      <c r="E5576" s="1" t="s">
        <v>24</v>
      </c>
      <c r="F5576" s="7">
        <v>2636.9612958315879</v>
      </c>
      <c r="G5576" s="3">
        <v>184.58729070821116</v>
      </c>
    </row>
    <row r="5577" spans="1:7" ht="14.25" customHeight="1" x14ac:dyDescent="0.25">
      <c r="A5577" s="2">
        <v>42308</v>
      </c>
      <c r="B5577" s="1" t="s">
        <v>9</v>
      </c>
      <c r="C5577" s="1" t="s">
        <v>21</v>
      </c>
      <c r="D5577" s="1" t="s">
        <v>28</v>
      </c>
      <c r="E5577" s="1" t="s">
        <v>24</v>
      </c>
      <c r="F5577" s="7">
        <v>4293.6839589955553</v>
      </c>
      <c r="G5577" s="3">
        <v>85.873679179911107</v>
      </c>
    </row>
    <row r="5578" spans="1:7" ht="14.25" customHeight="1" x14ac:dyDescent="0.25">
      <c r="A5578" s="2">
        <v>42308</v>
      </c>
      <c r="B5578" s="1" t="s">
        <v>7</v>
      </c>
      <c r="C5578" s="1" t="s">
        <v>18</v>
      </c>
      <c r="D5578" s="1" t="s">
        <v>29</v>
      </c>
      <c r="E5578" s="1" t="s">
        <v>24</v>
      </c>
      <c r="F5578" s="7">
        <v>2287.4714601335204</v>
      </c>
      <c r="G5578" s="3">
        <v>22.874714601335203</v>
      </c>
    </row>
    <row r="5579" spans="1:7" ht="14.25" customHeight="1" x14ac:dyDescent="0.25">
      <c r="A5579" s="2">
        <v>42308</v>
      </c>
      <c r="B5579" s="1" t="s">
        <v>5</v>
      </c>
      <c r="C5579" s="1" t="s">
        <v>18</v>
      </c>
      <c r="D5579" s="1" t="s">
        <v>29</v>
      </c>
      <c r="E5579" s="1" t="s">
        <v>24</v>
      </c>
      <c r="F5579" s="7">
        <v>1100.9301864135084</v>
      </c>
      <c r="G5579" s="3">
        <v>66.055811184810494</v>
      </c>
    </row>
    <row r="5580" spans="1:7" ht="14.25" customHeight="1" x14ac:dyDescent="0.25">
      <c r="A5580" s="2">
        <v>42308</v>
      </c>
      <c r="B5580" s="1" t="s">
        <v>8</v>
      </c>
      <c r="C5580" s="1" t="s">
        <v>18</v>
      </c>
      <c r="D5580" s="1" t="s">
        <v>29</v>
      </c>
      <c r="E5580" s="1" t="s">
        <v>24</v>
      </c>
      <c r="F5580" s="7">
        <v>3992.0411489579219</v>
      </c>
      <c r="G5580" s="3">
        <v>79.840822979158432</v>
      </c>
    </row>
    <row r="5581" spans="1:7" ht="14.25" customHeight="1" x14ac:dyDescent="0.25">
      <c r="A5581" s="2">
        <v>42308</v>
      </c>
      <c r="B5581" s="1" t="s">
        <v>10</v>
      </c>
      <c r="C5581" s="1" t="s">
        <v>18</v>
      </c>
      <c r="D5581" s="1" t="s">
        <v>29</v>
      </c>
      <c r="E5581" s="1" t="s">
        <v>24</v>
      </c>
      <c r="F5581" s="7">
        <v>2687.7788258542328</v>
      </c>
      <c r="G5581" s="3">
        <v>53.755576517084656</v>
      </c>
    </row>
    <row r="5582" spans="1:7" ht="14.25" customHeight="1" x14ac:dyDescent="0.25">
      <c r="A5582" s="2">
        <v>42308</v>
      </c>
      <c r="B5582" s="1" t="s">
        <v>11</v>
      </c>
      <c r="C5582" s="1" t="s">
        <v>21</v>
      </c>
      <c r="D5582" s="1" t="s">
        <v>29</v>
      </c>
      <c r="E5582" s="1" t="s">
        <v>24</v>
      </c>
      <c r="F5582" s="7">
        <v>1878.9957001792206</v>
      </c>
      <c r="G5582" s="3">
        <v>18.789957001792207</v>
      </c>
    </row>
    <row r="5583" spans="1:7" ht="14.25" customHeight="1" x14ac:dyDescent="0.25">
      <c r="A5583" s="2">
        <v>42308</v>
      </c>
      <c r="B5583" s="1" t="s">
        <v>12</v>
      </c>
      <c r="C5583" s="1" t="s">
        <v>21</v>
      </c>
      <c r="D5583" s="1" t="s">
        <v>29</v>
      </c>
      <c r="E5583" s="1" t="s">
        <v>24</v>
      </c>
      <c r="F5583" s="7">
        <v>3663.405122166459</v>
      </c>
      <c r="G5583" s="3">
        <v>36.634051221664592</v>
      </c>
    </row>
    <row r="5584" spans="1:7" ht="14.25" customHeight="1" x14ac:dyDescent="0.25">
      <c r="A5584" s="2">
        <v>42308</v>
      </c>
      <c r="B5584" s="1" t="s">
        <v>6</v>
      </c>
      <c r="C5584" s="1" t="s">
        <v>21</v>
      </c>
      <c r="D5584" s="1" t="s">
        <v>29</v>
      </c>
      <c r="E5584" s="1" t="s">
        <v>24</v>
      </c>
      <c r="F5584" s="7">
        <v>2504.5533556018054</v>
      </c>
      <c r="G5584" s="3">
        <v>50.091067112036107</v>
      </c>
    </row>
    <row r="5585" spans="1:7" ht="14.25" customHeight="1" x14ac:dyDescent="0.25">
      <c r="A5585" s="2">
        <v>42308</v>
      </c>
      <c r="B5585" s="1" t="s">
        <v>9</v>
      </c>
      <c r="C5585" s="1" t="s">
        <v>21</v>
      </c>
      <c r="D5585" s="1" t="s">
        <v>29</v>
      </c>
      <c r="E5585" s="1" t="s">
        <v>24</v>
      </c>
      <c r="F5585" s="7">
        <v>1516.3829800935466</v>
      </c>
      <c r="G5585" s="3">
        <v>45.491489402806401</v>
      </c>
    </row>
    <row r="5586" spans="1:7" ht="14.25" customHeight="1" x14ac:dyDescent="0.25">
      <c r="A5586" s="2">
        <v>42308</v>
      </c>
      <c r="B5586" s="1" t="s">
        <v>7</v>
      </c>
      <c r="C5586" s="1" t="s">
        <v>18</v>
      </c>
      <c r="D5586" s="1" t="s">
        <v>30</v>
      </c>
      <c r="E5586" s="1" t="s">
        <v>20</v>
      </c>
      <c r="F5586" s="7">
        <v>2332.8485939385218</v>
      </c>
      <c r="G5586" s="3">
        <v>23.328485939385217</v>
      </c>
    </row>
    <row r="5587" spans="1:7" ht="14.25" customHeight="1" x14ac:dyDescent="0.25">
      <c r="A5587" s="2">
        <v>42308</v>
      </c>
      <c r="B5587" s="1" t="s">
        <v>5</v>
      </c>
      <c r="C5587" s="1" t="s">
        <v>18</v>
      </c>
      <c r="D5587" s="1" t="s">
        <v>30</v>
      </c>
      <c r="E5587" s="1" t="s">
        <v>20</v>
      </c>
      <c r="F5587" s="7">
        <v>1377.8411110333607</v>
      </c>
      <c r="G5587" s="3">
        <v>68.892055551668037</v>
      </c>
    </row>
    <row r="5588" spans="1:7" ht="14.25" customHeight="1" x14ac:dyDescent="0.25">
      <c r="A5588" s="2">
        <v>42308</v>
      </c>
      <c r="B5588" s="1" t="s">
        <v>8</v>
      </c>
      <c r="C5588" s="1" t="s">
        <v>18</v>
      </c>
      <c r="D5588" s="1" t="s">
        <v>30</v>
      </c>
      <c r="E5588" s="1" t="s">
        <v>20</v>
      </c>
      <c r="F5588" s="7">
        <v>2047.6775786505661</v>
      </c>
      <c r="G5588" s="3">
        <v>20.476775786505662</v>
      </c>
    </row>
    <row r="5589" spans="1:7" ht="14.25" customHeight="1" x14ac:dyDescent="0.25">
      <c r="A5589" s="2">
        <v>42308</v>
      </c>
      <c r="B5589" s="1" t="s">
        <v>10</v>
      </c>
      <c r="C5589" s="1" t="s">
        <v>18</v>
      </c>
      <c r="D5589" s="1" t="s">
        <v>30</v>
      </c>
      <c r="E5589" s="1" t="s">
        <v>20</v>
      </c>
      <c r="F5589" s="7">
        <v>2481.5554847229778</v>
      </c>
      <c r="G5589" s="3">
        <v>49.631109694459553</v>
      </c>
    </row>
    <row r="5590" spans="1:7" ht="14.25" customHeight="1" x14ac:dyDescent="0.25">
      <c r="A5590" s="2">
        <v>42308</v>
      </c>
      <c r="B5590" s="1" t="s">
        <v>11</v>
      </c>
      <c r="C5590" s="1" t="s">
        <v>21</v>
      </c>
      <c r="D5590" s="1" t="s">
        <v>30</v>
      </c>
      <c r="E5590" s="1" t="s">
        <v>20</v>
      </c>
      <c r="F5590" s="7">
        <v>1620.8856329197001</v>
      </c>
      <c r="G5590" s="3">
        <v>32.417712658394002</v>
      </c>
    </row>
    <row r="5591" spans="1:7" ht="14.25" customHeight="1" x14ac:dyDescent="0.25">
      <c r="A5591" s="2">
        <v>42308</v>
      </c>
      <c r="B5591" s="1" t="s">
        <v>12</v>
      </c>
      <c r="C5591" s="1" t="s">
        <v>21</v>
      </c>
      <c r="D5591" s="1" t="s">
        <v>30</v>
      </c>
      <c r="E5591" s="1" t="s">
        <v>20</v>
      </c>
      <c r="F5591" s="7">
        <v>3293.7590464157402</v>
      </c>
      <c r="G5591" s="3">
        <v>32.937590464157402</v>
      </c>
    </row>
    <row r="5592" spans="1:7" ht="14.25" customHeight="1" x14ac:dyDescent="0.25">
      <c r="A5592" s="2">
        <v>42308</v>
      </c>
      <c r="B5592" s="1" t="s">
        <v>6</v>
      </c>
      <c r="C5592" s="1" t="s">
        <v>21</v>
      </c>
      <c r="D5592" s="1" t="s">
        <v>30</v>
      </c>
      <c r="E5592" s="1" t="s">
        <v>20</v>
      </c>
      <c r="F5592" s="7">
        <v>1625.4291728733242</v>
      </c>
      <c r="G5592" s="3">
        <v>65.017166914932972</v>
      </c>
    </row>
    <row r="5593" spans="1:7" ht="14.25" customHeight="1" x14ac:dyDescent="0.25">
      <c r="A5593" s="2">
        <v>42308</v>
      </c>
      <c r="B5593" s="1" t="s">
        <v>9</v>
      </c>
      <c r="C5593" s="1" t="s">
        <v>21</v>
      </c>
      <c r="D5593" s="1" t="s">
        <v>30</v>
      </c>
      <c r="E5593" s="1" t="s">
        <v>20</v>
      </c>
      <c r="F5593" s="7">
        <v>2334.6173939522823</v>
      </c>
      <c r="G5593" s="3">
        <v>93.384695758091297</v>
      </c>
    </row>
    <row r="5594" spans="1:7" ht="14.25" customHeight="1" x14ac:dyDescent="0.25">
      <c r="A5594" s="2">
        <v>42308</v>
      </c>
      <c r="B5594" s="1" t="s">
        <v>7</v>
      </c>
      <c r="C5594" s="1" t="s">
        <v>18</v>
      </c>
      <c r="D5594" s="1" t="s">
        <v>31</v>
      </c>
      <c r="E5594" s="1" t="s">
        <v>24</v>
      </c>
      <c r="F5594" s="7">
        <v>3996.6070519468853</v>
      </c>
      <c r="G5594" s="3">
        <v>39.96607051946885</v>
      </c>
    </row>
    <row r="5595" spans="1:7" ht="14.25" customHeight="1" x14ac:dyDescent="0.25">
      <c r="A5595" s="2">
        <v>42308</v>
      </c>
      <c r="B5595" s="1" t="s">
        <v>5</v>
      </c>
      <c r="C5595" s="1" t="s">
        <v>18</v>
      </c>
      <c r="D5595" s="1" t="s">
        <v>31</v>
      </c>
      <c r="E5595" s="1" t="s">
        <v>24</v>
      </c>
      <c r="F5595" s="7">
        <v>2684.7386129043816</v>
      </c>
      <c r="G5595" s="3">
        <v>80.542158387131451</v>
      </c>
    </row>
    <row r="5596" spans="1:7" ht="14.25" customHeight="1" x14ac:dyDescent="0.25">
      <c r="A5596" s="2">
        <v>42308</v>
      </c>
      <c r="B5596" s="1" t="s">
        <v>8</v>
      </c>
      <c r="C5596" s="1" t="s">
        <v>18</v>
      </c>
      <c r="D5596" s="1" t="s">
        <v>31</v>
      </c>
      <c r="E5596" s="1" t="s">
        <v>24</v>
      </c>
      <c r="F5596" s="7">
        <v>3981.8742538064962</v>
      </c>
      <c r="G5596" s="3">
        <v>238.91245522838977</v>
      </c>
    </row>
    <row r="5597" spans="1:7" ht="14.25" customHeight="1" x14ac:dyDescent="0.25">
      <c r="A5597" s="2">
        <v>42308</v>
      </c>
      <c r="B5597" s="1" t="s">
        <v>10</v>
      </c>
      <c r="C5597" s="1" t="s">
        <v>18</v>
      </c>
      <c r="D5597" s="1" t="s">
        <v>31</v>
      </c>
      <c r="E5597" s="1" t="s">
        <v>24</v>
      </c>
      <c r="F5597" s="7">
        <v>1425.9423812308282</v>
      </c>
      <c r="G5597" s="3">
        <v>14.259423812308283</v>
      </c>
    </row>
    <row r="5598" spans="1:7" ht="14.25" customHeight="1" x14ac:dyDescent="0.25">
      <c r="A5598" s="2">
        <v>42308</v>
      </c>
      <c r="B5598" s="1" t="s">
        <v>11</v>
      </c>
      <c r="C5598" s="1" t="s">
        <v>21</v>
      </c>
      <c r="D5598" s="1" t="s">
        <v>31</v>
      </c>
      <c r="E5598" s="1" t="s">
        <v>24</v>
      </c>
      <c r="F5598" s="7">
        <v>2018.858119048338</v>
      </c>
      <c r="G5598" s="3">
        <v>40.377162380966759</v>
      </c>
    </row>
    <row r="5599" spans="1:7" ht="14.25" customHeight="1" x14ac:dyDescent="0.25">
      <c r="A5599" s="2">
        <v>42308</v>
      </c>
      <c r="B5599" s="1" t="s">
        <v>12</v>
      </c>
      <c r="C5599" s="1" t="s">
        <v>21</v>
      </c>
      <c r="D5599" s="1" t="s">
        <v>31</v>
      </c>
      <c r="E5599" s="1" t="s">
        <v>24</v>
      </c>
      <c r="F5599" s="7">
        <v>4454.2258032369364</v>
      </c>
      <c r="G5599" s="3">
        <v>89.084516064738722</v>
      </c>
    </row>
    <row r="5600" spans="1:7" ht="14.25" customHeight="1" x14ac:dyDescent="0.25">
      <c r="A5600" s="2">
        <v>42308</v>
      </c>
      <c r="B5600" s="1" t="s">
        <v>6</v>
      </c>
      <c r="C5600" s="1" t="s">
        <v>21</v>
      </c>
      <c r="D5600" s="1" t="s">
        <v>31</v>
      </c>
      <c r="E5600" s="1" t="s">
        <v>24</v>
      </c>
      <c r="F5600" s="7">
        <v>2678.8697214520193</v>
      </c>
      <c r="G5600" s="3">
        <v>133.94348607260096</v>
      </c>
    </row>
    <row r="5601" spans="1:7" ht="14.25" customHeight="1" x14ac:dyDescent="0.25">
      <c r="A5601" s="2">
        <v>42308</v>
      </c>
      <c r="B5601" s="1" t="s">
        <v>9</v>
      </c>
      <c r="C5601" s="1" t="s">
        <v>21</v>
      </c>
      <c r="D5601" s="1" t="s">
        <v>31</v>
      </c>
      <c r="E5601" s="1" t="s">
        <v>24</v>
      </c>
      <c r="F5601" s="7">
        <v>2708.3433743501737</v>
      </c>
      <c r="G5601" s="3">
        <v>27.083433743501736</v>
      </c>
    </row>
    <row r="5602" spans="1:7" ht="14.25" customHeight="1" x14ac:dyDescent="0.25">
      <c r="A5602" s="2">
        <v>42338</v>
      </c>
      <c r="B5602" s="1" t="s">
        <v>7</v>
      </c>
      <c r="C5602" s="1" t="s">
        <v>18</v>
      </c>
      <c r="D5602" s="1" t="s">
        <v>19</v>
      </c>
      <c r="E5602" s="1" t="s">
        <v>20</v>
      </c>
      <c r="F5602" s="7">
        <v>3912.327157074451</v>
      </c>
      <c r="G5602" s="3">
        <v>39.123271570744507</v>
      </c>
    </row>
    <row r="5603" spans="1:7" ht="14.25" customHeight="1" x14ac:dyDescent="0.25">
      <c r="A5603" s="2">
        <v>42338</v>
      </c>
      <c r="B5603" s="1" t="s">
        <v>5</v>
      </c>
      <c r="C5603" s="1" t="s">
        <v>18</v>
      </c>
      <c r="D5603" s="1" t="s">
        <v>19</v>
      </c>
      <c r="E5603" s="1" t="s">
        <v>20</v>
      </c>
      <c r="F5603" s="7">
        <v>2244.1671188890573</v>
      </c>
      <c r="G5603" s="3">
        <v>22.441671188890574</v>
      </c>
    </row>
    <row r="5604" spans="1:7" ht="14.25" customHeight="1" x14ac:dyDescent="0.25">
      <c r="A5604" s="2">
        <v>42338</v>
      </c>
      <c r="B5604" s="1" t="s">
        <v>8</v>
      </c>
      <c r="C5604" s="1" t="s">
        <v>18</v>
      </c>
      <c r="D5604" s="1" t="s">
        <v>19</v>
      </c>
      <c r="E5604" s="1" t="s">
        <v>20</v>
      </c>
      <c r="F5604" s="7">
        <v>4561.3825356546067</v>
      </c>
      <c r="G5604" s="3">
        <v>45.613825356546066</v>
      </c>
    </row>
    <row r="5605" spans="1:7" ht="14.25" customHeight="1" x14ac:dyDescent="0.25">
      <c r="A5605" s="2">
        <v>42338</v>
      </c>
      <c r="B5605" s="1" t="s">
        <v>10</v>
      </c>
      <c r="C5605" s="1" t="s">
        <v>18</v>
      </c>
      <c r="D5605" s="1" t="s">
        <v>19</v>
      </c>
      <c r="E5605" s="1" t="s">
        <v>20</v>
      </c>
      <c r="F5605" s="7">
        <v>2406.5204184263134</v>
      </c>
      <c r="G5605" s="3">
        <v>48.130408368526268</v>
      </c>
    </row>
    <row r="5606" spans="1:7" ht="14.25" customHeight="1" x14ac:dyDescent="0.25">
      <c r="A5606" s="2">
        <v>42338</v>
      </c>
      <c r="B5606" s="1" t="s">
        <v>11</v>
      </c>
      <c r="C5606" s="1" t="s">
        <v>21</v>
      </c>
      <c r="D5606" s="1" t="s">
        <v>19</v>
      </c>
      <c r="E5606" s="1" t="s">
        <v>20</v>
      </c>
      <c r="F5606" s="7">
        <v>1318.9698637689858</v>
      </c>
      <c r="G5606" s="3">
        <v>39.569095913069575</v>
      </c>
    </row>
    <row r="5607" spans="1:7" ht="14.25" customHeight="1" x14ac:dyDescent="0.25">
      <c r="A5607" s="2">
        <v>42338</v>
      </c>
      <c r="B5607" s="1" t="s">
        <v>12</v>
      </c>
      <c r="C5607" s="1" t="s">
        <v>21</v>
      </c>
      <c r="D5607" s="1" t="s">
        <v>19</v>
      </c>
      <c r="E5607" s="1" t="s">
        <v>20</v>
      </c>
      <c r="F5607" s="7">
        <v>3547.0399718431104</v>
      </c>
      <c r="G5607" s="3">
        <v>106.4111991552933</v>
      </c>
    </row>
    <row r="5608" spans="1:7" ht="14.25" customHeight="1" x14ac:dyDescent="0.25">
      <c r="A5608" s="2">
        <v>42338</v>
      </c>
      <c r="B5608" s="1" t="s">
        <v>6</v>
      </c>
      <c r="C5608" s="1" t="s">
        <v>21</v>
      </c>
      <c r="D5608" s="1" t="s">
        <v>19</v>
      </c>
      <c r="E5608" s="1" t="s">
        <v>20</v>
      </c>
      <c r="F5608" s="7">
        <v>1427.2643577899944</v>
      </c>
      <c r="G5608" s="3">
        <v>28.545287155799887</v>
      </c>
    </row>
    <row r="5609" spans="1:7" ht="14.25" customHeight="1" x14ac:dyDescent="0.25">
      <c r="A5609" s="2">
        <v>42338</v>
      </c>
      <c r="B5609" s="1" t="s">
        <v>9</v>
      </c>
      <c r="C5609" s="1" t="s">
        <v>21</v>
      </c>
      <c r="D5609" s="1" t="s">
        <v>19</v>
      </c>
      <c r="E5609" s="1" t="s">
        <v>20</v>
      </c>
      <c r="F5609" s="7">
        <v>3462.0766044251714</v>
      </c>
      <c r="G5609" s="3">
        <v>138.48306417700687</v>
      </c>
    </row>
    <row r="5610" spans="1:7" ht="14.25" customHeight="1" x14ac:dyDescent="0.25">
      <c r="A5610" s="2">
        <v>42338</v>
      </c>
      <c r="B5610" s="1" t="s">
        <v>7</v>
      </c>
      <c r="C5610" s="1" t="s">
        <v>18</v>
      </c>
      <c r="D5610" s="1" t="s">
        <v>22</v>
      </c>
      <c r="E5610" s="1" t="s">
        <v>20</v>
      </c>
      <c r="F5610" s="7">
        <v>3973.1602520827455</v>
      </c>
      <c r="G5610" s="3">
        <v>39.731602520827458</v>
      </c>
    </row>
    <row r="5611" spans="1:7" ht="14.25" customHeight="1" x14ac:dyDescent="0.25">
      <c r="A5611" s="2">
        <v>42338</v>
      </c>
      <c r="B5611" s="1" t="s">
        <v>5</v>
      </c>
      <c r="C5611" s="1" t="s">
        <v>18</v>
      </c>
      <c r="D5611" s="1" t="s">
        <v>22</v>
      </c>
      <c r="E5611" s="1" t="s">
        <v>20</v>
      </c>
      <c r="F5611" s="7">
        <v>1849.3991406596783</v>
      </c>
      <c r="G5611" s="3">
        <v>110.9639484395807</v>
      </c>
    </row>
    <row r="5612" spans="1:7" ht="14.25" customHeight="1" x14ac:dyDescent="0.25">
      <c r="A5612" s="2">
        <v>42338</v>
      </c>
      <c r="B5612" s="1" t="s">
        <v>8</v>
      </c>
      <c r="C5612" s="1" t="s">
        <v>18</v>
      </c>
      <c r="D5612" s="1" t="s">
        <v>22</v>
      </c>
      <c r="E5612" s="1" t="s">
        <v>20</v>
      </c>
      <c r="F5612" s="7">
        <v>1937.6116257394704</v>
      </c>
      <c r="G5612" s="3">
        <v>116.25669754436822</v>
      </c>
    </row>
    <row r="5613" spans="1:7" ht="14.25" customHeight="1" x14ac:dyDescent="0.25">
      <c r="A5613" s="2">
        <v>42338</v>
      </c>
      <c r="B5613" s="1" t="s">
        <v>10</v>
      </c>
      <c r="C5613" s="1" t="s">
        <v>18</v>
      </c>
      <c r="D5613" s="1" t="s">
        <v>22</v>
      </c>
      <c r="E5613" s="1" t="s">
        <v>20</v>
      </c>
      <c r="F5613" s="7">
        <v>3681.2486900752447</v>
      </c>
      <c r="G5613" s="3">
        <v>73.624973801504893</v>
      </c>
    </row>
    <row r="5614" spans="1:7" ht="14.25" customHeight="1" x14ac:dyDescent="0.25">
      <c r="A5614" s="2">
        <v>42338</v>
      </c>
      <c r="B5614" s="1" t="s">
        <v>11</v>
      </c>
      <c r="C5614" s="1" t="s">
        <v>21</v>
      </c>
      <c r="D5614" s="1" t="s">
        <v>22</v>
      </c>
      <c r="E5614" s="1" t="s">
        <v>20</v>
      </c>
      <c r="F5614" s="7">
        <v>2831.7650389878295</v>
      </c>
      <c r="G5614" s="3">
        <v>56.635300779756591</v>
      </c>
    </row>
    <row r="5615" spans="1:7" ht="14.25" customHeight="1" x14ac:dyDescent="0.25">
      <c r="A5615" s="2">
        <v>42338</v>
      </c>
      <c r="B5615" s="1" t="s">
        <v>12</v>
      </c>
      <c r="C5615" s="1" t="s">
        <v>21</v>
      </c>
      <c r="D5615" s="1" t="s">
        <v>22</v>
      </c>
      <c r="E5615" s="1" t="s">
        <v>20</v>
      </c>
      <c r="F5615" s="7">
        <v>3223.9413688719324</v>
      </c>
      <c r="G5615" s="3">
        <v>161.19706844359661</v>
      </c>
    </row>
    <row r="5616" spans="1:7" ht="14.25" customHeight="1" x14ac:dyDescent="0.25">
      <c r="A5616" s="2">
        <v>42338</v>
      </c>
      <c r="B5616" s="1" t="s">
        <v>6</v>
      </c>
      <c r="C5616" s="1" t="s">
        <v>21</v>
      </c>
      <c r="D5616" s="1" t="s">
        <v>22</v>
      </c>
      <c r="E5616" s="1" t="s">
        <v>20</v>
      </c>
      <c r="F5616" s="7">
        <v>3408.474528818339</v>
      </c>
      <c r="G5616" s="3">
        <v>238.59321701728371</v>
      </c>
    </row>
    <row r="5617" spans="1:7" ht="14.25" customHeight="1" x14ac:dyDescent="0.25">
      <c r="A5617" s="2">
        <v>42338</v>
      </c>
      <c r="B5617" s="1" t="s">
        <v>9</v>
      </c>
      <c r="C5617" s="1" t="s">
        <v>21</v>
      </c>
      <c r="D5617" s="1" t="s">
        <v>22</v>
      </c>
      <c r="E5617" s="1" t="s">
        <v>20</v>
      </c>
      <c r="F5617" s="7">
        <v>2499.8097715147164</v>
      </c>
      <c r="G5617" s="3">
        <v>74.994293145441503</v>
      </c>
    </row>
    <row r="5618" spans="1:7" ht="14.25" customHeight="1" x14ac:dyDescent="0.25">
      <c r="A5618" s="2">
        <v>42338</v>
      </c>
      <c r="B5618" s="1" t="s">
        <v>7</v>
      </c>
      <c r="C5618" s="1" t="s">
        <v>18</v>
      </c>
      <c r="D5618" s="1" t="s">
        <v>23</v>
      </c>
      <c r="E5618" s="1" t="s">
        <v>24</v>
      </c>
      <c r="F5618" s="7">
        <v>1302.4144233448619</v>
      </c>
      <c r="G5618" s="3">
        <v>13.024144233448618</v>
      </c>
    </row>
    <row r="5619" spans="1:7" ht="14.25" customHeight="1" x14ac:dyDescent="0.25">
      <c r="A5619" s="2">
        <v>42338</v>
      </c>
      <c r="B5619" s="1" t="s">
        <v>5</v>
      </c>
      <c r="C5619" s="1" t="s">
        <v>18</v>
      </c>
      <c r="D5619" s="1" t="s">
        <v>23</v>
      </c>
      <c r="E5619" s="1" t="s">
        <v>24</v>
      </c>
      <c r="F5619" s="7">
        <v>3702.8780892356062</v>
      </c>
      <c r="G5619" s="3">
        <v>185.14390446178032</v>
      </c>
    </row>
    <row r="5620" spans="1:7" ht="14.25" customHeight="1" x14ac:dyDescent="0.25">
      <c r="A5620" s="2">
        <v>42338</v>
      </c>
      <c r="B5620" s="1" t="s">
        <v>8</v>
      </c>
      <c r="C5620" s="1" t="s">
        <v>18</v>
      </c>
      <c r="D5620" s="1" t="s">
        <v>23</v>
      </c>
      <c r="E5620" s="1" t="s">
        <v>24</v>
      </c>
      <c r="F5620" s="7">
        <v>3003.1472203301996</v>
      </c>
      <c r="G5620" s="3">
        <v>60.062944406603989</v>
      </c>
    </row>
    <row r="5621" spans="1:7" ht="14.25" customHeight="1" x14ac:dyDescent="0.25">
      <c r="A5621" s="2">
        <v>42338</v>
      </c>
      <c r="B5621" s="1" t="s">
        <v>10</v>
      </c>
      <c r="C5621" s="1" t="s">
        <v>18</v>
      </c>
      <c r="D5621" s="1" t="s">
        <v>23</v>
      </c>
      <c r="E5621" s="1" t="s">
        <v>24</v>
      </c>
      <c r="F5621" s="7">
        <v>1647.912479681856</v>
      </c>
      <c r="G5621" s="3">
        <v>16.47912479681856</v>
      </c>
    </row>
    <row r="5622" spans="1:7" ht="14.25" customHeight="1" x14ac:dyDescent="0.25">
      <c r="A5622" s="2">
        <v>42338</v>
      </c>
      <c r="B5622" s="1" t="s">
        <v>11</v>
      </c>
      <c r="C5622" s="1" t="s">
        <v>21</v>
      </c>
      <c r="D5622" s="1" t="s">
        <v>23</v>
      </c>
      <c r="E5622" s="1" t="s">
        <v>24</v>
      </c>
      <c r="F5622" s="7">
        <v>2526.1287292348316</v>
      </c>
      <c r="G5622" s="3">
        <v>50.522574584696628</v>
      </c>
    </row>
    <row r="5623" spans="1:7" ht="14.25" customHeight="1" x14ac:dyDescent="0.25">
      <c r="A5623" s="2">
        <v>42338</v>
      </c>
      <c r="B5623" s="1" t="s">
        <v>12</v>
      </c>
      <c r="C5623" s="1" t="s">
        <v>21</v>
      </c>
      <c r="D5623" s="1" t="s">
        <v>23</v>
      </c>
      <c r="E5623" s="1" t="s">
        <v>24</v>
      </c>
      <c r="F5623" s="7">
        <v>3857.9546884143037</v>
      </c>
      <c r="G5623" s="3">
        <v>77.15909376828607</v>
      </c>
    </row>
    <row r="5624" spans="1:7" ht="14.25" customHeight="1" x14ac:dyDescent="0.25">
      <c r="A5624" s="2">
        <v>42338</v>
      </c>
      <c r="B5624" s="1" t="s">
        <v>6</v>
      </c>
      <c r="C5624" s="1" t="s">
        <v>21</v>
      </c>
      <c r="D5624" s="1" t="s">
        <v>23</v>
      </c>
      <c r="E5624" s="1" t="s">
        <v>24</v>
      </c>
      <c r="F5624" s="7">
        <v>4451.4164202688926</v>
      </c>
      <c r="G5624" s="3">
        <v>133.54249260806679</v>
      </c>
    </row>
    <row r="5625" spans="1:7" ht="14.25" customHeight="1" x14ac:dyDescent="0.25">
      <c r="A5625" s="2">
        <v>42338</v>
      </c>
      <c r="B5625" s="1" t="s">
        <v>9</v>
      </c>
      <c r="C5625" s="1" t="s">
        <v>21</v>
      </c>
      <c r="D5625" s="1" t="s">
        <v>23</v>
      </c>
      <c r="E5625" s="1" t="s">
        <v>24</v>
      </c>
      <c r="F5625" s="7">
        <v>5064.0979176872879</v>
      </c>
      <c r="G5625" s="3">
        <v>101.28195835374576</v>
      </c>
    </row>
    <row r="5626" spans="1:7" ht="14.25" customHeight="1" x14ac:dyDescent="0.25">
      <c r="A5626" s="2">
        <v>42338</v>
      </c>
      <c r="B5626" s="1" t="s">
        <v>7</v>
      </c>
      <c r="C5626" s="1" t="s">
        <v>18</v>
      </c>
      <c r="D5626" s="1" t="s">
        <v>25</v>
      </c>
      <c r="E5626" s="1" t="s">
        <v>24</v>
      </c>
      <c r="F5626" s="7">
        <v>1854.315810043423</v>
      </c>
      <c r="G5626" s="3">
        <v>18.54315810043423</v>
      </c>
    </row>
    <row r="5627" spans="1:7" ht="14.25" customHeight="1" x14ac:dyDescent="0.25">
      <c r="A5627" s="2">
        <v>42338</v>
      </c>
      <c r="B5627" s="1" t="s">
        <v>5</v>
      </c>
      <c r="C5627" s="1" t="s">
        <v>18</v>
      </c>
      <c r="D5627" s="1" t="s">
        <v>25</v>
      </c>
      <c r="E5627" s="1" t="s">
        <v>24</v>
      </c>
      <c r="F5627" s="7">
        <v>1458.9406486435801</v>
      </c>
      <c r="G5627" s="3">
        <v>14.5894064864358</v>
      </c>
    </row>
    <row r="5628" spans="1:7" ht="14.25" customHeight="1" x14ac:dyDescent="0.25">
      <c r="A5628" s="2">
        <v>42338</v>
      </c>
      <c r="B5628" s="1" t="s">
        <v>8</v>
      </c>
      <c r="C5628" s="1" t="s">
        <v>18</v>
      </c>
      <c r="D5628" s="1" t="s">
        <v>25</v>
      </c>
      <c r="E5628" s="1" t="s">
        <v>24</v>
      </c>
      <c r="F5628" s="7">
        <v>2924.3975622109206</v>
      </c>
      <c r="G5628" s="3">
        <v>175.46385373265522</v>
      </c>
    </row>
    <row r="5629" spans="1:7" ht="14.25" customHeight="1" x14ac:dyDescent="0.25">
      <c r="A5629" s="2">
        <v>42338</v>
      </c>
      <c r="B5629" s="1" t="s">
        <v>10</v>
      </c>
      <c r="C5629" s="1" t="s">
        <v>18</v>
      </c>
      <c r="D5629" s="1" t="s">
        <v>25</v>
      </c>
      <c r="E5629" s="1" t="s">
        <v>24</v>
      </c>
      <c r="F5629" s="7">
        <v>3396.1378793345589</v>
      </c>
      <c r="G5629" s="3">
        <v>67.922757586691176</v>
      </c>
    </row>
    <row r="5630" spans="1:7" ht="14.25" customHeight="1" x14ac:dyDescent="0.25">
      <c r="A5630" s="2">
        <v>42338</v>
      </c>
      <c r="B5630" s="1" t="s">
        <v>11</v>
      </c>
      <c r="C5630" s="1" t="s">
        <v>21</v>
      </c>
      <c r="D5630" s="1" t="s">
        <v>25</v>
      </c>
      <c r="E5630" s="1" t="s">
        <v>24</v>
      </c>
      <c r="F5630" s="7">
        <v>2456.3777650094116</v>
      </c>
      <c r="G5630" s="3">
        <v>73.691332950282344</v>
      </c>
    </row>
    <row r="5631" spans="1:7" ht="14.25" customHeight="1" x14ac:dyDescent="0.25">
      <c r="A5631" s="2">
        <v>42338</v>
      </c>
      <c r="B5631" s="1" t="s">
        <v>12</v>
      </c>
      <c r="C5631" s="1" t="s">
        <v>21</v>
      </c>
      <c r="D5631" s="1" t="s">
        <v>25</v>
      </c>
      <c r="E5631" s="1" t="s">
        <v>24</v>
      </c>
      <c r="F5631" s="7">
        <v>2803.6229640962015</v>
      </c>
      <c r="G5631" s="3">
        <v>140.18114820481006</v>
      </c>
    </row>
    <row r="5632" spans="1:7" ht="14.25" customHeight="1" x14ac:dyDescent="0.25">
      <c r="A5632" s="2">
        <v>42338</v>
      </c>
      <c r="B5632" s="1" t="s">
        <v>6</v>
      </c>
      <c r="C5632" s="1" t="s">
        <v>21</v>
      </c>
      <c r="D5632" s="1" t="s">
        <v>25</v>
      </c>
      <c r="E5632" s="1" t="s">
        <v>24</v>
      </c>
      <c r="F5632" s="7">
        <v>4835.286073510335</v>
      </c>
      <c r="G5632" s="3">
        <v>290.11716441062009</v>
      </c>
    </row>
    <row r="5633" spans="1:7" ht="14.25" customHeight="1" x14ac:dyDescent="0.25">
      <c r="A5633" s="2">
        <v>42338</v>
      </c>
      <c r="B5633" s="1" t="s">
        <v>9</v>
      </c>
      <c r="C5633" s="1" t="s">
        <v>21</v>
      </c>
      <c r="D5633" s="1" t="s">
        <v>25</v>
      </c>
      <c r="E5633" s="1" t="s">
        <v>24</v>
      </c>
      <c r="F5633" s="7">
        <v>2482.2748093036139</v>
      </c>
      <c r="G5633" s="3">
        <v>24.822748093036139</v>
      </c>
    </row>
    <row r="5634" spans="1:7" ht="14.25" customHeight="1" x14ac:dyDescent="0.25">
      <c r="A5634" s="2">
        <v>42338</v>
      </c>
      <c r="B5634" s="1" t="s">
        <v>7</v>
      </c>
      <c r="C5634" s="1" t="s">
        <v>18</v>
      </c>
      <c r="D5634" s="1" t="s">
        <v>26</v>
      </c>
      <c r="E5634" s="1" t="s">
        <v>24</v>
      </c>
      <c r="F5634" s="7">
        <v>3100.558736087552</v>
      </c>
      <c r="G5634" s="3">
        <v>31.00558736087552</v>
      </c>
    </row>
    <row r="5635" spans="1:7" ht="14.25" customHeight="1" x14ac:dyDescent="0.25">
      <c r="A5635" s="2">
        <v>42338</v>
      </c>
      <c r="B5635" s="1" t="s">
        <v>5</v>
      </c>
      <c r="C5635" s="1" t="s">
        <v>18</v>
      </c>
      <c r="D5635" s="1" t="s">
        <v>26</v>
      </c>
      <c r="E5635" s="1" t="s">
        <v>24</v>
      </c>
      <c r="F5635" s="7">
        <v>1862.9979970490433</v>
      </c>
      <c r="G5635" s="3">
        <v>37.259959940980863</v>
      </c>
    </row>
    <row r="5636" spans="1:7" ht="14.25" customHeight="1" x14ac:dyDescent="0.25">
      <c r="A5636" s="2">
        <v>42338</v>
      </c>
      <c r="B5636" s="1" t="s">
        <v>8</v>
      </c>
      <c r="C5636" s="1" t="s">
        <v>18</v>
      </c>
      <c r="D5636" s="1" t="s">
        <v>26</v>
      </c>
      <c r="E5636" s="1" t="s">
        <v>24</v>
      </c>
      <c r="F5636" s="7">
        <v>809.88841422928169</v>
      </c>
      <c r="G5636" s="3">
        <v>8.0988841422928175</v>
      </c>
    </row>
    <row r="5637" spans="1:7" ht="14.25" customHeight="1" x14ac:dyDescent="0.25">
      <c r="A5637" s="2">
        <v>42338</v>
      </c>
      <c r="B5637" s="1" t="s">
        <v>10</v>
      </c>
      <c r="C5637" s="1" t="s">
        <v>18</v>
      </c>
      <c r="D5637" s="1" t="s">
        <v>26</v>
      </c>
      <c r="E5637" s="1" t="s">
        <v>24</v>
      </c>
      <c r="F5637" s="7">
        <v>2386.3476095704636</v>
      </c>
      <c r="G5637" s="3">
        <v>47.726952191409275</v>
      </c>
    </row>
    <row r="5638" spans="1:7" ht="14.25" customHeight="1" x14ac:dyDescent="0.25">
      <c r="A5638" s="2">
        <v>42338</v>
      </c>
      <c r="B5638" s="1" t="s">
        <v>11</v>
      </c>
      <c r="C5638" s="1" t="s">
        <v>21</v>
      </c>
      <c r="D5638" s="1" t="s">
        <v>26</v>
      </c>
      <c r="E5638" s="1" t="s">
        <v>24</v>
      </c>
      <c r="F5638" s="7">
        <v>2527.8651541571712</v>
      </c>
      <c r="G5638" s="3">
        <v>25.278651541571712</v>
      </c>
    </row>
    <row r="5639" spans="1:7" ht="14.25" customHeight="1" x14ac:dyDescent="0.25">
      <c r="A5639" s="2">
        <v>42338</v>
      </c>
      <c r="B5639" s="1" t="s">
        <v>12</v>
      </c>
      <c r="C5639" s="1" t="s">
        <v>21</v>
      </c>
      <c r="D5639" s="1" t="s">
        <v>26</v>
      </c>
      <c r="E5639" s="1" t="s">
        <v>24</v>
      </c>
      <c r="F5639" s="7">
        <v>3713.5956726888558</v>
      </c>
      <c r="G5639" s="3">
        <v>148.54382690755423</v>
      </c>
    </row>
    <row r="5640" spans="1:7" ht="14.25" customHeight="1" x14ac:dyDescent="0.25">
      <c r="A5640" s="2">
        <v>42338</v>
      </c>
      <c r="B5640" s="1" t="s">
        <v>6</v>
      </c>
      <c r="C5640" s="1" t="s">
        <v>21</v>
      </c>
      <c r="D5640" s="1" t="s">
        <v>26</v>
      </c>
      <c r="E5640" s="1" t="s">
        <v>24</v>
      </c>
      <c r="F5640" s="7">
        <v>610.79161640187874</v>
      </c>
      <c r="G5640" s="3">
        <v>24.431664656075149</v>
      </c>
    </row>
    <row r="5641" spans="1:7" ht="14.25" customHeight="1" x14ac:dyDescent="0.25">
      <c r="A5641" s="2">
        <v>42338</v>
      </c>
      <c r="B5641" s="1" t="s">
        <v>9</v>
      </c>
      <c r="C5641" s="1" t="s">
        <v>21</v>
      </c>
      <c r="D5641" s="1" t="s">
        <v>26</v>
      </c>
      <c r="E5641" s="1" t="s">
        <v>24</v>
      </c>
      <c r="F5641" s="7">
        <v>3859.3899293288741</v>
      </c>
      <c r="G5641" s="3">
        <v>115.78169787986623</v>
      </c>
    </row>
    <row r="5642" spans="1:7" ht="14.25" customHeight="1" x14ac:dyDescent="0.25">
      <c r="A5642" s="2">
        <v>42338</v>
      </c>
      <c r="B5642" s="1" t="s">
        <v>7</v>
      </c>
      <c r="C5642" s="1" t="s">
        <v>18</v>
      </c>
      <c r="D5642" s="1" t="s">
        <v>27</v>
      </c>
      <c r="E5642" s="1" t="s">
        <v>24</v>
      </c>
      <c r="F5642" s="7">
        <v>1356.1160402842261</v>
      </c>
      <c r="G5642" s="3">
        <v>13.56116040284226</v>
      </c>
    </row>
    <row r="5643" spans="1:7" ht="14.25" customHeight="1" x14ac:dyDescent="0.25">
      <c r="A5643" s="2">
        <v>42338</v>
      </c>
      <c r="B5643" s="1" t="s">
        <v>5</v>
      </c>
      <c r="C5643" s="1" t="s">
        <v>18</v>
      </c>
      <c r="D5643" s="1" t="s">
        <v>27</v>
      </c>
      <c r="E5643" s="1" t="s">
        <v>24</v>
      </c>
      <c r="F5643" s="7">
        <v>1362.9648740638695</v>
      </c>
      <c r="G5643" s="3">
        <v>54.518594962554779</v>
      </c>
    </row>
    <row r="5644" spans="1:7" ht="14.25" customHeight="1" x14ac:dyDescent="0.25">
      <c r="A5644" s="2">
        <v>42338</v>
      </c>
      <c r="B5644" s="1" t="s">
        <v>8</v>
      </c>
      <c r="C5644" s="1" t="s">
        <v>18</v>
      </c>
      <c r="D5644" s="1" t="s">
        <v>27</v>
      </c>
      <c r="E5644" s="1" t="s">
        <v>24</v>
      </c>
      <c r="F5644" s="7">
        <v>1123.3135148076433</v>
      </c>
      <c r="G5644" s="3">
        <v>56.16567574038217</v>
      </c>
    </row>
    <row r="5645" spans="1:7" ht="14.25" customHeight="1" x14ac:dyDescent="0.25">
      <c r="A5645" s="2">
        <v>42338</v>
      </c>
      <c r="B5645" s="1" t="s">
        <v>10</v>
      </c>
      <c r="C5645" s="1" t="s">
        <v>18</v>
      </c>
      <c r="D5645" s="1" t="s">
        <v>27</v>
      </c>
      <c r="E5645" s="1" t="s">
        <v>24</v>
      </c>
      <c r="F5645" s="7">
        <v>2424.5973142683652</v>
      </c>
      <c r="G5645" s="3">
        <v>24.245973142683653</v>
      </c>
    </row>
    <row r="5646" spans="1:7" ht="14.25" customHeight="1" x14ac:dyDescent="0.25">
      <c r="A5646" s="2">
        <v>42338</v>
      </c>
      <c r="B5646" s="1" t="s">
        <v>11</v>
      </c>
      <c r="C5646" s="1" t="s">
        <v>21</v>
      </c>
      <c r="D5646" s="1" t="s">
        <v>27</v>
      </c>
      <c r="E5646" s="1" t="s">
        <v>24</v>
      </c>
      <c r="F5646" s="7">
        <v>3024.5353291211713</v>
      </c>
      <c r="G5646" s="3">
        <v>60.490706582423428</v>
      </c>
    </row>
    <row r="5647" spans="1:7" ht="14.25" customHeight="1" x14ac:dyDescent="0.25">
      <c r="A5647" s="2">
        <v>42338</v>
      </c>
      <c r="B5647" s="1" t="s">
        <v>12</v>
      </c>
      <c r="C5647" s="1" t="s">
        <v>21</v>
      </c>
      <c r="D5647" s="1" t="s">
        <v>27</v>
      </c>
      <c r="E5647" s="1" t="s">
        <v>24</v>
      </c>
      <c r="F5647" s="7">
        <v>4087.8870280954311</v>
      </c>
      <c r="G5647" s="3">
        <v>122.63661084286294</v>
      </c>
    </row>
    <row r="5648" spans="1:7" ht="14.25" customHeight="1" x14ac:dyDescent="0.25">
      <c r="A5648" s="2">
        <v>42338</v>
      </c>
      <c r="B5648" s="1" t="s">
        <v>6</v>
      </c>
      <c r="C5648" s="1" t="s">
        <v>21</v>
      </c>
      <c r="D5648" s="1" t="s">
        <v>27</v>
      </c>
      <c r="E5648" s="1" t="s">
        <v>24</v>
      </c>
      <c r="F5648" s="7">
        <v>4934.9682563442939</v>
      </c>
      <c r="G5648" s="3">
        <v>98.69936512688588</v>
      </c>
    </row>
    <row r="5649" spans="1:7" ht="14.25" customHeight="1" x14ac:dyDescent="0.25">
      <c r="A5649" s="2">
        <v>42338</v>
      </c>
      <c r="B5649" s="1" t="s">
        <v>9</v>
      </c>
      <c r="C5649" s="1" t="s">
        <v>21</v>
      </c>
      <c r="D5649" s="1" t="s">
        <v>27</v>
      </c>
      <c r="E5649" s="1" t="s">
        <v>24</v>
      </c>
      <c r="F5649" s="7">
        <v>924.21386649793249</v>
      </c>
      <c r="G5649" s="3">
        <v>9.2421386649793256</v>
      </c>
    </row>
    <row r="5650" spans="1:7" ht="14.25" customHeight="1" x14ac:dyDescent="0.25">
      <c r="A5650" s="2">
        <v>42338</v>
      </c>
      <c r="B5650" s="1" t="s">
        <v>7</v>
      </c>
      <c r="C5650" s="1" t="s">
        <v>18</v>
      </c>
      <c r="D5650" s="1" t="s">
        <v>28</v>
      </c>
      <c r="E5650" s="1" t="s">
        <v>24</v>
      </c>
      <c r="F5650" s="7">
        <v>2384.0171448895967</v>
      </c>
      <c r="G5650" s="3">
        <v>23.840171448895966</v>
      </c>
    </row>
    <row r="5651" spans="1:7" ht="14.25" customHeight="1" x14ac:dyDescent="0.25">
      <c r="A5651" s="2">
        <v>42338</v>
      </c>
      <c r="B5651" s="1" t="s">
        <v>5</v>
      </c>
      <c r="C5651" s="1" t="s">
        <v>18</v>
      </c>
      <c r="D5651" s="1" t="s">
        <v>28</v>
      </c>
      <c r="E5651" s="1" t="s">
        <v>24</v>
      </c>
      <c r="F5651" s="7">
        <v>1466.9697080038554</v>
      </c>
      <c r="G5651" s="3">
        <v>58.678788320154219</v>
      </c>
    </row>
    <row r="5652" spans="1:7" ht="14.25" customHeight="1" x14ac:dyDescent="0.25">
      <c r="A5652" s="2">
        <v>42338</v>
      </c>
      <c r="B5652" s="1" t="s">
        <v>8</v>
      </c>
      <c r="C5652" s="1" t="s">
        <v>18</v>
      </c>
      <c r="D5652" s="1" t="s">
        <v>28</v>
      </c>
      <c r="E5652" s="1" t="s">
        <v>24</v>
      </c>
      <c r="F5652" s="7">
        <v>3847.5842802212037</v>
      </c>
      <c r="G5652" s="3">
        <v>115.42752840663611</v>
      </c>
    </row>
    <row r="5653" spans="1:7" ht="14.25" customHeight="1" x14ac:dyDescent="0.25">
      <c r="A5653" s="2">
        <v>42338</v>
      </c>
      <c r="B5653" s="1" t="s">
        <v>10</v>
      </c>
      <c r="C5653" s="1" t="s">
        <v>18</v>
      </c>
      <c r="D5653" s="1" t="s">
        <v>28</v>
      </c>
      <c r="E5653" s="1" t="s">
        <v>24</v>
      </c>
      <c r="F5653" s="7">
        <v>2945.4075451581798</v>
      </c>
      <c r="G5653" s="3">
        <v>29.454075451581797</v>
      </c>
    </row>
    <row r="5654" spans="1:7" ht="14.25" customHeight="1" x14ac:dyDescent="0.25">
      <c r="A5654" s="2">
        <v>42338</v>
      </c>
      <c r="B5654" s="1" t="s">
        <v>11</v>
      </c>
      <c r="C5654" s="1" t="s">
        <v>21</v>
      </c>
      <c r="D5654" s="1" t="s">
        <v>28</v>
      </c>
      <c r="E5654" s="1" t="s">
        <v>24</v>
      </c>
      <c r="F5654" s="7">
        <v>2046.6357657748827</v>
      </c>
      <c r="G5654" s="3">
        <v>61.399072973246476</v>
      </c>
    </row>
    <row r="5655" spans="1:7" ht="14.25" customHeight="1" x14ac:dyDescent="0.25">
      <c r="A5655" s="2">
        <v>42338</v>
      </c>
      <c r="B5655" s="1" t="s">
        <v>12</v>
      </c>
      <c r="C5655" s="1" t="s">
        <v>21</v>
      </c>
      <c r="D5655" s="1" t="s">
        <v>28</v>
      </c>
      <c r="E5655" s="1" t="s">
        <v>24</v>
      </c>
      <c r="F5655" s="7">
        <v>3016.5289111178586</v>
      </c>
      <c r="G5655" s="3">
        <v>60.330578222357168</v>
      </c>
    </row>
    <row r="5656" spans="1:7" ht="14.25" customHeight="1" x14ac:dyDescent="0.25">
      <c r="A5656" s="2">
        <v>42338</v>
      </c>
      <c r="B5656" s="1" t="s">
        <v>6</v>
      </c>
      <c r="C5656" s="1" t="s">
        <v>21</v>
      </c>
      <c r="D5656" s="1" t="s">
        <v>28</v>
      </c>
      <c r="E5656" s="1" t="s">
        <v>24</v>
      </c>
      <c r="F5656" s="7">
        <v>2689.7005217482197</v>
      </c>
      <c r="G5656" s="3">
        <v>188.27903652237538</v>
      </c>
    </row>
    <row r="5657" spans="1:7" ht="14.25" customHeight="1" x14ac:dyDescent="0.25">
      <c r="A5657" s="2">
        <v>42338</v>
      </c>
      <c r="B5657" s="1" t="s">
        <v>9</v>
      </c>
      <c r="C5657" s="1" t="s">
        <v>21</v>
      </c>
      <c r="D5657" s="1" t="s">
        <v>28</v>
      </c>
      <c r="E5657" s="1" t="s">
        <v>24</v>
      </c>
      <c r="F5657" s="7">
        <v>4379.5576381754663</v>
      </c>
      <c r="G5657" s="3">
        <v>87.591152763509328</v>
      </c>
    </row>
    <row r="5658" spans="1:7" ht="14.25" customHeight="1" x14ac:dyDescent="0.25">
      <c r="A5658" s="2">
        <v>42338</v>
      </c>
      <c r="B5658" s="1" t="s">
        <v>7</v>
      </c>
      <c r="C5658" s="1" t="s">
        <v>18</v>
      </c>
      <c r="D5658" s="1" t="s">
        <v>29</v>
      </c>
      <c r="E5658" s="1" t="s">
        <v>24</v>
      </c>
      <c r="F5658" s="7">
        <v>2310.3461747348556</v>
      </c>
      <c r="G5658" s="3">
        <v>23.103461747348558</v>
      </c>
    </row>
    <row r="5659" spans="1:7" ht="14.25" customHeight="1" x14ac:dyDescent="0.25">
      <c r="A5659" s="2">
        <v>42338</v>
      </c>
      <c r="B5659" s="1" t="s">
        <v>5</v>
      </c>
      <c r="C5659" s="1" t="s">
        <v>18</v>
      </c>
      <c r="D5659" s="1" t="s">
        <v>29</v>
      </c>
      <c r="E5659" s="1" t="s">
        <v>24</v>
      </c>
      <c r="F5659" s="7">
        <v>1089.9208845493733</v>
      </c>
      <c r="G5659" s="3">
        <v>21.798417690987467</v>
      </c>
    </row>
    <row r="5660" spans="1:7" ht="14.25" customHeight="1" x14ac:dyDescent="0.25">
      <c r="A5660" s="2">
        <v>42338</v>
      </c>
      <c r="B5660" s="1" t="s">
        <v>8</v>
      </c>
      <c r="C5660" s="1" t="s">
        <v>18</v>
      </c>
      <c r="D5660" s="1" t="s">
        <v>29</v>
      </c>
      <c r="E5660" s="1" t="s">
        <v>24</v>
      </c>
      <c r="F5660" s="7">
        <v>4191.6432064058181</v>
      </c>
      <c r="G5660" s="3">
        <v>251.49859238434911</v>
      </c>
    </row>
    <row r="5661" spans="1:7" ht="14.25" customHeight="1" x14ac:dyDescent="0.25">
      <c r="A5661" s="2">
        <v>42338</v>
      </c>
      <c r="B5661" s="1" t="s">
        <v>10</v>
      </c>
      <c r="C5661" s="1" t="s">
        <v>18</v>
      </c>
      <c r="D5661" s="1" t="s">
        <v>29</v>
      </c>
      <c r="E5661" s="1" t="s">
        <v>24</v>
      </c>
      <c r="F5661" s="7">
        <v>2660.9010375956905</v>
      </c>
      <c r="G5661" s="3">
        <v>26.609010375956906</v>
      </c>
    </row>
    <row r="5662" spans="1:7" ht="14.25" customHeight="1" x14ac:dyDescent="0.25">
      <c r="A5662" s="2">
        <v>42338</v>
      </c>
      <c r="B5662" s="1" t="s">
        <v>11</v>
      </c>
      <c r="C5662" s="1" t="s">
        <v>21</v>
      </c>
      <c r="D5662" s="1" t="s">
        <v>29</v>
      </c>
      <c r="E5662" s="1" t="s">
        <v>24</v>
      </c>
      <c r="F5662" s="7">
        <v>1822.6258291738441</v>
      </c>
      <c r="G5662" s="3">
        <v>54.678774875215325</v>
      </c>
    </row>
    <row r="5663" spans="1:7" ht="14.25" customHeight="1" x14ac:dyDescent="0.25">
      <c r="A5663" s="2">
        <v>42338</v>
      </c>
      <c r="B5663" s="1" t="s">
        <v>12</v>
      </c>
      <c r="C5663" s="1" t="s">
        <v>21</v>
      </c>
      <c r="D5663" s="1" t="s">
        <v>29</v>
      </c>
      <c r="E5663" s="1" t="s">
        <v>24</v>
      </c>
      <c r="F5663" s="7">
        <v>3553.5029685014651</v>
      </c>
      <c r="G5663" s="3">
        <v>142.1401187400586</v>
      </c>
    </row>
    <row r="5664" spans="1:7" ht="14.25" customHeight="1" x14ac:dyDescent="0.25">
      <c r="A5664" s="2">
        <v>42338</v>
      </c>
      <c r="B5664" s="1" t="s">
        <v>6</v>
      </c>
      <c r="C5664" s="1" t="s">
        <v>21</v>
      </c>
      <c r="D5664" s="1" t="s">
        <v>29</v>
      </c>
      <c r="E5664" s="1" t="s">
        <v>24</v>
      </c>
      <c r="F5664" s="7">
        <v>2329.2346207096789</v>
      </c>
      <c r="G5664" s="3">
        <v>139.75407724258073</v>
      </c>
    </row>
    <row r="5665" spans="1:7" ht="14.25" customHeight="1" x14ac:dyDescent="0.25">
      <c r="A5665" s="2">
        <v>42338</v>
      </c>
      <c r="B5665" s="1" t="s">
        <v>9</v>
      </c>
      <c r="C5665" s="1" t="s">
        <v>21</v>
      </c>
      <c r="D5665" s="1" t="s">
        <v>29</v>
      </c>
      <c r="E5665" s="1" t="s">
        <v>24</v>
      </c>
      <c r="F5665" s="7">
        <v>1561.874469496353</v>
      </c>
      <c r="G5665" s="3">
        <v>46.856234084890588</v>
      </c>
    </row>
    <row r="5666" spans="1:7" ht="14.25" customHeight="1" x14ac:dyDescent="0.25">
      <c r="A5666" s="2">
        <v>42338</v>
      </c>
      <c r="B5666" s="1" t="s">
        <v>7</v>
      </c>
      <c r="C5666" s="1" t="s">
        <v>18</v>
      </c>
      <c r="D5666" s="1" t="s">
        <v>30</v>
      </c>
      <c r="E5666" s="1" t="s">
        <v>20</v>
      </c>
      <c r="F5666" s="7">
        <v>2309.5201079991366</v>
      </c>
      <c r="G5666" s="3">
        <v>23.095201079991366</v>
      </c>
    </row>
    <row r="5667" spans="1:7" ht="14.25" customHeight="1" x14ac:dyDescent="0.25">
      <c r="A5667" s="2">
        <v>42338</v>
      </c>
      <c r="B5667" s="1" t="s">
        <v>5</v>
      </c>
      <c r="C5667" s="1" t="s">
        <v>18</v>
      </c>
      <c r="D5667" s="1" t="s">
        <v>30</v>
      </c>
      <c r="E5667" s="1" t="s">
        <v>20</v>
      </c>
      <c r="F5667" s="7">
        <v>1419.1763443643615</v>
      </c>
      <c r="G5667" s="3">
        <v>28.383526887287232</v>
      </c>
    </row>
    <row r="5668" spans="1:7" ht="14.25" customHeight="1" x14ac:dyDescent="0.25">
      <c r="A5668" s="2">
        <v>42338</v>
      </c>
      <c r="B5668" s="1" t="s">
        <v>8</v>
      </c>
      <c r="C5668" s="1" t="s">
        <v>18</v>
      </c>
      <c r="D5668" s="1" t="s">
        <v>30</v>
      </c>
      <c r="E5668" s="1" t="s">
        <v>20</v>
      </c>
      <c r="F5668" s="7">
        <v>2170.5382333696002</v>
      </c>
      <c r="G5668" s="3">
        <v>21.705382333696001</v>
      </c>
    </row>
    <row r="5669" spans="1:7" ht="14.25" customHeight="1" x14ac:dyDescent="0.25">
      <c r="A5669" s="2">
        <v>42338</v>
      </c>
      <c r="B5669" s="1" t="s">
        <v>10</v>
      </c>
      <c r="C5669" s="1" t="s">
        <v>18</v>
      </c>
      <c r="D5669" s="1" t="s">
        <v>30</v>
      </c>
      <c r="E5669" s="1" t="s">
        <v>20</v>
      </c>
      <c r="F5669" s="7">
        <v>2431.9243750285182</v>
      </c>
      <c r="G5669" s="3">
        <v>48.638487500570363</v>
      </c>
    </row>
    <row r="5670" spans="1:7" ht="14.25" customHeight="1" x14ac:dyDescent="0.25">
      <c r="A5670" s="2">
        <v>42338</v>
      </c>
      <c r="B5670" s="1" t="s">
        <v>11</v>
      </c>
      <c r="C5670" s="1" t="s">
        <v>21</v>
      </c>
      <c r="D5670" s="1" t="s">
        <v>30</v>
      </c>
      <c r="E5670" s="1" t="s">
        <v>20</v>
      </c>
      <c r="F5670" s="7">
        <v>1604.6767765905031</v>
      </c>
      <c r="G5670" s="3">
        <v>16.046767765905031</v>
      </c>
    </row>
    <row r="5671" spans="1:7" ht="14.25" customHeight="1" x14ac:dyDescent="0.25">
      <c r="A5671" s="2">
        <v>42338</v>
      </c>
      <c r="B5671" s="1" t="s">
        <v>12</v>
      </c>
      <c r="C5671" s="1" t="s">
        <v>21</v>
      </c>
      <c r="D5671" s="1" t="s">
        <v>30</v>
      </c>
      <c r="E5671" s="1" t="s">
        <v>20</v>
      </c>
      <c r="F5671" s="7">
        <v>3293.7590464157402</v>
      </c>
      <c r="G5671" s="3">
        <v>131.75036185662961</v>
      </c>
    </row>
    <row r="5672" spans="1:7" ht="14.25" customHeight="1" x14ac:dyDescent="0.25">
      <c r="A5672" s="2">
        <v>42338</v>
      </c>
      <c r="B5672" s="1" t="s">
        <v>6</v>
      </c>
      <c r="C5672" s="1" t="s">
        <v>21</v>
      </c>
      <c r="D5672" s="1" t="s">
        <v>30</v>
      </c>
      <c r="E5672" s="1" t="s">
        <v>20</v>
      </c>
      <c r="F5672" s="7">
        <v>1609.1748811445909</v>
      </c>
      <c r="G5672" s="3">
        <v>96.550492868675462</v>
      </c>
    </row>
    <row r="5673" spans="1:7" ht="14.25" customHeight="1" x14ac:dyDescent="0.25">
      <c r="A5673" s="2">
        <v>42338</v>
      </c>
      <c r="B5673" s="1" t="s">
        <v>9</v>
      </c>
      <c r="C5673" s="1" t="s">
        <v>21</v>
      </c>
      <c r="D5673" s="1" t="s">
        <v>30</v>
      </c>
      <c r="E5673" s="1" t="s">
        <v>20</v>
      </c>
      <c r="F5673" s="7">
        <v>2428.0020897103736</v>
      </c>
      <c r="G5673" s="3">
        <v>48.560041794207471</v>
      </c>
    </row>
    <row r="5674" spans="1:7" ht="14.25" customHeight="1" x14ac:dyDescent="0.25">
      <c r="A5674" s="2">
        <v>42338</v>
      </c>
      <c r="B5674" s="1" t="s">
        <v>7</v>
      </c>
      <c r="C5674" s="1" t="s">
        <v>18</v>
      </c>
      <c r="D5674" s="1" t="s">
        <v>31</v>
      </c>
      <c r="E5674" s="1" t="s">
        <v>24</v>
      </c>
      <c r="F5674" s="7">
        <v>3956.6409814274166</v>
      </c>
      <c r="G5674" s="3">
        <v>39.566409814274166</v>
      </c>
    </row>
    <row r="5675" spans="1:7" ht="14.25" customHeight="1" x14ac:dyDescent="0.25">
      <c r="A5675" s="2">
        <v>42338</v>
      </c>
      <c r="B5675" s="1" t="s">
        <v>5</v>
      </c>
      <c r="C5675" s="1" t="s">
        <v>18</v>
      </c>
      <c r="D5675" s="1" t="s">
        <v>31</v>
      </c>
      <c r="E5675" s="1" t="s">
        <v>24</v>
      </c>
      <c r="F5675" s="7">
        <v>2604.19645451725</v>
      </c>
      <c r="G5675" s="3">
        <v>26.041964545172501</v>
      </c>
    </row>
    <row r="5676" spans="1:7" ht="14.25" customHeight="1" x14ac:dyDescent="0.25">
      <c r="A5676" s="2">
        <v>42338</v>
      </c>
      <c r="B5676" s="1" t="s">
        <v>8</v>
      </c>
      <c r="C5676" s="1" t="s">
        <v>18</v>
      </c>
      <c r="D5676" s="1" t="s">
        <v>31</v>
      </c>
      <c r="E5676" s="1" t="s">
        <v>24</v>
      </c>
      <c r="F5676" s="7">
        <v>4021.6929963445614</v>
      </c>
      <c r="G5676" s="3">
        <v>40.216929963445615</v>
      </c>
    </row>
    <row r="5677" spans="1:7" ht="14.25" customHeight="1" x14ac:dyDescent="0.25">
      <c r="A5677" s="2">
        <v>42338</v>
      </c>
      <c r="B5677" s="1" t="s">
        <v>10</v>
      </c>
      <c r="C5677" s="1" t="s">
        <v>18</v>
      </c>
      <c r="D5677" s="1" t="s">
        <v>31</v>
      </c>
      <c r="E5677" s="1" t="s">
        <v>24</v>
      </c>
      <c r="F5677" s="7">
        <v>1454.4612288554447</v>
      </c>
      <c r="G5677" s="3">
        <v>29.089224577108894</v>
      </c>
    </row>
    <row r="5678" spans="1:7" ht="14.25" customHeight="1" x14ac:dyDescent="0.25">
      <c r="A5678" s="2">
        <v>42338</v>
      </c>
      <c r="B5678" s="1" t="s">
        <v>11</v>
      </c>
      <c r="C5678" s="1" t="s">
        <v>21</v>
      </c>
      <c r="D5678" s="1" t="s">
        <v>31</v>
      </c>
      <c r="E5678" s="1" t="s">
        <v>24</v>
      </c>
      <c r="F5678" s="7">
        <v>2039.0467002388214</v>
      </c>
      <c r="G5678" s="3">
        <v>61.17140100716464</v>
      </c>
    </row>
    <row r="5679" spans="1:7" ht="14.25" customHeight="1" x14ac:dyDescent="0.25">
      <c r="A5679" s="2">
        <v>42338</v>
      </c>
      <c r="B5679" s="1" t="s">
        <v>12</v>
      </c>
      <c r="C5679" s="1" t="s">
        <v>21</v>
      </c>
      <c r="D5679" s="1" t="s">
        <v>31</v>
      </c>
      <c r="E5679" s="1" t="s">
        <v>24</v>
      </c>
      <c r="F5679" s="7">
        <v>4676.937093398783</v>
      </c>
      <c r="G5679" s="3">
        <v>46.76937093398783</v>
      </c>
    </row>
    <row r="5680" spans="1:7" ht="14.25" customHeight="1" x14ac:dyDescent="0.25">
      <c r="A5680" s="2">
        <v>42338</v>
      </c>
      <c r="B5680" s="1" t="s">
        <v>6</v>
      </c>
      <c r="C5680" s="1" t="s">
        <v>21</v>
      </c>
      <c r="D5680" s="1" t="s">
        <v>31</v>
      </c>
      <c r="E5680" s="1" t="s">
        <v>24</v>
      </c>
      <c r="F5680" s="7">
        <v>2625.292327022979</v>
      </c>
      <c r="G5680" s="3">
        <v>131.26461635114893</v>
      </c>
    </row>
    <row r="5681" spans="1:7" ht="14.25" customHeight="1" x14ac:dyDescent="0.25">
      <c r="A5681" s="2">
        <v>42338</v>
      </c>
      <c r="B5681" s="1" t="s">
        <v>9</v>
      </c>
      <c r="C5681" s="1" t="s">
        <v>21</v>
      </c>
      <c r="D5681" s="1" t="s">
        <v>31</v>
      </c>
      <c r="E5681" s="1" t="s">
        <v>24</v>
      </c>
      <c r="F5681" s="7">
        <v>2789.5936755806788</v>
      </c>
      <c r="G5681" s="3">
        <v>27.895936755806787</v>
      </c>
    </row>
    <row r="5682" spans="1:7" ht="14.25" customHeight="1" x14ac:dyDescent="0.25">
      <c r="A5682" s="2">
        <v>42369</v>
      </c>
      <c r="B5682" s="1" t="s">
        <v>7</v>
      </c>
      <c r="C5682" s="1" t="s">
        <v>18</v>
      </c>
      <c r="D5682" s="1" t="s">
        <v>19</v>
      </c>
      <c r="E5682" s="1" t="s">
        <v>20</v>
      </c>
      <c r="F5682" s="7">
        <v>3951.4504286451956</v>
      </c>
      <c r="G5682" s="3">
        <v>39.51450428645196</v>
      </c>
    </row>
    <row r="5683" spans="1:7" ht="14.25" customHeight="1" x14ac:dyDescent="0.25">
      <c r="A5683" s="2">
        <v>42369</v>
      </c>
      <c r="B5683" s="1" t="s">
        <v>5</v>
      </c>
      <c r="C5683" s="1" t="s">
        <v>18</v>
      </c>
      <c r="D5683" s="1" t="s">
        <v>19</v>
      </c>
      <c r="E5683" s="1" t="s">
        <v>20</v>
      </c>
      <c r="F5683" s="7">
        <v>2244.1671188890573</v>
      </c>
      <c r="G5683" s="3">
        <v>89.766684755562295</v>
      </c>
    </row>
    <row r="5684" spans="1:7" ht="14.25" customHeight="1" x14ac:dyDescent="0.25">
      <c r="A5684" s="2">
        <v>42369</v>
      </c>
      <c r="B5684" s="1" t="s">
        <v>8</v>
      </c>
      <c r="C5684" s="1" t="s">
        <v>18</v>
      </c>
      <c r="D5684" s="1" t="s">
        <v>19</v>
      </c>
      <c r="E5684" s="1" t="s">
        <v>20</v>
      </c>
      <c r="F5684" s="7">
        <v>4287.6995835153302</v>
      </c>
      <c r="G5684" s="3">
        <v>42.876995835153302</v>
      </c>
    </row>
    <row r="5685" spans="1:7" ht="14.25" customHeight="1" x14ac:dyDescent="0.25">
      <c r="A5685" s="2">
        <v>42369</v>
      </c>
      <c r="B5685" s="1" t="s">
        <v>10</v>
      </c>
      <c r="C5685" s="1" t="s">
        <v>18</v>
      </c>
      <c r="D5685" s="1" t="s">
        <v>19</v>
      </c>
      <c r="E5685" s="1" t="s">
        <v>20</v>
      </c>
      <c r="F5685" s="7">
        <v>2454.6508267948398</v>
      </c>
      <c r="G5685" s="3">
        <v>24.546508267948397</v>
      </c>
    </row>
    <row r="5686" spans="1:7" ht="14.25" customHeight="1" x14ac:dyDescent="0.25">
      <c r="A5686" s="2">
        <v>42369</v>
      </c>
      <c r="B5686" s="1" t="s">
        <v>11</v>
      </c>
      <c r="C5686" s="1" t="s">
        <v>21</v>
      </c>
      <c r="D5686" s="1" t="s">
        <v>19</v>
      </c>
      <c r="E5686" s="1" t="s">
        <v>20</v>
      </c>
      <c r="F5686" s="7">
        <v>1332.1595624066756</v>
      </c>
      <c r="G5686" s="3">
        <v>13.321595624066756</v>
      </c>
    </row>
    <row r="5687" spans="1:7" ht="14.25" customHeight="1" x14ac:dyDescent="0.25">
      <c r="A5687" s="2">
        <v>42369</v>
      </c>
      <c r="B5687" s="1" t="s">
        <v>12</v>
      </c>
      <c r="C5687" s="1" t="s">
        <v>21</v>
      </c>
      <c r="D5687" s="1" t="s">
        <v>19</v>
      </c>
      <c r="E5687" s="1" t="s">
        <v>20</v>
      </c>
      <c r="F5687" s="7">
        <v>3440.6287726878172</v>
      </c>
      <c r="G5687" s="3">
        <v>34.406287726878169</v>
      </c>
    </row>
    <row r="5688" spans="1:7" ht="14.25" customHeight="1" x14ac:dyDescent="0.25">
      <c r="A5688" s="2">
        <v>42369</v>
      </c>
      <c r="B5688" s="1" t="s">
        <v>6</v>
      </c>
      <c r="C5688" s="1" t="s">
        <v>21</v>
      </c>
      <c r="D5688" s="1" t="s">
        <v>19</v>
      </c>
      <c r="E5688" s="1" t="s">
        <v>20</v>
      </c>
      <c r="F5688" s="7">
        <v>1398.7190706341944</v>
      </c>
      <c r="G5688" s="3">
        <v>41.961572119025831</v>
      </c>
    </row>
    <row r="5689" spans="1:7" ht="14.25" customHeight="1" x14ac:dyDescent="0.25">
      <c r="A5689" s="2">
        <v>42369</v>
      </c>
      <c r="B5689" s="1" t="s">
        <v>9</v>
      </c>
      <c r="C5689" s="1" t="s">
        <v>21</v>
      </c>
      <c r="D5689" s="1" t="s">
        <v>19</v>
      </c>
      <c r="E5689" s="1" t="s">
        <v>20</v>
      </c>
      <c r="F5689" s="7">
        <v>3323.5935402481646</v>
      </c>
      <c r="G5689" s="3">
        <v>33.235935402481644</v>
      </c>
    </row>
    <row r="5690" spans="1:7" ht="14.25" customHeight="1" x14ac:dyDescent="0.25">
      <c r="A5690" s="2">
        <v>42369</v>
      </c>
      <c r="B5690" s="1" t="s">
        <v>7</v>
      </c>
      <c r="C5690" s="1" t="s">
        <v>18</v>
      </c>
      <c r="D5690" s="1" t="s">
        <v>22</v>
      </c>
      <c r="E5690" s="1" t="s">
        <v>20</v>
      </c>
      <c r="F5690" s="7">
        <v>4012.8918546035729</v>
      </c>
      <c r="G5690" s="3">
        <v>40.128918546035727</v>
      </c>
    </row>
    <row r="5691" spans="1:7" ht="14.25" customHeight="1" x14ac:dyDescent="0.25">
      <c r="A5691" s="2">
        <v>42369</v>
      </c>
      <c r="B5691" s="1" t="s">
        <v>5</v>
      </c>
      <c r="C5691" s="1" t="s">
        <v>18</v>
      </c>
      <c r="D5691" s="1" t="s">
        <v>22</v>
      </c>
      <c r="E5691" s="1" t="s">
        <v>20</v>
      </c>
      <c r="F5691" s="7">
        <v>1738.4351922200976</v>
      </c>
      <c r="G5691" s="3">
        <v>104.30611153320586</v>
      </c>
    </row>
    <row r="5692" spans="1:7" ht="14.25" customHeight="1" x14ac:dyDescent="0.25">
      <c r="A5692" s="2">
        <v>42369</v>
      </c>
      <c r="B5692" s="1" t="s">
        <v>8</v>
      </c>
      <c r="C5692" s="1" t="s">
        <v>18</v>
      </c>
      <c r="D5692" s="1" t="s">
        <v>22</v>
      </c>
      <c r="E5692" s="1" t="s">
        <v>20</v>
      </c>
      <c r="F5692" s="7">
        <v>1860.1071607098916</v>
      </c>
      <c r="G5692" s="3">
        <v>111.6064296425935</v>
      </c>
    </row>
    <row r="5693" spans="1:7" ht="14.25" customHeight="1" x14ac:dyDescent="0.25">
      <c r="A5693" s="2">
        <v>42369</v>
      </c>
      <c r="B5693" s="1" t="s">
        <v>10</v>
      </c>
      <c r="C5693" s="1" t="s">
        <v>18</v>
      </c>
      <c r="D5693" s="1" t="s">
        <v>22</v>
      </c>
      <c r="E5693" s="1" t="s">
        <v>20</v>
      </c>
      <c r="F5693" s="7">
        <v>3607.6237162737398</v>
      </c>
      <c r="G5693" s="3">
        <v>72.152474325474799</v>
      </c>
    </row>
    <row r="5694" spans="1:7" ht="14.25" customHeight="1" x14ac:dyDescent="0.25">
      <c r="A5694" s="2">
        <v>42369</v>
      </c>
      <c r="B5694" s="1" t="s">
        <v>11</v>
      </c>
      <c r="C5694" s="1" t="s">
        <v>21</v>
      </c>
      <c r="D5694" s="1" t="s">
        <v>22</v>
      </c>
      <c r="E5694" s="1" t="s">
        <v>20</v>
      </c>
      <c r="F5694" s="7">
        <v>2803.447388597951</v>
      </c>
      <c r="G5694" s="3">
        <v>56.068947771959017</v>
      </c>
    </row>
    <row r="5695" spans="1:7" ht="14.25" customHeight="1" x14ac:dyDescent="0.25">
      <c r="A5695" s="2">
        <v>42369</v>
      </c>
      <c r="B5695" s="1" t="s">
        <v>12</v>
      </c>
      <c r="C5695" s="1" t="s">
        <v>21</v>
      </c>
      <c r="D5695" s="1" t="s">
        <v>22</v>
      </c>
      <c r="E5695" s="1" t="s">
        <v>20</v>
      </c>
      <c r="F5695" s="7">
        <v>3320.6596099380904</v>
      </c>
      <c r="G5695" s="3">
        <v>66.413192198761806</v>
      </c>
    </row>
    <row r="5696" spans="1:7" ht="14.25" customHeight="1" x14ac:dyDescent="0.25">
      <c r="A5696" s="2">
        <v>42369</v>
      </c>
      <c r="B5696" s="1" t="s">
        <v>6</v>
      </c>
      <c r="C5696" s="1" t="s">
        <v>21</v>
      </c>
      <c r="D5696" s="1" t="s">
        <v>22</v>
      </c>
      <c r="E5696" s="1" t="s">
        <v>20</v>
      </c>
      <c r="F5696" s="7">
        <v>3442.5592741065225</v>
      </c>
      <c r="G5696" s="3">
        <v>137.70237096426089</v>
      </c>
    </row>
    <row r="5697" spans="1:7" ht="14.25" customHeight="1" x14ac:dyDescent="0.25">
      <c r="A5697" s="2">
        <v>42369</v>
      </c>
      <c r="B5697" s="1" t="s">
        <v>9</v>
      </c>
      <c r="C5697" s="1" t="s">
        <v>21</v>
      </c>
      <c r="D5697" s="1" t="s">
        <v>22</v>
      </c>
      <c r="E5697" s="1" t="s">
        <v>20</v>
      </c>
      <c r="F5697" s="7">
        <v>2574.804064660158</v>
      </c>
      <c r="G5697" s="3">
        <v>77.244121939804742</v>
      </c>
    </row>
    <row r="5698" spans="1:7" ht="14.25" customHeight="1" x14ac:dyDescent="0.25">
      <c r="A5698" s="2">
        <v>42369</v>
      </c>
      <c r="B5698" s="1" t="s">
        <v>7</v>
      </c>
      <c r="C5698" s="1" t="s">
        <v>18</v>
      </c>
      <c r="D5698" s="1" t="s">
        <v>23</v>
      </c>
      <c r="E5698" s="1" t="s">
        <v>24</v>
      </c>
      <c r="F5698" s="7">
        <v>1302.4144233448619</v>
      </c>
      <c r="G5698" s="3">
        <v>13.024144233448618</v>
      </c>
    </row>
    <row r="5699" spans="1:7" ht="14.25" customHeight="1" x14ac:dyDescent="0.25">
      <c r="A5699" s="2">
        <v>42369</v>
      </c>
      <c r="B5699" s="1" t="s">
        <v>5</v>
      </c>
      <c r="C5699" s="1" t="s">
        <v>18</v>
      </c>
      <c r="D5699" s="1" t="s">
        <v>23</v>
      </c>
      <c r="E5699" s="1" t="s">
        <v>24</v>
      </c>
      <c r="F5699" s="7">
        <v>3591.7917465585379</v>
      </c>
      <c r="G5699" s="3">
        <v>71.835834931170751</v>
      </c>
    </row>
    <row r="5700" spans="1:7" ht="14.25" customHeight="1" x14ac:dyDescent="0.25">
      <c r="A5700" s="2">
        <v>42369</v>
      </c>
      <c r="B5700" s="1" t="s">
        <v>8</v>
      </c>
      <c r="C5700" s="1" t="s">
        <v>18</v>
      </c>
      <c r="D5700" s="1" t="s">
        <v>23</v>
      </c>
      <c r="E5700" s="1" t="s">
        <v>24</v>
      </c>
      <c r="F5700" s="7">
        <v>2943.0842759235957</v>
      </c>
      <c r="G5700" s="3">
        <v>29.430842759235958</v>
      </c>
    </row>
    <row r="5701" spans="1:7" ht="14.25" customHeight="1" x14ac:dyDescent="0.25">
      <c r="A5701" s="2">
        <v>42369</v>
      </c>
      <c r="B5701" s="1" t="s">
        <v>10</v>
      </c>
      <c r="C5701" s="1" t="s">
        <v>18</v>
      </c>
      <c r="D5701" s="1" t="s">
        <v>23</v>
      </c>
      <c r="E5701" s="1" t="s">
        <v>24</v>
      </c>
      <c r="F5701" s="7">
        <v>1631.4333548850375</v>
      </c>
      <c r="G5701" s="3">
        <v>16.314333548850374</v>
      </c>
    </row>
    <row r="5702" spans="1:7" ht="14.25" customHeight="1" x14ac:dyDescent="0.25">
      <c r="A5702" s="2">
        <v>42369</v>
      </c>
      <c r="B5702" s="1" t="s">
        <v>11</v>
      </c>
      <c r="C5702" s="1" t="s">
        <v>21</v>
      </c>
      <c r="D5702" s="1" t="s">
        <v>23</v>
      </c>
      <c r="E5702" s="1" t="s">
        <v>24</v>
      </c>
      <c r="F5702" s="7">
        <v>2500.8674419424833</v>
      </c>
      <c r="G5702" s="3">
        <v>25.008674419424832</v>
      </c>
    </row>
    <row r="5703" spans="1:7" ht="14.25" customHeight="1" x14ac:dyDescent="0.25">
      <c r="A5703" s="2">
        <v>42369</v>
      </c>
      <c r="B5703" s="1" t="s">
        <v>12</v>
      </c>
      <c r="C5703" s="1" t="s">
        <v>21</v>
      </c>
      <c r="D5703" s="1" t="s">
        <v>23</v>
      </c>
      <c r="E5703" s="1" t="s">
        <v>24</v>
      </c>
      <c r="F5703" s="7">
        <v>3819.3751415301608</v>
      </c>
      <c r="G5703" s="3">
        <v>114.58125424590482</v>
      </c>
    </row>
    <row r="5704" spans="1:7" ht="14.25" customHeight="1" x14ac:dyDescent="0.25">
      <c r="A5704" s="2">
        <v>42369</v>
      </c>
      <c r="B5704" s="1" t="s">
        <v>6</v>
      </c>
      <c r="C5704" s="1" t="s">
        <v>21</v>
      </c>
      <c r="D5704" s="1" t="s">
        <v>23</v>
      </c>
      <c r="E5704" s="1" t="s">
        <v>24</v>
      </c>
      <c r="F5704" s="7">
        <v>4629.4730770796486</v>
      </c>
      <c r="G5704" s="3">
        <v>231.47365385398243</v>
      </c>
    </row>
    <row r="5705" spans="1:7" ht="14.25" customHeight="1" x14ac:dyDescent="0.25">
      <c r="A5705" s="2">
        <v>42369</v>
      </c>
      <c r="B5705" s="1" t="s">
        <v>9</v>
      </c>
      <c r="C5705" s="1" t="s">
        <v>21</v>
      </c>
      <c r="D5705" s="1" t="s">
        <v>23</v>
      </c>
      <c r="E5705" s="1" t="s">
        <v>24</v>
      </c>
      <c r="F5705" s="7">
        <v>5013.4569385104151</v>
      </c>
      <c r="G5705" s="3">
        <v>200.5382775404166</v>
      </c>
    </row>
    <row r="5706" spans="1:7" ht="14.25" customHeight="1" x14ac:dyDescent="0.25">
      <c r="A5706" s="2">
        <v>42369</v>
      </c>
      <c r="B5706" s="1" t="s">
        <v>7</v>
      </c>
      <c r="C5706" s="1" t="s">
        <v>18</v>
      </c>
      <c r="D5706" s="1" t="s">
        <v>25</v>
      </c>
      <c r="E5706" s="1" t="s">
        <v>24</v>
      </c>
      <c r="F5706" s="7">
        <v>1835.7726519429887</v>
      </c>
      <c r="G5706" s="3">
        <v>18.357726519429885</v>
      </c>
    </row>
    <row r="5707" spans="1:7" ht="14.25" customHeight="1" x14ac:dyDescent="0.25">
      <c r="A5707" s="2">
        <v>42369</v>
      </c>
      <c r="B5707" s="1" t="s">
        <v>5</v>
      </c>
      <c r="C5707" s="1" t="s">
        <v>18</v>
      </c>
      <c r="D5707" s="1" t="s">
        <v>25</v>
      </c>
      <c r="E5707" s="1" t="s">
        <v>24</v>
      </c>
      <c r="F5707" s="7">
        <v>1488.1194616164516</v>
      </c>
      <c r="G5707" s="3">
        <v>59.524778464658063</v>
      </c>
    </row>
    <row r="5708" spans="1:7" ht="14.25" customHeight="1" x14ac:dyDescent="0.25">
      <c r="A5708" s="2">
        <v>42369</v>
      </c>
      <c r="B5708" s="1" t="s">
        <v>8</v>
      </c>
      <c r="C5708" s="1" t="s">
        <v>18</v>
      </c>
      <c r="D5708" s="1" t="s">
        <v>25</v>
      </c>
      <c r="E5708" s="1" t="s">
        <v>24</v>
      </c>
      <c r="F5708" s="7">
        <v>2807.4216597224836</v>
      </c>
      <c r="G5708" s="3">
        <v>140.37108298612418</v>
      </c>
    </row>
    <row r="5709" spans="1:7" ht="14.25" customHeight="1" x14ac:dyDescent="0.25">
      <c r="A5709" s="2">
        <v>42369</v>
      </c>
      <c r="B5709" s="1" t="s">
        <v>10</v>
      </c>
      <c r="C5709" s="1" t="s">
        <v>18</v>
      </c>
      <c r="D5709" s="1" t="s">
        <v>25</v>
      </c>
      <c r="E5709" s="1" t="s">
        <v>24</v>
      </c>
      <c r="F5709" s="7">
        <v>3396.1378793345589</v>
      </c>
      <c r="G5709" s="3">
        <v>33.961378793345588</v>
      </c>
    </row>
    <row r="5710" spans="1:7" ht="14.25" customHeight="1" x14ac:dyDescent="0.25">
      <c r="A5710" s="2">
        <v>42369</v>
      </c>
      <c r="B5710" s="1" t="s">
        <v>11</v>
      </c>
      <c r="C5710" s="1" t="s">
        <v>21</v>
      </c>
      <c r="D5710" s="1" t="s">
        <v>25</v>
      </c>
      <c r="E5710" s="1" t="s">
        <v>24</v>
      </c>
      <c r="F5710" s="7">
        <v>2431.8139873593177</v>
      </c>
      <c r="G5710" s="3">
        <v>48.636279747186357</v>
      </c>
    </row>
    <row r="5711" spans="1:7" ht="14.25" customHeight="1" x14ac:dyDescent="0.25">
      <c r="A5711" s="2">
        <v>42369</v>
      </c>
      <c r="B5711" s="1" t="s">
        <v>12</v>
      </c>
      <c r="C5711" s="1" t="s">
        <v>21</v>
      </c>
      <c r="D5711" s="1" t="s">
        <v>25</v>
      </c>
      <c r="E5711" s="1" t="s">
        <v>24</v>
      </c>
      <c r="F5711" s="7">
        <v>2775.5867344552394</v>
      </c>
      <c r="G5711" s="3">
        <v>83.267602033657184</v>
      </c>
    </row>
    <row r="5712" spans="1:7" ht="14.25" customHeight="1" x14ac:dyDescent="0.25">
      <c r="A5712" s="2">
        <v>42369</v>
      </c>
      <c r="B5712" s="1" t="s">
        <v>6</v>
      </c>
      <c r="C5712" s="1" t="s">
        <v>21</v>
      </c>
      <c r="D5712" s="1" t="s">
        <v>25</v>
      </c>
      <c r="E5712" s="1" t="s">
        <v>24</v>
      </c>
      <c r="F5712" s="7">
        <v>4593.5217698348179</v>
      </c>
      <c r="G5712" s="3">
        <v>275.61130619008907</v>
      </c>
    </row>
    <row r="5713" spans="1:7" ht="14.25" customHeight="1" x14ac:dyDescent="0.25">
      <c r="A5713" s="2">
        <v>42369</v>
      </c>
      <c r="B5713" s="1" t="s">
        <v>9</v>
      </c>
      <c r="C5713" s="1" t="s">
        <v>21</v>
      </c>
      <c r="D5713" s="1" t="s">
        <v>25</v>
      </c>
      <c r="E5713" s="1" t="s">
        <v>24</v>
      </c>
      <c r="F5713" s="7">
        <v>2531.9203054896861</v>
      </c>
      <c r="G5713" s="3">
        <v>50.638406109793721</v>
      </c>
    </row>
    <row r="5714" spans="1:7" ht="14.25" customHeight="1" x14ac:dyDescent="0.25">
      <c r="A5714" s="2">
        <v>42369</v>
      </c>
      <c r="B5714" s="1" t="s">
        <v>7</v>
      </c>
      <c r="C5714" s="1" t="s">
        <v>18</v>
      </c>
      <c r="D5714" s="1" t="s">
        <v>26</v>
      </c>
      <c r="E5714" s="1" t="s">
        <v>24</v>
      </c>
      <c r="F5714" s="7">
        <v>3131.5643234484273</v>
      </c>
      <c r="G5714" s="3">
        <v>31.315643234484273</v>
      </c>
    </row>
    <row r="5715" spans="1:7" ht="14.25" customHeight="1" x14ac:dyDescent="0.25">
      <c r="A5715" s="2">
        <v>42369</v>
      </c>
      <c r="B5715" s="1" t="s">
        <v>5</v>
      </c>
      <c r="C5715" s="1" t="s">
        <v>18</v>
      </c>
      <c r="D5715" s="1" t="s">
        <v>26</v>
      </c>
      <c r="E5715" s="1" t="s">
        <v>24</v>
      </c>
      <c r="F5715" s="7">
        <v>1807.1080571375719</v>
      </c>
      <c r="G5715" s="3">
        <v>36.142161142751441</v>
      </c>
    </row>
    <row r="5716" spans="1:7" ht="14.25" customHeight="1" x14ac:dyDescent="0.25">
      <c r="A5716" s="2">
        <v>42369</v>
      </c>
      <c r="B5716" s="1" t="s">
        <v>8</v>
      </c>
      <c r="C5716" s="1" t="s">
        <v>18</v>
      </c>
      <c r="D5716" s="1" t="s">
        <v>26</v>
      </c>
      <c r="E5716" s="1" t="s">
        <v>24</v>
      </c>
      <c r="F5716" s="7">
        <v>769.39399351781765</v>
      </c>
      <c r="G5716" s="3">
        <v>53.857579546247237</v>
      </c>
    </row>
    <row r="5717" spans="1:7" ht="14.25" customHeight="1" x14ac:dyDescent="0.25">
      <c r="A5717" s="2">
        <v>42369</v>
      </c>
      <c r="B5717" s="1" t="s">
        <v>10</v>
      </c>
      <c r="C5717" s="1" t="s">
        <v>18</v>
      </c>
      <c r="D5717" s="1" t="s">
        <v>26</v>
      </c>
      <c r="E5717" s="1" t="s">
        <v>24</v>
      </c>
      <c r="F5717" s="7">
        <v>2338.6206573790546</v>
      </c>
      <c r="G5717" s="3">
        <v>46.772413147581091</v>
      </c>
    </row>
    <row r="5718" spans="1:7" ht="14.25" customHeight="1" x14ac:dyDescent="0.25">
      <c r="A5718" s="2">
        <v>42369</v>
      </c>
      <c r="B5718" s="1" t="s">
        <v>11</v>
      </c>
      <c r="C5718" s="1" t="s">
        <v>21</v>
      </c>
      <c r="D5718" s="1" t="s">
        <v>26</v>
      </c>
      <c r="E5718" s="1" t="s">
        <v>24</v>
      </c>
      <c r="F5718" s="7">
        <v>2452.029199532456</v>
      </c>
      <c r="G5718" s="3">
        <v>24.520291995324559</v>
      </c>
    </row>
    <row r="5719" spans="1:7" ht="14.25" customHeight="1" x14ac:dyDescent="0.25">
      <c r="A5719" s="2">
        <v>42369</v>
      </c>
      <c r="B5719" s="1" t="s">
        <v>12</v>
      </c>
      <c r="C5719" s="1" t="s">
        <v>21</v>
      </c>
      <c r="D5719" s="1" t="s">
        <v>26</v>
      </c>
      <c r="E5719" s="1" t="s">
        <v>24</v>
      </c>
      <c r="F5719" s="7">
        <v>3602.1878025081901</v>
      </c>
      <c r="G5719" s="3">
        <v>180.1093901254095</v>
      </c>
    </row>
    <row r="5720" spans="1:7" ht="14.25" customHeight="1" x14ac:dyDescent="0.25">
      <c r="A5720" s="2">
        <v>42369</v>
      </c>
      <c r="B5720" s="1" t="s">
        <v>6</v>
      </c>
      <c r="C5720" s="1" t="s">
        <v>21</v>
      </c>
      <c r="D5720" s="1" t="s">
        <v>26</v>
      </c>
      <c r="E5720" s="1" t="s">
        <v>24</v>
      </c>
      <c r="F5720" s="7">
        <v>635.22328105795384</v>
      </c>
      <c r="G5720" s="3">
        <v>6.3522328105795385</v>
      </c>
    </row>
    <row r="5721" spans="1:7" ht="14.25" customHeight="1" x14ac:dyDescent="0.25">
      <c r="A5721" s="2">
        <v>42369</v>
      </c>
      <c r="B5721" s="1" t="s">
        <v>9</v>
      </c>
      <c r="C5721" s="1" t="s">
        <v>21</v>
      </c>
      <c r="D5721" s="1" t="s">
        <v>26</v>
      </c>
      <c r="E5721" s="1" t="s">
        <v>24</v>
      </c>
      <c r="F5721" s="7">
        <v>3782.2021307422965</v>
      </c>
      <c r="G5721" s="3">
        <v>75.64404261484593</v>
      </c>
    </row>
    <row r="5722" spans="1:7" ht="14.25" customHeight="1" x14ac:dyDescent="0.25">
      <c r="A5722" s="2">
        <v>42369</v>
      </c>
      <c r="B5722" s="1" t="s">
        <v>7</v>
      </c>
      <c r="C5722" s="1" t="s">
        <v>18</v>
      </c>
      <c r="D5722" s="1" t="s">
        <v>27</v>
      </c>
      <c r="E5722" s="1" t="s">
        <v>24</v>
      </c>
      <c r="F5722" s="7">
        <v>1369.6772006870683</v>
      </c>
      <c r="G5722" s="3">
        <v>13.696772006870683</v>
      </c>
    </row>
    <row r="5723" spans="1:7" ht="14.25" customHeight="1" x14ac:dyDescent="0.25">
      <c r="A5723" s="2">
        <v>42369</v>
      </c>
      <c r="B5723" s="1" t="s">
        <v>5</v>
      </c>
      <c r="C5723" s="1" t="s">
        <v>18</v>
      </c>
      <c r="D5723" s="1" t="s">
        <v>27</v>
      </c>
      <c r="E5723" s="1" t="s">
        <v>24</v>
      </c>
      <c r="F5723" s="7">
        <v>1322.0759278419534</v>
      </c>
      <c r="G5723" s="3">
        <v>66.103796392097678</v>
      </c>
    </row>
    <row r="5724" spans="1:7" ht="14.25" customHeight="1" x14ac:dyDescent="0.25">
      <c r="A5724" s="2">
        <v>42369</v>
      </c>
      <c r="B5724" s="1" t="s">
        <v>8</v>
      </c>
      <c r="C5724" s="1" t="s">
        <v>18</v>
      </c>
      <c r="D5724" s="1" t="s">
        <v>27</v>
      </c>
      <c r="E5724" s="1" t="s">
        <v>24</v>
      </c>
      <c r="F5724" s="7">
        <v>1145.7797851037963</v>
      </c>
      <c r="G5724" s="3">
        <v>11.457797851037963</v>
      </c>
    </row>
    <row r="5725" spans="1:7" ht="14.25" customHeight="1" x14ac:dyDescent="0.25">
      <c r="A5725" s="2">
        <v>42369</v>
      </c>
      <c r="B5725" s="1" t="s">
        <v>10</v>
      </c>
      <c r="C5725" s="1" t="s">
        <v>18</v>
      </c>
      <c r="D5725" s="1" t="s">
        <v>27</v>
      </c>
      <c r="E5725" s="1" t="s">
        <v>24</v>
      </c>
      <c r="F5725" s="7">
        <v>2400.3513411256813</v>
      </c>
      <c r="G5725" s="3">
        <v>48.007026822513623</v>
      </c>
    </row>
    <row r="5726" spans="1:7" ht="14.25" customHeight="1" x14ac:dyDescent="0.25">
      <c r="A5726" s="2">
        <v>42369</v>
      </c>
      <c r="B5726" s="1" t="s">
        <v>11</v>
      </c>
      <c r="C5726" s="1" t="s">
        <v>21</v>
      </c>
      <c r="D5726" s="1" t="s">
        <v>27</v>
      </c>
      <c r="E5726" s="1" t="s">
        <v>24</v>
      </c>
      <c r="F5726" s="7">
        <v>3054.7806824123832</v>
      </c>
      <c r="G5726" s="3">
        <v>30.547806824123832</v>
      </c>
    </row>
    <row r="5727" spans="1:7" ht="14.25" customHeight="1" x14ac:dyDescent="0.25">
      <c r="A5727" s="2">
        <v>42369</v>
      </c>
      <c r="B5727" s="1" t="s">
        <v>12</v>
      </c>
      <c r="C5727" s="1" t="s">
        <v>21</v>
      </c>
      <c r="D5727" s="1" t="s">
        <v>27</v>
      </c>
      <c r="E5727" s="1" t="s">
        <v>24</v>
      </c>
      <c r="F5727" s="7">
        <v>3883.4926766906597</v>
      </c>
      <c r="G5727" s="3">
        <v>77.669853533813196</v>
      </c>
    </row>
    <row r="5728" spans="1:7" ht="14.25" customHeight="1" x14ac:dyDescent="0.25">
      <c r="A5728" s="2">
        <v>42369</v>
      </c>
      <c r="B5728" s="1" t="s">
        <v>6</v>
      </c>
      <c r="C5728" s="1" t="s">
        <v>21</v>
      </c>
      <c r="D5728" s="1" t="s">
        <v>27</v>
      </c>
      <c r="E5728" s="1" t="s">
        <v>24</v>
      </c>
      <c r="F5728" s="7">
        <v>5231.0663517249513</v>
      </c>
      <c r="G5728" s="3">
        <v>261.5533175862476</v>
      </c>
    </row>
    <row r="5729" spans="1:7" ht="14.25" customHeight="1" x14ac:dyDescent="0.25">
      <c r="A5729" s="2">
        <v>42369</v>
      </c>
      <c r="B5729" s="1" t="s">
        <v>9</v>
      </c>
      <c r="C5729" s="1" t="s">
        <v>21</v>
      </c>
      <c r="D5729" s="1" t="s">
        <v>27</v>
      </c>
      <c r="E5729" s="1" t="s">
        <v>24</v>
      </c>
      <c r="F5729" s="7">
        <v>942.69814382789116</v>
      </c>
      <c r="G5729" s="3">
        <v>18.853962876557823</v>
      </c>
    </row>
    <row r="5730" spans="1:7" ht="14.25" customHeight="1" x14ac:dyDescent="0.25">
      <c r="A5730" s="2">
        <v>42369</v>
      </c>
      <c r="B5730" s="1" t="s">
        <v>7</v>
      </c>
      <c r="C5730" s="1" t="s">
        <v>18</v>
      </c>
      <c r="D5730" s="1" t="s">
        <v>28</v>
      </c>
      <c r="E5730" s="1" t="s">
        <v>24</v>
      </c>
      <c r="F5730" s="7">
        <v>2407.8573163384926</v>
      </c>
      <c r="G5730" s="3">
        <v>24.078573163384927</v>
      </c>
    </row>
    <row r="5731" spans="1:7" ht="14.25" customHeight="1" x14ac:dyDescent="0.25">
      <c r="A5731" s="2">
        <v>42369</v>
      </c>
      <c r="B5731" s="1" t="s">
        <v>5</v>
      </c>
      <c r="C5731" s="1" t="s">
        <v>18</v>
      </c>
      <c r="D5731" s="1" t="s">
        <v>28</v>
      </c>
      <c r="E5731" s="1" t="s">
        <v>24</v>
      </c>
      <c r="F5731" s="7">
        <v>1452.3000109238169</v>
      </c>
      <c r="G5731" s="3">
        <v>58.092000436952674</v>
      </c>
    </row>
    <row r="5732" spans="1:7" ht="14.25" customHeight="1" x14ac:dyDescent="0.25">
      <c r="A5732" s="2">
        <v>42369</v>
      </c>
      <c r="B5732" s="1" t="s">
        <v>8</v>
      </c>
      <c r="C5732" s="1" t="s">
        <v>18</v>
      </c>
      <c r="D5732" s="1" t="s">
        <v>28</v>
      </c>
      <c r="E5732" s="1" t="s">
        <v>24</v>
      </c>
      <c r="F5732" s="7">
        <v>3655.2050662101437</v>
      </c>
      <c r="G5732" s="3">
        <v>146.20820264840575</v>
      </c>
    </row>
    <row r="5733" spans="1:7" ht="14.25" customHeight="1" x14ac:dyDescent="0.25">
      <c r="A5733" s="2">
        <v>42369</v>
      </c>
      <c r="B5733" s="1" t="s">
        <v>10</v>
      </c>
      <c r="C5733" s="1" t="s">
        <v>18</v>
      </c>
      <c r="D5733" s="1" t="s">
        <v>28</v>
      </c>
      <c r="E5733" s="1" t="s">
        <v>24</v>
      </c>
      <c r="F5733" s="7">
        <v>2974.8616206097618</v>
      </c>
      <c r="G5733" s="3">
        <v>29.748616206097619</v>
      </c>
    </row>
    <row r="5734" spans="1:7" ht="14.25" customHeight="1" x14ac:dyDescent="0.25">
      <c r="A5734" s="2">
        <v>42369</v>
      </c>
      <c r="B5734" s="1" t="s">
        <v>11</v>
      </c>
      <c r="C5734" s="1" t="s">
        <v>21</v>
      </c>
      <c r="D5734" s="1" t="s">
        <v>28</v>
      </c>
      <c r="E5734" s="1" t="s">
        <v>24</v>
      </c>
      <c r="F5734" s="7">
        <v>2087.5684810903804</v>
      </c>
      <c r="G5734" s="3">
        <v>20.875684810903802</v>
      </c>
    </row>
    <row r="5735" spans="1:7" ht="14.25" customHeight="1" x14ac:dyDescent="0.25">
      <c r="A5735" s="2">
        <v>42369</v>
      </c>
      <c r="B5735" s="1" t="s">
        <v>12</v>
      </c>
      <c r="C5735" s="1" t="s">
        <v>21</v>
      </c>
      <c r="D5735" s="1" t="s">
        <v>28</v>
      </c>
      <c r="E5735" s="1" t="s">
        <v>24</v>
      </c>
      <c r="F5735" s="7">
        <v>2986.3636220066801</v>
      </c>
      <c r="G5735" s="3">
        <v>119.45454488026721</v>
      </c>
    </row>
    <row r="5736" spans="1:7" ht="14.25" customHeight="1" x14ac:dyDescent="0.25">
      <c r="A5736" s="2">
        <v>42369</v>
      </c>
      <c r="B5736" s="1" t="s">
        <v>6</v>
      </c>
      <c r="C5736" s="1" t="s">
        <v>21</v>
      </c>
      <c r="D5736" s="1" t="s">
        <v>28</v>
      </c>
      <c r="E5736" s="1" t="s">
        <v>24</v>
      </c>
      <c r="F5736" s="7">
        <v>2609.0095060957733</v>
      </c>
      <c r="G5736" s="3">
        <v>156.54057036574639</v>
      </c>
    </row>
    <row r="5737" spans="1:7" ht="14.25" customHeight="1" x14ac:dyDescent="0.25">
      <c r="A5737" s="2">
        <v>42369</v>
      </c>
      <c r="B5737" s="1" t="s">
        <v>9</v>
      </c>
      <c r="C5737" s="1" t="s">
        <v>21</v>
      </c>
      <c r="D5737" s="1" t="s">
        <v>28</v>
      </c>
      <c r="E5737" s="1" t="s">
        <v>24</v>
      </c>
      <c r="F5737" s="7">
        <v>4204.3753326484475</v>
      </c>
      <c r="G5737" s="3">
        <v>126.13125997945343</v>
      </c>
    </row>
    <row r="5738" spans="1:7" ht="14.25" customHeight="1" x14ac:dyDescent="0.25">
      <c r="A5738" s="2">
        <v>42369</v>
      </c>
      <c r="B5738" s="1" t="s">
        <v>7</v>
      </c>
      <c r="C5738" s="1" t="s">
        <v>18</v>
      </c>
      <c r="D5738" s="1" t="s">
        <v>29</v>
      </c>
      <c r="E5738" s="1" t="s">
        <v>24</v>
      </c>
      <c r="F5738" s="7">
        <v>2287.2427129875068</v>
      </c>
      <c r="G5738" s="3">
        <v>22.872427129875067</v>
      </c>
    </row>
    <row r="5739" spans="1:7" ht="14.25" customHeight="1" x14ac:dyDescent="0.25">
      <c r="A5739" s="2">
        <v>42369</v>
      </c>
      <c r="B5739" s="1" t="s">
        <v>5</v>
      </c>
      <c r="C5739" s="1" t="s">
        <v>18</v>
      </c>
      <c r="D5739" s="1" t="s">
        <v>29</v>
      </c>
      <c r="E5739" s="1" t="s">
        <v>24</v>
      </c>
      <c r="F5739" s="7">
        <v>1155.3161376223356</v>
      </c>
      <c r="G5739" s="3">
        <v>46.212645504893423</v>
      </c>
    </row>
    <row r="5740" spans="1:7" ht="14.25" customHeight="1" x14ac:dyDescent="0.25">
      <c r="A5740" s="2">
        <v>42369</v>
      </c>
      <c r="B5740" s="1" t="s">
        <v>8</v>
      </c>
      <c r="C5740" s="1" t="s">
        <v>18</v>
      </c>
      <c r="D5740" s="1" t="s">
        <v>29</v>
      </c>
      <c r="E5740" s="1" t="s">
        <v>24</v>
      </c>
      <c r="F5740" s="7">
        <v>4023.9774781495853</v>
      </c>
      <c r="G5740" s="3">
        <v>241.43864868897512</v>
      </c>
    </row>
    <row r="5741" spans="1:7" ht="14.25" customHeight="1" x14ac:dyDescent="0.25">
      <c r="A5741" s="2">
        <v>42369</v>
      </c>
      <c r="B5741" s="1" t="s">
        <v>10</v>
      </c>
      <c r="C5741" s="1" t="s">
        <v>18</v>
      </c>
      <c r="D5741" s="1" t="s">
        <v>29</v>
      </c>
      <c r="E5741" s="1" t="s">
        <v>24</v>
      </c>
      <c r="F5741" s="7">
        <v>2634.2920272197334</v>
      </c>
      <c r="G5741" s="3">
        <v>26.342920272197333</v>
      </c>
    </row>
    <row r="5742" spans="1:7" ht="14.25" customHeight="1" x14ac:dyDescent="0.25">
      <c r="A5742" s="2">
        <v>42369</v>
      </c>
      <c r="B5742" s="1" t="s">
        <v>11</v>
      </c>
      <c r="C5742" s="1" t="s">
        <v>21</v>
      </c>
      <c r="D5742" s="1" t="s">
        <v>29</v>
      </c>
      <c r="E5742" s="1" t="s">
        <v>24</v>
      </c>
      <c r="F5742" s="7">
        <v>1877.3046040490594</v>
      </c>
      <c r="G5742" s="3">
        <v>18.773046040490595</v>
      </c>
    </row>
    <row r="5743" spans="1:7" ht="14.25" customHeight="1" x14ac:dyDescent="0.25">
      <c r="A5743" s="2">
        <v>42369</v>
      </c>
      <c r="B5743" s="1" t="s">
        <v>12</v>
      </c>
      <c r="C5743" s="1" t="s">
        <v>21</v>
      </c>
      <c r="D5743" s="1" t="s">
        <v>29</v>
      </c>
      <c r="E5743" s="1" t="s">
        <v>24</v>
      </c>
      <c r="F5743" s="7">
        <v>3517.9679388164504</v>
      </c>
      <c r="G5743" s="3">
        <v>70.359358776329003</v>
      </c>
    </row>
    <row r="5744" spans="1:7" ht="14.25" customHeight="1" x14ac:dyDescent="0.25">
      <c r="A5744" s="2">
        <v>42369</v>
      </c>
      <c r="B5744" s="1" t="s">
        <v>6</v>
      </c>
      <c r="C5744" s="1" t="s">
        <v>21</v>
      </c>
      <c r="D5744" s="1" t="s">
        <v>29</v>
      </c>
      <c r="E5744" s="1" t="s">
        <v>24</v>
      </c>
      <c r="F5744" s="7">
        <v>2305.9422745025822</v>
      </c>
      <c r="G5744" s="3">
        <v>138.35653647015494</v>
      </c>
    </row>
    <row r="5745" spans="1:7" ht="14.25" customHeight="1" x14ac:dyDescent="0.25">
      <c r="A5745" s="2">
        <v>42369</v>
      </c>
      <c r="B5745" s="1" t="s">
        <v>9</v>
      </c>
      <c r="C5745" s="1" t="s">
        <v>21</v>
      </c>
      <c r="D5745" s="1" t="s">
        <v>29</v>
      </c>
      <c r="E5745" s="1" t="s">
        <v>24</v>
      </c>
      <c r="F5745" s="7">
        <v>1515.0182354114625</v>
      </c>
      <c r="G5745" s="3">
        <v>30.30036470822925</v>
      </c>
    </row>
    <row r="5746" spans="1:7" ht="14.25" customHeight="1" x14ac:dyDescent="0.25">
      <c r="A5746" s="2">
        <v>42369</v>
      </c>
      <c r="B5746" s="1" t="s">
        <v>7</v>
      </c>
      <c r="C5746" s="1" t="s">
        <v>18</v>
      </c>
      <c r="D5746" s="1" t="s">
        <v>30</v>
      </c>
      <c r="E5746" s="1" t="s">
        <v>20</v>
      </c>
      <c r="F5746" s="7">
        <v>2332.6153090791281</v>
      </c>
      <c r="G5746" s="3">
        <v>23.32615309079128</v>
      </c>
    </row>
    <row r="5747" spans="1:7" ht="14.25" customHeight="1" x14ac:dyDescent="0.25">
      <c r="A5747" s="2">
        <v>42369</v>
      </c>
      <c r="B5747" s="1" t="s">
        <v>5</v>
      </c>
      <c r="C5747" s="1" t="s">
        <v>18</v>
      </c>
      <c r="D5747" s="1" t="s">
        <v>30</v>
      </c>
      <c r="E5747" s="1" t="s">
        <v>20</v>
      </c>
      <c r="F5747" s="7">
        <v>1390.7928174770743</v>
      </c>
      <c r="G5747" s="3">
        <v>27.815856349541487</v>
      </c>
    </row>
    <row r="5748" spans="1:7" ht="14.25" customHeight="1" x14ac:dyDescent="0.25">
      <c r="A5748" s="2">
        <v>42369</v>
      </c>
      <c r="B5748" s="1" t="s">
        <v>8</v>
      </c>
      <c r="C5748" s="1" t="s">
        <v>18</v>
      </c>
      <c r="D5748" s="1" t="s">
        <v>30</v>
      </c>
      <c r="E5748" s="1" t="s">
        <v>20</v>
      </c>
      <c r="F5748" s="7">
        <v>2170.5382333696002</v>
      </c>
      <c r="G5748" s="3">
        <v>108.52691166848001</v>
      </c>
    </row>
    <row r="5749" spans="1:7" ht="14.25" customHeight="1" x14ac:dyDescent="0.25">
      <c r="A5749" s="2">
        <v>42369</v>
      </c>
      <c r="B5749" s="1" t="s">
        <v>10</v>
      </c>
      <c r="C5749" s="1" t="s">
        <v>18</v>
      </c>
      <c r="D5749" s="1" t="s">
        <v>30</v>
      </c>
      <c r="E5749" s="1" t="s">
        <v>20</v>
      </c>
      <c r="F5749" s="7">
        <v>2383.285887527948</v>
      </c>
      <c r="G5749" s="3">
        <v>23.832858875279481</v>
      </c>
    </row>
    <row r="5750" spans="1:7" ht="14.25" customHeight="1" x14ac:dyDescent="0.25">
      <c r="A5750" s="2">
        <v>42369</v>
      </c>
      <c r="B5750" s="1" t="s">
        <v>11</v>
      </c>
      <c r="C5750" s="1" t="s">
        <v>21</v>
      </c>
      <c r="D5750" s="1" t="s">
        <v>30</v>
      </c>
      <c r="E5750" s="1" t="s">
        <v>20</v>
      </c>
      <c r="F5750" s="7">
        <v>1652.8170798882181</v>
      </c>
      <c r="G5750" s="3">
        <v>49.584512396646545</v>
      </c>
    </row>
    <row r="5751" spans="1:7" ht="14.25" customHeight="1" x14ac:dyDescent="0.25">
      <c r="A5751" s="2">
        <v>42369</v>
      </c>
      <c r="B5751" s="1" t="s">
        <v>12</v>
      </c>
      <c r="C5751" s="1" t="s">
        <v>21</v>
      </c>
      <c r="D5751" s="1" t="s">
        <v>30</v>
      </c>
      <c r="E5751" s="1" t="s">
        <v>20</v>
      </c>
      <c r="F5751" s="7">
        <v>3162.0086845591104</v>
      </c>
      <c r="G5751" s="3">
        <v>158.10043422795553</v>
      </c>
    </row>
    <row r="5752" spans="1:7" ht="14.25" customHeight="1" x14ac:dyDescent="0.25">
      <c r="A5752" s="2">
        <v>42369</v>
      </c>
      <c r="B5752" s="1" t="s">
        <v>6</v>
      </c>
      <c r="C5752" s="1" t="s">
        <v>21</v>
      </c>
      <c r="D5752" s="1" t="s">
        <v>30</v>
      </c>
      <c r="E5752" s="1" t="s">
        <v>20</v>
      </c>
      <c r="F5752" s="7">
        <v>1593.0831323331449</v>
      </c>
      <c r="G5752" s="3">
        <v>15.93083132333145</v>
      </c>
    </row>
    <row r="5753" spans="1:7" ht="14.25" customHeight="1" x14ac:dyDescent="0.25">
      <c r="A5753" s="2">
        <v>42369</v>
      </c>
      <c r="B5753" s="1" t="s">
        <v>9</v>
      </c>
      <c r="C5753" s="1" t="s">
        <v>21</v>
      </c>
      <c r="D5753" s="1" t="s">
        <v>30</v>
      </c>
      <c r="E5753" s="1" t="s">
        <v>20</v>
      </c>
      <c r="F5753" s="7">
        <v>2330.8820061219585</v>
      </c>
      <c r="G5753" s="3">
        <v>23.308820061219585</v>
      </c>
    </row>
    <row r="5754" spans="1:7" ht="14.25" customHeight="1" x14ac:dyDescent="0.25">
      <c r="A5754" s="2">
        <v>42369</v>
      </c>
      <c r="B5754" s="1" t="s">
        <v>7</v>
      </c>
      <c r="C5754" s="1" t="s">
        <v>18</v>
      </c>
      <c r="D5754" s="1" t="s">
        <v>31</v>
      </c>
      <c r="E5754" s="1" t="s">
        <v>24</v>
      </c>
      <c r="F5754" s="7">
        <v>3956.6409814274166</v>
      </c>
      <c r="G5754" s="3">
        <v>39.566409814274166</v>
      </c>
    </row>
    <row r="5755" spans="1:7" ht="14.25" customHeight="1" x14ac:dyDescent="0.25">
      <c r="A5755" s="2">
        <v>42369</v>
      </c>
      <c r="B5755" s="1" t="s">
        <v>5</v>
      </c>
      <c r="C5755" s="1" t="s">
        <v>18</v>
      </c>
      <c r="D5755" s="1" t="s">
        <v>31</v>
      </c>
      <c r="E5755" s="1" t="s">
        <v>24</v>
      </c>
      <c r="F5755" s="7">
        <v>2604.19645451725</v>
      </c>
      <c r="G5755" s="3">
        <v>78.1258936355175</v>
      </c>
    </row>
    <row r="5756" spans="1:7" ht="14.25" customHeight="1" x14ac:dyDescent="0.25">
      <c r="A5756" s="2">
        <v>42369</v>
      </c>
      <c r="B5756" s="1" t="s">
        <v>8</v>
      </c>
      <c r="C5756" s="1" t="s">
        <v>18</v>
      </c>
      <c r="D5756" s="1" t="s">
        <v>31</v>
      </c>
      <c r="E5756" s="1" t="s">
        <v>24</v>
      </c>
      <c r="F5756" s="7">
        <v>4102.1268562714522</v>
      </c>
      <c r="G5756" s="3">
        <v>41.021268562714525</v>
      </c>
    </row>
    <row r="5757" spans="1:7" ht="14.25" customHeight="1" x14ac:dyDescent="0.25">
      <c r="A5757" s="2">
        <v>42369</v>
      </c>
      <c r="B5757" s="1" t="s">
        <v>10</v>
      </c>
      <c r="C5757" s="1" t="s">
        <v>18</v>
      </c>
      <c r="D5757" s="1" t="s">
        <v>31</v>
      </c>
      <c r="E5757" s="1" t="s">
        <v>24</v>
      </c>
      <c r="F5757" s="7">
        <v>1439.9166165668903</v>
      </c>
      <c r="G5757" s="3">
        <v>14.399166165668904</v>
      </c>
    </row>
    <row r="5758" spans="1:7" ht="14.25" customHeight="1" x14ac:dyDescent="0.25">
      <c r="A5758" s="2">
        <v>42369</v>
      </c>
      <c r="B5758" s="1" t="s">
        <v>11</v>
      </c>
      <c r="C5758" s="1" t="s">
        <v>21</v>
      </c>
      <c r="D5758" s="1" t="s">
        <v>31</v>
      </c>
      <c r="E5758" s="1" t="s">
        <v>24</v>
      </c>
      <c r="F5758" s="7">
        <v>2079.8276342435979</v>
      </c>
      <c r="G5758" s="3">
        <v>41.596552684871959</v>
      </c>
    </row>
    <row r="5759" spans="1:7" ht="14.25" customHeight="1" x14ac:dyDescent="0.25">
      <c r="A5759" s="2">
        <v>42369</v>
      </c>
      <c r="B5759" s="1" t="s">
        <v>12</v>
      </c>
      <c r="C5759" s="1" t="s">
        <v>21</v>
      </c>
      <c r="D5759" s="1" t="s">
        <v>31</v>
      </c>
      <c r="E5759" s="1" t="s">
        <v>24</v>
      </c>
      <c r="F5759" s="7">
        <v>4630.1677224647956</v>
      </c>
      <c r="G5759" s="3">
        <v>138.90503167394388</v>
      </c>
    </row>
    <row r="5760" spans="1:7" ht="14.25" customHeight="1" x14ac:dyDescent="0.25">
      <c r="A5760" s="2">
        <v>42369</v>
      </c>
      <c r="B5760" s="1" t="s">
        <v>6</v>
      </c>
      <c r="C5760" s="1" t="s">
        <v>21</v>
      </c>
      <c r="D5760" s="1" t="s">
        <v>31</v>
      </c>
      <c r="E5760" s="1" t="s">
        <v>24</v>
      </c>
      <c r="F5760" s="7">
        <v>2572.7864804825194</v>
      </c>
      <c r="G5760" s="3">
        <v>51.45572960965039</v>
      </c>
    </row>
    <row r="5761" spans="1:7" ht="14.25" customHeight="1" x14ac:dyDescent="0.25">
      <c r="A5761" s="2">
        <v>42369</v>
      </c>
      <c r="B5761" s="1" t="s">
        <v>9</v>
      </c>
      <c r="C5761" s="1" t="s">
        <v>21</v>
      </c>
      <c r="D5761" s="1" t="s">
        <v>31</v>
      </c>
      <c r="E5761" s="1" t="s">
        <v>24</v>
      </c>
      <c r="F5761" s="7">
        <v>2817.4896123364856</v>
      </c>
      <c r="G5761" s="3">
        <v>28.174896123364856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3.42578125" customWidth="1"/>
    <col min="2" max="2" width="16.28515625" customWidth="1"/>
    <col min="3" max="3" width="13.7109375" customWidth="1"/>
    <col min="4" max="26" width="8.7109375" customWidth="1"/>
  </cols>
  <sheetData>
    <row r="1" spans="1:4" ht="14.25" customHeight="1" x14ac:dyDescent="0.25">
      <c r="A1" s="1" t="s">
        <v>32</v>
      </c>
      <c r="B1" s="1" t="s">
        <v>33</v>
      </c>
      <c r="C1" s="1" t="s">
        <v>13</v>
      </c>
      <c r="D1" s="1" t="s">
        <v>34</v>
      </c>
    </row>
    <row r="2" spans="1:4" ht="14.25" customHeight="1" x14ac:dyDescent="0.25">
      <c r="A2" s="1">
        <v>1</v>
      </c>
      <c r="B2" s="1" t="s">
        <v>7</v>
      </c>
      <c r="C2" s="1" t="s">
        <v>18</v>
      </c>
      <c r="D2" s="1">
        <v>1</v>
      </c>
    </row>
    <row r="3" spans="1:4" ht="14.25" customHeight="1" x14ac:dyDescent="0.25">
      <c r="A3" s="1">
        <v>2</v>
      </c>
      <c r="B3" s="1" t="s">
        <v>5</v>
      </c>
      <c r="C3" s="1" t="s">
        <v>18</v>
      </c>
      <c r="D3" s="1">
        <v>6</v>
      </c>
    </row>
    <row r="4" spans="1:4" ht="14.25" customHeight="1" x14ac:dyDescent="0.25">
      <c r="A4" s="1">
        <v>3</v>
      </c>
      <c r="B4" s="1" t="s">
        <v>8</v>
      </c>
      <c r="C4" s="1" t="s">
        <v>18</v>
      </c>
      <c r="D4" s="1">
        <v>7</v>
      </c>
    </row>
    <row r="5" spans="1:4" ht="14.25" customHeight="1" x14ac:dyDescent="0.25">
      <c r="A5" s="1">
        <v>4</v>
      </c>
      <c r="B5" s="1" t="s">
        <v>10</v>
      </c>
      <c r="C5" s="1" t="s">
        <v>18</v>
      </c>
      <c r="D5" s="1">
        <v>2</v>
      </c>
    </row>
    <row r="6" spans="1:4" ht="14.25" customHeight="1" x14ac:dyDescent="0.25">
      <c r="A6" s="1">
        <v>5</v>
      </c>
      <c r="B6" s="1" t="s">
        <v>11</v>
      </c>
      <c r="C6" s="1" t="s">
        <v>21</v>
      </c>
      <c r="D6" s="1">
        <v>3</v>
      </c>
    </row>
    <row r="7" spans="1:4" ht="14.25" customHeight="1" x14ac:dyDescent="0.25">
      <c r="A7" s="1">
        <v>6</v>
      </c>
      <c r="B7" s="1" t="s">
        <v>12</v>
      </c>
      <c r="C7" s="1" t="s">
        <v>21</v>
      </c>
      <c r="D7" s="1">
        <v>5</v>
      </c>
    </row>
    <row r="8" spans="1:4" ht="14.25" customHeight="1" x14ac:dyDescent="0.25">
      <c r="A8" s="1">
        <v>7</v>
      </c>
      <c r="B8" s="1" t="s">
        <v>6</v>
      </c>
      <c r="C8" s="1" t="s">
        <v>21</v>
      </c>
      <c r="D8" s="1">
        <v>8</v>
      </c>
    </row>
    <row r="9" spans="1:4" ht="14.25" customHeight="1" x14ac:dyDescent="0.25">
      <c r="A9" s="1">
        <v>8</v>
      </c>
      <c r="B9" s="1" t="s">
        <v>9</v>
      </c>
      <c r="C9" s="1" t="s">
        <v>21</v>
      </c>
      <c r="D9" s="1">
        <v>4</v>
      </c>
    </row>
    <row r="10" spans="1:4" ht="14.25" customHeight="1" x14ac:dyDescent="0.25"/>
    <row r="11" spans="1:4" ht="14.25" customHeight="1" x14ac:dyDescent="0.25"/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761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ColWidth="14.42578125" defaultRowHeight="15" customHeight="1" x14ac:dyDescent="0.25"/>
  <cols>
    <col min="1" max="1" width="10.140625" customWidth="1"/>
    <col min="2" max="2" width="8.85546875" customWidth="1"/>
    <col min="3" max="3" width="11" customWidth="1"/>
    <col min="4" max="6" width="8.7109375" customWidth="1"/>
  </cols>
  <sheetData>
    <row r="1" spans="1:6" ht="14.25" customHeight="1" x14ac:dyDescent="0.25">
      <c r="A1" s="1" t="s">
        <v>35</v>
      </c>
      <c r="B1" s="1" t="s">
        <v>36</v>
      </c>
      <c r="C1" s="1" t="s">
        <v>15</v>
      </c>
      <c r="D1" s="1" t="s">
        <v>37</v>
      </c>
      <c r="E1" s="1" t="s">
        <v>1</v>
      </c>
      <c r="F1" s="1" t="s">
        <v>16</v>
      </c>
    </row>
    <row r="2" spans="1:6" ht="14.25" customHeight="1" x14ac:dyDescent="0.25">
      <c r="A2" s="1">
        <v>1</v>
      </c>
      <c r="B2" s="1" t="s">
        <v>19</v>
      </c>
      <c r="C2" s="1" t="s">
        <v>20</v>
      </c>
      <c r="D2" s="1">
        <v>100</v>
      </c>
      <c r="E2" s="1">
        <v>200</v>
      </c>
      <c r="F2" s="1">
        <v>3584</v>
      </c>
    </row>
    <row r="3" spans="1:6" ht="14.25" customHeight="1" x14ac:dyDescent="0.25">
      <c r="A3" s="1">
        <v>2</v>
      </c>
      <c r="B3" s="1" t="s">
        <v>22</v>
      </c>
      <c r="C3" s="1" t="s">
        <v>20</v>
      </c>
      <c r="D3" s="1">
        <v>50</v>
      </c>
      <c r="E3" s="1">
        <v>100</v>
      </c>
      <c r="F3" s="1">
        <v>2665</v>
      </c>
    </row>
    <row r="4" spans="1:6" ht="14.25" customHeight="1" x14ac:dyDescent="0.25">
      <c r="A4" s="1">
        <v>3</v>
      </c>
      <c r="B4" s="1" t="s">
        <v>23</v>
      </c>
      <c r="C4" s="1" t="s">
        <v>24</v>
      </c>
      <c r="D4" s="1">
        <v>10</v>
      </c>
      <c r="E4" s="1">
        <v>50</v>
      </c>
      <c r="F4" s="1">
        <v>3628</v>
      </c>
    </row>
    <row r="5" spans="1:6" ht="14.25" customHeight="1" x14ac:dyDescent="0.25">
      <c r="A5" s="1">
        <v>4</v>
      </c>
      <c r="B5" s="1" t="s">
        <v>25</v>
      </c>
      <c r="C5" s="1" t="s">
        <v>24</v>
      </c>
      <c r="D5" s="1">
        <v>10</v>
      </c>
      <c r="E5" s="1">
        <v>30</v>
      </c>
      <c r="F5" s="1">
        <v>2374</v>
      </c>
    </row>
    <row r="6" spans="1:6" ht="14.25" customHeight="1" x14ac:dyDescent="0.25">
      <c r="A6" s="1">
        <v>5</v>
      </c>
      <c r="B6" s="1" t="s">
        <v>26</v>
      </c>
      <c r="C6" s="1" t="s">
        <v>24</v>
      </c>
      <c r="D6" s="1">
        <v>10</v>
      </c>
      <c r="E6" s="1">
        <v>30</v>
      </c>
      <c r="F6" s="1">
        <v>1491</v>
      </c>
    </row>
    <row r="7" spans="1:6" ht="14.25" customHeight="1" x14ac:dyDescent="0.25">
      <c r="A7" s="1">
        <v>6</v>
      </c>
      <c r="B7" s="1" t="s">
        <v>27</v>
      </c>
      <c r="C7" s="1" t="s">
        <v>24</v>
      </c>
      <c r="D7" s="1">
        <v>10</v>
      </c>
      <c r="E7" s="1">
        <v>30</v>
      </c>
      <c r="F7" s="1">
        <v>3185</v>
      </c>
    </row>
    <row r="8" spans="1:6" ht="14.25" customHeight="1" x14ac:dyDescent="0.25">
      <c r="A8" s="1">
        <v>7</v>
      </c>
      <c r="B8" s="1" t="s">
        <v>28</v>
      </c>
      <c r="C8" s="1" t="s">
        <v>24</v>
      </c>
      <c r="D8" s="1">
        <v>10</v>
      </c>
      <c r="E8" s="1">
        <v>50</v>
      </c>
      <c r="F8" s="1">
        <v>2896</v>
      </c>
    </row>
    <row r="9" spans="1:6" ht="14.25" customHeight="1" x14ac:dyDescent="0.25">
      <c r="A9" s="1">
        <v>8</v>
      </c>
      <c r="B9" s="1" t="s">
        <v>29</v>
      </c>
      <c r="C9" s="1" t="s">
        <v>24</v>
      </c>
      <c r="D9" s="1">
        <v>10</v>
      </c>
      <c r="E9" s="1">
        <v>50</v>
      </c>
      <c r="F9" s="1">
        <v>3695</v>
      </c>
    </row>
    <row r="10" spans="1:6" ht="14.25" customHeight="1" x14ac:dyDescent="0.25">
      <c r="A10" s="1">
        <v>9</v>
      </c>
      <c r="B10" s="1" t="s">
        <v>30</v>
      </c>
      <c r="C10" s="1" t="s">
        <v>20</v>
      </c>
      <c r="D10" s="1">
        <v>50</v>
      </c>
      <c r="E10" s="1">
        <v>100</v>
      </c>
      <c r="F10" s="1">
        <v>3639</v>
      </c>
    </row>
    <row r="11" spans="1:6" ht="14.25" customHeight="1" x14ac:dyDescent="0.25">
      <c r="A11" s="1">
        <v>10</v>
      </c>
      <c r="B11" s="1" t="s">
        <v>31</v>
      </c>
      <c r="C11" s="1" t="s">
        <v>24</v>
      </c>
      <c r="D11" s="1">
        <v>10</v>
      </c>
      <c r="E11" s="1">
        <v>50</v>
      </c>
      <c r="F11" s="1">
        <v>1417</v>
      </c>
    </row>
    <row r="12" spans="1:6" ht="14.25" customHeight="1" x14ac:dyDescent="0.25">
      <c r="F12" s="1"/>
    </row>
    <row r="13" spans="1:6" ht="14.25" customHeight="1" x14ac:dyDescent="0.25">
      <c r="F13" s="1"/>
    </row>
    <row r="14" spans="1:6" ht="14.25" customHeight="1" x14ac:dyDescent="0.25">
      <c r="F14" s="1"/>
    </row>
    <row r="15" spans="1:6" ht="14.25" customHeight="1" x14ac:dyDescent="0.25">
      <c r="F15" s="1"/>
    </row>
    <row r="16" spans="1:6" ht="14.25" customHeight="1" x14ac:dyDescent="0.25">
      <c r="F16" s="1"/>
    </row>
    <row r="17" spans="6:6" ht="14.25" customHeight="1" x14ac:dyDescent="0.25">
      <c r="F17" s="1"/>
    </row>
    <row r="18" spans="6:6" ht="14.25" customHeight="1" x14ac:dyDescent="0.25">
      <c r="F18" s="1"/>
    </row>
    <row r="19" spans="6:6" ht="14.25" customHeight="1" x14ac:dyDescent="0.25">
      <c r="F19" s="1"/>
    </row>
    <row r="20" spans="6:6" ht="14.25" customHeight="1" x14ac:dyDescent="0.25">
      <c r="F20" s="1"/>
    </row>
    <row r="21" spans="6:6" ht="14.25" customHeight="1" x14ac:dyDescent="0.25">
      <c r="F21" s="1"/>
    </row>
    <row r="22" spans="6:6" ht="14.25" customHeight="1" x14ac:dyDescent="0.25">
      <c r="F22" s="1"/>
    </row>
    <row r="23" spans="6:6" ht="14.25" customHeight="1" x14ac:dyDescent="0.25">
      <c r="F23" s="1"/>
    </row>
    <row r="24" spans="6:6" ht="14.25" customHeight="1" x14ac:dyDescent="0.25">
      <c r="F24" s="1"/>
    </row>
    <row r="25" spans="6:6" ht="14.25" customHeight="1" x14ac:dyDescent="0.25">
      <c r="F25" s="1"/>
    </row>
    <row r="26" spans="6:6" ht="14.25" customHeight="1" x14ac:dyDescent="0.25">
      <c r="F26" s="1"/>
    </row>
    <row r="27" spans="6:6" ht="14.25" customHeight="1" x14ac:dyDescent="0.25">
      <c r="F27" s="1"/>
    </row>
    <row r="28" spans="6:6" ht="14.25" customHeight="1" x14ac:dyDescent="0.25">
      <c r="F28" s="1"/>
    </row>
    <row r="29" spans="6:6" ht="14.25" customHeight="1" x14ac:dyDescent="0.25">
      <c r="F29" s="1"/>
    </row>
    <row r="30" spans="6:6" ht="14.25" customHeight="1" x14ac:dyDescent="0.25">
      <c r="F30" s="1"/>
    </row>
    <row r="31" spans="6:6" ht="14.25" customHeight="1" x14ac:dyDescent="0.25">
      <c r="F31" s="1"/>
    </row>
    <row r="32" spans="6:6" ht="14.25" customHeight="1" x14ac:dyDescent="0.25">
      <c r="F32" s="1"/>
    </row>
    <row r="33" spans="6:6" ht="14.25" customHeight="1" x14ac:dyDescent="0.25">
      <c r="F33" s="1"/>
    </row>
    <row r="34" spans="6:6" ht="14.25" customHeight="1" x14ac:dyDescent="0.25">
      <c r="F34" s="1"/>
    </row>
    <row r="35" spans="6:6" ht="14.25" customHeight="1" x14ac:dyDescent="0.25">
      <c r="F35" s="1"/>
    </row>
    <row r="36" spans="6:6" ht="14.25" customHeight="1" x14ac:dyDescent="0.25">
      <c r="F36" s="1"/>
    </row>
    <row r="37" spans="6:6" ht="14.25" customHeight="1" x14ac:dyDescent="0.25">
      <c r="F37" s="1"/>
    </row>
    <row r="38" spans="6:6" ht="14.25" customHeight="1" x14ac:dyDescent="0.25">
      <c r="F38" s="1"/>
    </row>
    <row r="39" spans="6:6" ht="14.25" customHeight="1" x14ac:dyDescent="0.25">
      <c r="F39" s="1"/>
    </row>
    <row r="40" spans="6:6" ht="14.25" customHeight="1" x14ac:dyDescent="0.25">
      <c r="F40" s="1"/>
    </row>
    <row r="41" spans="6:6" ht="14.25" customHeight="1" x14ac:dyDescent="0.25">
      <c r="F41" s="1"/>
    </row>
    <row r="42" spans="6:6" ht="14.25" customHeight="1" x14ac:dyDescent="0.25">
      <c r="F42" s="1"/>
    </row>
    <row r="43" spans="6:6" ht="14.25" customHeight="1" x14ac:dyDescent="0.25">
      <c r="F43" s="1"/>
    </row>
    <row r="44" spans="6:6" ht="14.25" customHeight="1" x14ac:dyDescent="0.25">
      <c r="F44" s="1"/>
    </row>
    <row r="45" spans="6:6" ht="14.25" customHeight="1" x14ac:dyDescent="0.25">
      <c r="F45" s="1"/>
    </row>
    <row r="46" spans="6:6" ht="14.25" customHeight="1" x14ac:dyDescent="0.25">
      <c r="F46" s="1"/>
    </row>
    <row r="47" spans="6:6" ht="14.25" customHeight="1" x14ac:dyDescent="0.25">
      <c r="F47" s="1"/>
    </row>
    <row r="48" spans="6:6" ht="14.25" customHeight="1" x14ac:dyDescent="0.25">
      <c r="F48" s="1"/>
    </row>
    <row r="49" spans="6:6" ht="14.25" customHeight="1" x14ac:dyDescent="0.25">
      <c r="F49" s="1"/>
    </row>
    <row r="50" spans="6:6" ht="14.25" customHeight="1" x14ac:dyDescent="0.25">
      <c r="F50" s="1"/>
    </row>
    <row r="51" spans="6:6" ht="14.25" customHeight="1" x14ac:dyDescent="0.25">
      <c r="F51" s="1"/>
    </row>
    <row r="52" spans="6:6" ht="14.25" customHeight="1" x14ac:dyDescent="0.25">
      <c r="F52" s="1"/>
    </row>
    <row r="53" spans="6:6" ht="14.25" customHeight="1" x14ac:dyDescent="0.25">
      <c r="F53" s="1"/>
    </row>
    <row r="54" spans="6:6" ht="14.25" customHeight="1" x14ac:dyDescent="0.25">
      <c r="F54" s="1"/>
    </row>
    <row r="55" spans="6:6" ht="14.25" customHeight="1" x14ac:dyDescent="0.25">
      <c r="F55" s="1"/>
    </row>
    <row r="56" spans="6:6" ht="14.25" customHeight="1" x14ac:dyDescent="0.25">
      <c r="F56" s="1"/>
    </row>
    <row r="57" spans="6:6" ht="14.25" customHeight="1" x14ac:dyDescent="0.25">
      <c r="F57" s="1"/>
    </row>
    <row r="58" spans="6:6" ht="14.25" customHeight="1" x14ac:dyDescent="0.25">
      <c r="F58" s="1"/>
    </row>
    <row r="59" spans="6:6" ht="14.25" customHeight="1" x14ac:dyDescent="0.25">
      <c r="F59" s="1"/>
    </row>
    <row r="60" spans="6:6" ht="14.25" customHeight="1" x14ac:dyDescent="0.25">
      <c r="F60" s="1"/>
    </row>
    <row r="61" spans="6:6" ht="14.25" customHeight="1" x14ac:dyDescent="0.25">
      <c r="F61" s="1"/>
    </row>
    <row r="62" spans="6:6" ht="14.25" customHeight="1" x14ac:dyDescent="0.25">
      <c r="F62" s="1"/>
    </row>
    <row r="63" spans="6:6" ht="14.25" customHeight="1" x14ac:dyDescent="0.25">
      <c r="F63" s="1"/>
    </row>
    <row r="64" spans="6:6" ht="14.25" customHeight="1" x14ac:dyDescent="0.25">
      <c r="F64" s="1"/>
    </row>
    <row r="65" spans="6:6" ht="14.25" customHeight="1" x14ac:dyDescent="0.25">
      <c r="F65" s="1"/>
    </row>
    <row r="66" spans="6:6" ht="14.25" customHeight="1" x14ac:dyDescent="0.25">
      <c r="F66" s="1"/>
    </row>
    <row r="67" spans="6:6" ht="14.25" customHeight="1" x14ac:dyDescent="0.25">
      <c r="F67" s="1"/>
    </row>
    <row r="68" spans="6:6" ht="14.25" customHeight="1" x14ac:dyDescent="0.25">
      <c r="F68" s="1"/>
    </row>
    <row r="69" spans="6:6" ht="14.25" customHeight="1" x14ac:dyDescent="0.25">
      <c r="F69" s="1"/>
    </row>
    <row r="70" spans="6:6" ht="14.25" customHeight="1" x14ac:dyDescent="0.25">
      <c r="F70" s="1"/>
    </row>
    <row r="71" spans="6:6" ht="14.25" customHeight="1" x14ac:dyDescent="0.25">
      <c r="F71" s="1"/>
    </row>
    <row r="72" spans="6:6" ht="14.25" customHeight="1" x14ac:dyDescent="0.25">
      <c r="F72" s="1"/>
    </row>
    <row r="73" spans="6:6" ht="14.25" customHeight="1" x14ac:dyDescent="0.25">
      <c r="F73" s="1"/>
    </row>
    <row r="74" spans="6:6" ht="14.25" customHeight="1" x14ac:dyDescent="0.25">
      <c r="F74" s="1"/>
    </row>
    <row r="75" spans="6:6" ht="14.25" customHeight="1" x14ac:dyDescent="0.25">
      <c r="F75" s="1"/>
    </row>
    <row r="76" spans="6:6" ht="14.25" customHeight="1" x14ac:dyDescent="0.25">
      <c r="F76" s="1"/>
    </row>
    <row r="77" spans="6:6" ht="14.25" customHeight="1" x14ac:dyDescent="0.25">
      <c r="F77" s="1"/>
    </row>
    <row r="78" spans="6:6" ht="14.25" customHeight="1" x14ac:dyDescent="0.25">
      <c r="F78" s="1"/>
    </row>
    <row r="79" spans="6:6" ht="14.25" customHeight="1" x14ac:dyDescent="0.25">
      <c r="F79" s="1"/>
    </row>
    <row r="80" spans="6:6" ht="14.25" customHeight="1" x14ac:dyDescent="0.25">
      <c r="F80" s="1"/>
    </row>
    <row r="81" spans="6:6" ht="14.25" customHeight="1" x14ac:dyDescent="0.25">
      <c r="F81" s="1"/>
    </row>
    <row r="82" spans="6:6" ht="14.25" customHeight="1" x14ac:dyDescent="0.25">
      <c r="F82" s="1"/>
    </row>
    <row r="83" spans="6:6" ht="14.25" customHeight="1" x14ac:dyDescent="0.25">
      <c r="F83" s="1"/>
    </row>
    <row r="84" spans="6:6" ht="14.25" customHeight="1" x14ac:dyDescent="0.25">
      <c r="F84" s="1"/>
    </row>
    <row r="85" spans="6:6" ht="14.25" customHeight="1" x14ac:dyDescent="0.25">
      <c r="F85" s="1"/>
    </row>
    <row r="86" spans="6:6" ht="14.25" customHeight="1" x14ac:dyDescent="0.25">
      <c r="F86" s="1"/>
    </row>
    <row r="87" spans="6:6" ht="14.25" customHeight="1" x14ac:dyDescent="0.25">
      <c r="F87" s="1"/>
    </row>
    <row r="88" spans="6:6" ht="14.25" customHeight="1" x14ac:dyDescent="0.25">
      <c r="F88" s="1"/>
    </row>
    <row r="89" spans="6:6" ht="14.25" customHeight="1" x14ac:dyDescent="0.25">
      <c r="F89" s="1"/>
    </row>
    <row r="90" spans="6:6" ht="14.25" customHeight="1" x14ac:dyDescent="0.25">
      <c r="F90" s="1"/>
    </row>
    <row r="91" spans="6:6" ht="14.25" customHeight="1" x14ac:dyDescent="0.25">
      <c r="F91" s="1"/>
    </row>
    <row r="92" spans="6:6" ht="14.25" customHeight="1" x14ac:dyDescent="0.25">
      <c r="F92" s="1"/>
    </row>
    <row r="93" spans="6:6" ht="14.25" customHeight="1" x14ac:dyDescent="0.25">
      <c r="F93" s="1"/>
    </row>
    <row r="94" spans="6:6" ht="14.25" customHeight="1" x14ac:dyDescent="0.25">
      <c r="F94" s="1"/>
    </row>
    <row r="95" spans="6:6" ht="14.25" customHeight="1" x14ac:dyDescent="0.25">
      <c r="F95" s="1"/>
    </row>
    <row r="96" spans="6:6" ht="14.25" customHeight="1" x14ac:dyDescent="0.25">
      <c r="F96" s="1"/>
    </row>
    <row r="97" spans="6:6" ht="14.25" customHeight="1" x14ac:dyDescent="0.25">
      <c r="F97" s="1"/>
    </row>
    <row r="98" spans="6:6" ht="14.25" customHeight="1" x14ac:dyDescent="0.25">
      <c r="F98" s="1"/>
    </row>
    <row r="99" spans="6:6" ht="14.25" customHeight="1" x14ac:dyDescent="0.25">
      <c r="F99" s="1"/>
    </row>
    <row r="100" spans="6:6" ht="14.25" customHeight="1" x14ac:dyDescent="0.25">
      <c r="F100" s="1"/>
    </row>
    <row r="101" spans="6:6" ht="14.25" customHeight="1" x14ac:dyDescent="0.25">
      <c r="F101" s="1"/>
    </row>
    <row r="102" spans="6:6" ht="14.25" customHeight="1" x14ac:dyDescent="0.25">
      <c r="F102" s="1"/>
    </row>
    <row r="103" spans="6:6" ht="14.25" customHeight="1" x14ac:dyDescent="0.25">
      <c r="F103" s="1"/>
    </row>
    <row r="104" spans="6:6" ht="14.25" customHeight="1" x14ac:dyDescent="0.25">
      <c r="F104" s="1"/>
    </row>
    <row r="105" spans="6:6" ht="14.25" customHeight="1" x14ac:dyDescent="0.25">
      <c r="F105" s="1"/>
    </row>
    <row r="106" spans="6:6" ht="14.25" customHeight="1" x14ac:dyDescent="0.25">
      <c r="F106" s="1"/>
    </row>
    <row r="107" spans="6:6" ht="14.25" customHeight="1" x14ac:dyDescent="0.25">
      <c r="F107" s="1"/>
    </row>
    <row r="108" spans="6:6" ht="14.25" customHeight="1" x14ac:dyDescent="0.25">
      <c r="F108" s="1"/>
    </row>
    <row r="109" spans="6:6" ht="14.25" customHeight="1" x14ac:dyDescent="0.25">
      <c r="F109" s="1"/>
    </row>
    <row r="110" spans="6:6" ht="14.25" customHeight="1" x14ac:dyDescent="0.25">
      <c r="F110" s="1"/>
    </row>
    <row r="111" spans="6:6" ht="14.25" customHeight="1" x14ac:dyDescent="0.25">
      <c r="F111" s="1"/>
    </row>
    <row r="112" spans="6:6" ht="14.25" customHeight="1" x14ac:dyDescent="0.25">
      <c r="F112" s="1"/>
    </row>
    <row r="113" spans="6:6" ht="14.25" customHeight="1" x14ac:dyDescent="0.25">
      <c r="F113" s="1"/>
    </row>
    <row r="114" spans="6:6" ht="14.25" customHeight="1" x14ac:dyDescent="0.25">
      <c r="F114" s="1"/>
    </row>
    <row r="115" spans="6:6" ht="14.25" customHeight="1" x14ac:dyDescent="0.25">
      <c r="F115" s="1"/>
    </row>
    <row r="116" spans="6:6" ht="14.25" customHeight="1" x14ac:dyDescent="0.25">
      <c r="F116" s="1"/>
    </row>
    <row r="117" spans="6:6" ht="14.25" customHeight="1" x14ac:dyDescent="0.25">
      <c r="F117" s="1"/>
    </row>
    <row r="118" spans="6:6" ht="14.25" customHeight="1" x14ac:dyDescent="0.25">
      <c r="F118" s="1"/>
    </row>
    <row r="119" spans="6:6" ht="14.25" customHeight="1" x14ac:dyDescent="0.25">
      <c r="F119" s="1"/>
    </row>
    <row r="120" spans="6:6" ht="14.25" customHeight="1" x14ac:dyDescent="0.25">
      <c r="F120" s="1"/>
    </row>
    <row r="121" spans="6:6" ht="14.25" customHeight="1" x14ac:dyDescent="0.25">
      <c r="F121" s="1"/>
    </row>
    <row r="122" spans="6:6" ht="14.25" customHeight="1" x14ac:dyDescent="0.25">
      <c r="F122" s="1"/>
    </row>
    <row r="123" spans="6:6" ht="14.25" customHeight="1" x14ac:dyDescent="0.25">
      <c r="F123" s="1"/>
    </row>
    <row r="124" spans="6:6" ht="14.25" customHeight="1" x14ac:dyDescent="0.25">
      <c r="F124" s="1"/>
    </row>
    <row r="125" spans="6:6" ht="14.25" customHeight="1" x14ac:dyDescent="0.25">
      <c r="F125" s="1"/>
    </row>
    <row r="126" spans="6:6" ht="14.25" customHeight="1" x14ac:dyDescent="0.25">
      <c r="F126" s="1"/>
    </row>
    <row r="127" spans="6:6" ht="14.25" customHeight="1" x14ac:dyDescent="0.25">
      <c r="F127" s="1"/>
    </row>
    <row r="128" spans="6:6" ht="14.25" customHeight="1" x14ac:dyDescent="0.25">
      <c r="F128" s="1"/>
    </row>
    <row r="129" spans="6:6" ht="14.25" customHeight="1" x14ac:dyDescent="0.25">
      <c r="F129" s="1"/>
    </row>
    <row r="130" spans="6:6" ht="14.25" customHeight="1" x14ac:dyDescent="0.25">
      <c r="F130" s="1"/>
    </row>
    <row r="131" spans="6:6" ht="14.25" customHeight="1" x14ac:dyDescent="0.25">
      <c r="F131" s="1"/>
    </row>
    <row r="132" spans="6:6" ht="14.25" customHeight="1" x14ac:dyDescent="0.25">
      <c r="F132" s="1"/>
    </row>
    <row r="133" spans="6:6" ht="14.25" customHeight="1" x14ac:dyDescent="0.25">
      <c r="F133" s="1"/>
    </row>
    <row r="134" spans="6:6" ht="14.25" customHeight="1" x14ac:dyDescent="0.25">
      <c r="F134" s="1"/>
    </row>
    <row r="135" spans="6:6" ht="14.25" customHeight="1" x14ac:dyDescent="0.25">
      <c r="F135" s="1"/>
    </row>
    <row r="136" spans="6:6" ht="14.25" customHeight="1" x14ac:dyDescent="0.25">
      <c r="F136" s="1"/>
    </row>
    <row r="137" spans="6:6" ht="14.25" customHeight="1" x14ac:dyDescent="0.25">
      <c r="F137" s="1"/>
    </row>
    <row r="138" spans="6:6" ht="14.25" customHeight="1" x14ac:dyDescent="0.25">
      <c r="F138" s="1"/>
    </row>
    <row r="139" spans="6:6" ht="14.25" customHeight="1" x14ac:dyDescent="0.25">
      <c r="F139" s="1"/>
    </row>
    <row r="140" spans="6:6" ht="14.25" customHeight="1" x14ac:dyDescent="0.25">
      <c r="F140" s="1"/>
    </row>
    <row r="141" spans="6:6" ht="14.25" customHeight="1" x14ac:dyDescent="0.25">
      <c r="F141" s="1"/>
    </row>
    <row r="142" spans="6:6" ht="14.25" customHeight="1" x14ac:dyDescent="0.25">
      <c r="F142" s="1"/>
    </row>
    <row r="143" spans="6:6" ht="14.25" customHeight="1" x14ac:dyDescent="0.25">
      <c r="F143" s="1"/>
    </row>
    <row r="144" spans="6:6" ht="14.25" customHeight="1" x14ac:dyDescent="0.25">
      <c r="F144" s="1"/>
    </row>
    <row r="145" spans="6:6" ht="14.25" customHeight="1" x14ac:dyDescent="0.25">
      <c r="F145" s="1"/>
    </row>
    <row r="146" spans="6:6" ht="14.25" customHeight="1" x14ac:dyDescent="0.25">
      <c r="F146" s="1"/>
    </row>
    <row r="147" spans="6:6" ht="14.25" customHeight="1" x14ac:dyDescent="0.25">
      <c r="F147" s="1"/>
    </row>
    <row r="148" spans="6:6" ht="14.25" customHeight="1" x14ac:dyDescent="0.25">
      <c r="F148" s="1"/>
    </row>
    <row r="149" spans="6:6" ht="14.25" customHeight="1" x14ac:dyDescent="0.25">
      <c r="F149" s="1"/>
    </row>
    <row r="150" spans="6:6" ht="14.25" customHeight="1" x14ac:dyDescent="0.25">
      <c r="F150" s="1"/>
    </row>
    <row r="151" spans="6:6" ht="14.25" customHeight="1" x14ac:dyDescent="0.25">
      <c r="F151" s="1"/>
    </row>
    <row r="152" spans="6:6" ht="14.25" customHeight="1" x14ac:dyDescent="0.25">
      <c r="F152" s="1"/>
    </row>
    <row r="153" spans="6:6" ht="14.25" customHeight="1" x14ac:dyDescent="0.25">
      <c r="F153" s="1"/>
    </row>
    <row r="154" spans="6:6" ht="14.25" customHeight="1" x14ac:dyDescent="0.25">
      <c r="F154" s="1"/>
    </row>
    <row r="155" spans="6:6" ht="14.25" customHeight="1" x14ac:dyDescent="0.25">
      <c r="F155" s="1"/>
    </row>
    <row r="156" spans="6:6" ht="14.25" customHeight="1" x14ac:dyDescent="0.25">
      <c r="F156" s="1"/>
    </row>
    <row r="157" spans="6:6" ht="14.25" customHeight="1" x14ac:dyDescent="0.25">
      <c r="F157" s="1"/>
    </row>
    <row r="158" spans="6:6" ht="14.25" customHeight="1" x14ac:dyDescent="0.25">
      <c r="F158" s="1"/>
    </row>
    <row r="159" spans="6:6" ht="14.25" customHeight="1" x14ac:dyDescent="0.25">
      <c r="F159" s="1"/>
    </row>
    <row r="160" spans="6:6" ht="14.25" customHeight="1" x14ac:dyDescent="0.25">
      <c r="F160" s="1"/>
    </row>
    <row r="161" spans="6:6" ht="14.25" customHeight="1" x14ac:dyDescent="0.25">
      <c r="F161" s="1"/>
    </row>
    <row r="162" spans="6:6" ht="14.25" customHeight="1" x14ac:dyDescent="0.25">
      <c r="F162" s="1"/>
    </row>
    <row r="163" spans="6:6" ht="14.25" customHeight="1" x14ac:dyDescent="0.25">
      <c r="F163" s="1"/>
    </row>
    <row r="164" spans="6:6" ht="14.25" customHeight="1" x14ac:dyDescent="0.25">
      <c r="F164" s="1"/>
    </row>
    <row r="165" spans="6:6" ht="14.25" customHeight="1" x14ac:dyDescent="0.25">
      <c r="F165" s="1"/>
    </row>
    <row r="166" spans="6:6" ht="14.25" customHeight="1" x14ac:dyDescent="0.25">
      <c r="F166" s="1"/>
    </row>
    <row r="167" spans="6:6" ht="14.25" customHeight="1" x14ac:dyDescent="0.25">
      <c r="F167" s="1"/>
    </row>
    <row r="168" spans="6:6" ht="14.25" customHeight="1" x14ac:dyDescent="0.25">
      <c r="F168" s="1"/>
    </row>
    <row r="169" spans="6:6" ht="14.25" customHeight="1" x14ac:dyDescent="0.25">
      <c r="F169" s="1"/>
    </row>
    <row r="170" spans="6:6" ht="14.25" customHeight="1" x14ac:dyDescent="0.25">
      <c r="F170" s="1"/>
    </row>
    <row r="171" spans="6:6" ht="14.25" customHeight="1" x14ac:dyDescent="0.25">
      <c r="F171" s="1"/>
    </row>
    <row r="172" spans="6:6" ht="14.25" customHeight="1" x14ac:dyDescent="0.25">
      <c r="F172" s="1"/>
    </row>
    <row r="173" spans="6:6" ht="14.25" customHeight="1" x14ac:dyDescent="0.25">
      <c r="F173" s="1"/>
    </row>
    <row r="174" spans="6:6" ht="14.25" customHeight="1" x14ac:dyDescent="0.25">
      <c r="F174" s="1"/>
    </row>
    <row r="175" spans="6:6" ht="14.25" customHeight="1" x14ac:dyDescent="0.25">
      <c r="F175" s="1"/>
    </row>
    <row r="176" spans="6:6" ht="14.25" customHeight="1" x14ac:dyDescent="0.25">
      <c r="F176" s="1"/>
    </row>
    <row r="177" spans="6:6" ht="14.25" customHeight="1" x14ac:dyDescent="0.25">
      <c r="F177" s="1"/>
    </row>
    <row r="178" spans="6:6" ht="14.25" customHeight="1" x14ac:dyDescent="0.25">
      <c r="F178" s="1"/>
    </row>
    <row r="179" spans="6:6" ht="14.25" customHeight="1" x14ac:dyDescent="0.25">
      <c r="F179" s="1"/>
    </row>
    <row r="180" spans="6:6" ht="14.25" customHeight="1" x14ac:dyDescent="0.25">
      <c r="F180" s="1"/>
    </row>
    <row r="181" spans="6:6" ht="14.25" customHeight="1" x14ac:dyDescent="0.25">
      <c r="F181" s="1"/>
    </row>
    <row r="182" spans="6:6" ht="14.25" customHeight="1" x14ac:dyDescent="0.25">
      <c r="F182" s="1"/>
    </row>
    <row r="183" spans="6:6" ht="14.25" customHeight="1" x14ac:dyDescent="0.25">
      <c r="F183" s="1"/>
    </row>
    <row r="184" spans="6:6" ht="14.25" customHeight="1" x14ac:dyDescent="0.25">
      <c r="F184" s="1"/>
    </row>
    <row r="185" spans="6:6" ht="14.25" customHeight="1" x14ac:dyDescent="0.25">
      <c r="F185" s="1"/>
    </row>
    <row r="186" spans="6:6" ht="14.25" customHeight="1" x14ac:dyDescent="0.25">
      <c r="F186" s="1"/>
    </row>
    <row r="187" spans="6:6" ht="14.25" customHeight="1" x14ac:dyDescent="0.25">
      <c r="F187" s="1"/>
    </row>
    <row r="188" spans="6:6" ht="14.25" customHeight="1" x14ac:dyDescent="0.25">
      <c r="F188" s="1"/>
    </row>
    <row r="189" spans="6:6" ht="14.25" customHeight="1" x14ac:dyDescent="0.25">
      <c r="F189" s="1"/>
    </row>
    <row r="190" spans="6:6" ht="14.25" customHeight="1" x14ac:dyDescent="0.25">
      <c r="F190" s="1"/>
    </row>
    <row r="191" spans="6:6" ht="14.25" customHeight="1" x14ac:dyDescent="0.25">
      <c r="F191" s="1"/>
    </row>
    <row r="192" spans="6:6" ht="14.25" customHeight="1" x14ac:dyDescent="0.25">
      <c r="F192" s="1"/>
    </row>
    <row r="193" spans="6:6" ht="14.25" customHeight="1" x14ac:dyDescent="0.25">
      <c r="F193" s="1"/>
    </row>
    <row r="194" spans="6:6" ht="14.25" customHeight="1" x14ac:dyDescent="0.25">
      <c r="F194" s="1"/>
    </row>
    <row r="195" spans="6:6" ht="14.25" customHeight="1" x14ac:dyDescent="0.25">
      <c r="F195" s="1"/>
    </row>
    <row r="196" spans="6:6" ht="14.25" customHeight="1" x14ac:dyDescent="0.25">
      <c r="F196" s="1"/>
    </row>
    <row r="197" spans="6:6" ht="14.25" customHeight="1" x14ac:dyDescent="0.25">
      <c r="F197" s="1"/>
    </row>
    <row r="198" spans="6:6" ht="14.25" customHeight="1" x14ac:dyDescent="0.25">
      <c r="F198" s="1"/>
    </row>
    <row r="199" spans="6:6" ht="14.25" customHeight="1" x14ac:dyDescent="0.25">
      <c r="F199" s="1"/>
    </row>
    <row r="200" spans="6:6" ht="14.25" customHeight="1" x14ac:dyDescent="0.25">
      <c r="F200" s="1"/>
    </row>
    <row r="201" spans="6:6" ht="14.25" customHeight="1" x14ac:dyDescent="0.25">
      <c r="F201" s="1"/>
    </row>
    <row r="202" spans="6:6" ht="14.25" customHeight="1" x14ac:dyDescent="0.25">
      <c r="F202" s="1"/>
    </row>
    <row r="203" spans="6:6" ht="14.25" customHeight="1" x14ac:dyDescent="0.25">
      <c r="F203" s="1"/>
    </row>
    <row r="204" spans="6:6" ht="14.25" customHeight="1" x14ac:dyDescent="0.25">
      <c r="F204" s="1"/>
    </row>
    <row r="205" spans="6:6" ht="14.25" customHeight="1" x14ac:dyDescent="0.25">
      <c r="F205" s="1"/>
    </row>
    <row r="206" spans="6:6" ht="14.25" customHeight="1" x14ac:dyDescent="0.25">
      <c r="F206" s="1"/>
    </row>
    <row r="207" spans="6:6" ht="14.25" customHeight="1" x14ac:dyDescent="0.25">
      <c r="F207" s="1"/>
    </row>
    <row r="208" spans="6:6" ht="14.25" customHeight="1" x14ac:dyDescent="0.25">
      <c r="F208" s="1"/>
    </row>
    <row r="209" spans="6:6" ht="14.25" customHeight="1" x14ac:dyDescent="0.25">
      <c r="F209" s="1"/>
    </row>
    <row r="210" spans="6:6" ht="14.25" customHeight="1" x14ac:dyDescent="0.25">
      <c r="F210" s="1"/>
    </row>
    <row r="211" spans="6:6" ht="14.25" customHeight="1" x14ac:dyDescent="0.25">
      <c r="F211" s="1"/>
    </row>
    <row r="212" spans="6:6" ht="14.25" customHeight="1" x14ac:dyDescent="0.25">
      <c r="F212" s="1"/>
    </row>
    <row r="213" spans="6:6" ht="14.25" customHeight="1" x14ac:dyDescent="0.25">
      <c r="F213" s="1"/>
    </row>
    <row r="214" spans="6:6" ht="14.25" customHeight="1" x14ac:dyDescent="0.25">
      <c r="F214" s="1"/>
    </row>
    <row r="215" spans="6:6" ht="14.25" customHeight="1" x14ac:dyDescent="0.25">
      <c r="F215" s="1"/>
    </row>
    <row r="216" spans="6:6" ht="14.25" customHeight="1" x14ac:dyDescent="0.25">
      <c r="F216" s="1"/>
    </row>
    <row r="217" spans="6:6" ht="14.25" customHeight="1" x14ac:dyDescent="0.25">
      <c r="F217" s="1"/>
    </row>
    <row r="218" spans="6:6" ht="14.25" customHeight="1" x14ac:dyDescent="0.25">
      <c r="F218" s="1"/>
    </row>
    <row r="219" spans="6:6" ht="14.25" customHeight="1" x14ac:dyDescent="0.25">
      <c r="F219" s="1"/>
    </row>
    <row r="220" spans="6:6" ht="14.25" customHeight="1" x14ac:dyDescent="0.25">
      <c r="F220" s="1"/>
    </row>
    <row r="221" spans="6:6" ht="14.25" customHeight="1" x14ac:dyDescent="0.25">
      <c r="F221" s="1"/>
    </row>
    <row r="222" spans="6:6" ht="14.25" customHeight="1" x14ac:dyDescent="0.25">
      <c r="F222" s="1"/>
    </row>
    <row r="223" spans="6:6" ht="14.25" customHeight="1" x14ac:dyDescent="0.25">
      <c r="F223" s="1"/>
    </row>
    <row r="224" spans="6:6" ht="14.25" customHeight="1" x14ac:dyDescent="0.25">
      <c r="F224" s="1"/>
    </row>
    <row r="225" spans="6:6" ht="14.25" customHeight="1" x14ac:dyDescent="0.25">
      <c r="F225" s="1"/>
    </row>
    <row r="226" spans="6:6" ht="14.25" customHeight="1" x14ac:dyDescent="0.25">
      <c r="F226" s="1"/>
    </row>
    <row r="227" spans="6:6" ht="14.25" customHeight="1" x14ac:dyDescent="0.25">
      <c r="F227" s="1"/>
    </row>
    <row r="228" spans="6:6" ht="14.25" customHeight="1" x14ac:dyDescent="0.25">
      <c r="F228" s="1"/>
    </row>
    <row r="229" spans="6:6" ht="14.25" customHeight="1" x14ac:dyDescent="0.25">
      <c r="F229" s="1"/>
    </row>
    <row r="230" spans="6:6" ht="14.25" customHeight="1" x14ac:dyDescent="0.25">
      <c r="F230" s="1"/>
    </row>
    <row r="231" spans="6:6" ht="14.25" customHeight="1" x14ac:dyDescent="0.25">
      <c r="F231" s="1"/>
    </row>
    <row r="232" spans="6:6" ht="14.25" customHeight="1" x14ac:dyDescent="0.25">
      <c r="F232" s="1"/>
    </row>
    <row r="233" spans="6:6" ht="14.25" customHeight="1" x14ac:dyDescent="0.25">
      <c r="F233" s="1"/>
    </row>
    <row r="234" spans="6:6" ht="14.25" customHeight="1" x14ac:dyDescent="0.25">
      <c r="F234" s="1"/>
    </row>
    <row r="235" spans="6:6" ht="14.25" customHeight="1" x14ac:dyDescent="0.25">
      <c r="F235" s="1"/>
    </row>
    <row r="236" spans="6:6" ht="14.25" customHeight="1" x14ac:dyDescent="0.25">
      <c r="F236" s="1"/>
    </row>
    <row r="237" spans="6:6" ht="14.25" customHeight="1" x14ac:dyDescent="0.25">
      <c r="F237" s="1"/>
    </row>
    <row r="238" spans="6:6" ht="14.25" customHeight="1" x14ac:dyDescent="0.25">
      <c r="F238" s="1"/>
    </row>
    <row r="239" spans="6:6" ht="14.25" customHeight="1" x14ac:dyDescent="0.25">
      <c r="F239" s="1"/>
    </row>
    <row r="240" spans="6:6" ht="14.25" customHeight="1" x14ac:dyDescent="0.25">
      <c r="F240" s="1"/>
    </row>
    <row r="241" spans="6:6" ht="14.25" customHeight="1" x14ac:dyDescent="0.25">
      <c r="F241" s="1"/>
    </row>
    <row r="242" spans="6:6" ht="14.25" customHeight="1" x14ac:dyDescent="0.25">
      <c r="F242" s="1"/>
    </row>
    <row r="243" spans="6:6" ht="14.25" customHeight="1" x14ac:dyDescent="0.25">
      <c r="F243" s="1"/>
    </row>
    <row r="244" spans="6:6" ht="14.25" customHeight="1" x14ac:dyDescent="0.25">
      <c r="F244" s="1"/>
    </row>
    <row r="245" spans="6:6" ht="14.25" customHeight="1" x14ac:dyDescent="0.25">
      <c r="F245" s="1"/>
    </row>
    <row r="246" spans="6:6" ht="14.25" customHeight="1" x14ac:dyDescent="0.25">
      <c r="F246" s="1"/>
    </row>
    <row r="247" spans="6:6" ht="14.25" customHeight="1" x14ac:dyDescent="0.25">
      <c r="F247" s="1"/>
    </row>
    <row r="248" spans="6:6" ht="14.25" customHeight="1" x14ac:dyDescent="0.25">
      <c r="F248" s="1"/>
    </row>
    <row r="249" spans="6:6" ht="14.25" customHeight="1" x14ac:dyDescent="0.25">
      <c r="F249" s="1"/>
    </row>
    <row r="250" spans="6:6" ht="14.25" customHeight="1" x14ac:dyDescent="0.25">
      <c r="F250" s="1"/>
    </row>
    <row r="251" spans="6:6" ht="14.25" customHeight="1" x14ac:dyDescent="0.25">
      <c r="F251" s="1"/>
    </row>
    <row r="252" spans="6:6" ht="14.25" customHeight="1" x14ac:dyDescent="0.25">
      <c r="F252" s="1"/>
    </row>
    <row r="253" spans="6:6" ht="14.25" customHeight="1" x14ac:dyDescent="0.25">
      <c r="F253" s="1"/>
    </row>
    <row r="254" spans="6:6" ht="14.25" customHeight="1" x14ac:dyDescent="0.25">
      <c r="F254" s="1"/>
    </row>
    <row r="255" spans="6:6" ht="14.25" customHeight="1" x14ac:dyDescent="0.25">
      <c r="F255" s="1"/>
    </row>
    <row r="256" spans="6:6" ht="14.25" customHeight="1" x14ac:dyDescent="0.25">
      <c r="F256" s="1"/>
    </row>
    <row r="257" spans="6:6" ht="14.25" customHeight="1" x14ac:dyDescent="0.25">
      <c r="F257" s="1"/>
    </row>
    <row r="258" spans="6:6" ht="14.25" customHeight="1" x14ac:dyDescent="0.25">
      <c r="F258" s="1"/>
    </row>
    <row r="259" spans="6:6" ht="14.25" customHeight="1" x14ac:dyDescent="0.25">
      <c r="F259" s="1"/>
    </row>
    <row r="260" spans="6:6" ht="14.25" customHeight="1" x14ac:dyDescent="0.25">
      <c r="F260" s="1"/>
    </row>
    <row r="261" spans="6:6" ht="14.25" customHeight="1" x14ac:dyDescent="0.25">
      <c r="F261" s="1"/>
    </row>
    <row r="262" spans="6:6" ht="14.25" customHeight="1" x14ac:dyDescent="0.25">
      <c r="F262" s="1"/>
    </row>
    <row r="263" spans="6:6" ht="14.25" customHeight="1" x14ac:dyDescent="0.25">
      <c r="F263" s="1"/>
    </row>
    <row r="264" spans="6:6" ht="14.25" customHeight="1" x14ac:dyDescent="0.25">
      <c r="F264" s="1"/>
    </row>
    <row r="265" spans="6:6" ht="14.25" customHeight="1" x14ac:dyDescent="0.25">
      <c r="F265" s="1"/>
    </row>
    <row r="266" spans="6:6" ht="14.25" customHeight="1" x14ac:dyDescent="0.25">
      <c r="F266" s="1"/>
    </row>
    <row r="267" spans="6:6" ht="14.25" customHeight="1" x14ac:dyDescent="0.25">
      <c r="F267" s="1"/>
    </row>
    <row r="268" spans="6:6" ht="14.25" customHeight="1" x14ac:dyDescent="0.25">
      <c r="F268" s="1"/>
    </row>
    <row r="269" spans="6:6" ht="14.25" customHeight="1" x14ac:dyDescent="0.25">
      <c r="F269" s="1"/>
    </row>
    <row r="270" spans="6:6" ht="14.25" customHeight="1" x14ac:dyDescent="0.25">
      <c r="F270" s="1"/>
    </row>
    <row r="271" spans="6:6" ht="14.25" customHeight="1" x14ac:dyDescent="0.25">
      <c r="F271" s="1"/>
    </row>
    <row r="272" spans="6:6" ht="14.25" customHeight="1" x14ac:dyDescent="0.25">
      <c r="F272" s="1"/>
    </row>
    <row r="273" spans="6:6" ht="14.25" customHeight="1" x14ac:dyDescent="0.25">
      <c r="F273" s="1"/>
    </row>
    <row r="274" spans="6:6" ht="14.25" customHeight="1" x14ac:dyDescent="0.25">
      <c r="F274" s="1"/>
    </row>
    <row r="275" spans="6:6" ht="14.25" customHeight="1" x14ac:dyDescent="0.25">
      <c r="F275" s="1"/>
    </row>
    <row r="276" spans="6:6" ht="14.25" customHeight="1" x14ac:dyDescent="0.25">
      <c r="F276" s="1"/>
    </row>
    <row r="277" spans="6:6" ht="14.25" customHeight="1" x14ac:dyDescent="0.25">
      <c r="F277" s="1"/>
    </row>
    <row r="278" spans="6:6" ht="14.25" customHeight="1" x14ac:dyDescent="0.25">
      <c r="F278" s="1"/>
    </row>
    <row r="279" spans="6:6" ht="14.25" customHeight="1" x14ac:dyDescent="0.25">
      <c r="F279" s="1"/>
    </row>
    <row r="280" spans="6:6" ht="14.25" customHeight="1" x14ac:dyDescent="0.25">
      <c r="F280" s="1"/>
    </row>
    <row r="281" spans="6:6" ht="14.25" customHeight="1" x14ac:dyDescent="0.25">
      <c r="F281" s="1"/>
    </row>
    <row r="282" spans="6:6" ht="14.25" customHeight="1" x14ac:dyDescent="0.25">
      <c r="F282" s="1"/>
    </row>
    <row r="283" spans="6:6" ht="14.25" customHeight="1" x14ac:dyDescent="0.25">
      <c r="F283" s="1"/>
    </row>
    <row r="284" spans="6:6" ht="14.25" customHeight="1" x14ac:dyDescent="0.25">
      <c r="F284" s="1"/>
    </row>
    <row r="285" spans="6:6" ht="14.25" customHeight="1" x14ac:dyDescent="0.25">
      <c r="F285" s="1"/>
    </row>
    <row r="286" spans="6:6" ht="14.25" customHeight="1" x14ac:dyDescent="0.25">
      <c r="F286" s="1"/>
    </row>
    <row r="287" spans="6:6" ht="14.25" customHeight="1" x14ac:dyDescent="0.25">
      <c r="F287" s="1"/>
    </row>
    <row r="288" spans="6:6" ht="14.25" customHeight="1" x14ac:dyDescent="0.25">
      <c r="F288" s="1"/>
    </row>
    <row r="289" spans="6:6" ht="14.25" customHeight="1" x14ac:dyDescent="0.25">
      <c r="F289" s="1"/>
    </row>
    <row r="290" spans="6:6" ht="14.25" customHeight="1" x14ac:dyDescent="0.25">
      <c r="F290" s="1"/>
    </row>
    <row r="291" spans="6:6" ht="14.25" customHeight="1" x14ac:dyDescent="0.25">
      <c r="F291" s="1"/>
    </row>
    <row r="292" spans="6:6" ht="14.25" customHeight="1" x14ac:dyDescent="0.25">
      <c r="F292" s="1"/>
    </row>
    <row r="293" spans="6:6" ht="14.25" customHeight="1" x14ac:dyDescent="0.25">
      <c r="F293" s="1"/>
    </row>
    <row r="294" spans="6:6" ht="14.25" customHeight="1" x14ac:dyDescent="0.25">
      <c r="F294" s="1"/>
    </row>
    <row r="295" spans="6:6" ht="14.25" customHeight="1" x14ac:dyDescent="0.25">
      <c r="F295" s="1"/>
    </row>
    <row r="296" spans="6:6" ht="14.25" customHeight="1" x14ac:dyDescent="0.25">
      <c r="F296" s="1"/>
    </row>
    <row r="297" spans="6:6" ht="14.25" customHeight="1" x14ac:dyDescent="0.25">
      <c r="F297" s="1"/>
    </row>
    <row r="298" spans="6:6" ht="14.25" customHeight="1" x14ac:dyDescent="0.25">
      <c r="F298" s="1"/>
    </row>
    <row r="299" spans="6:6" ht="14.25" customHeight="1" x14ac:dyDescent="0.25">
      <c r="F299" s="1"/>
    </row>
    <row r="300" spans="6:6" ht="14.25" customHeight="1" x14ac:dyDescent="0.25">
      <c r="F300" s="1"/>
    </row>
    <row r="301" spans="6:6" ht="14.25" customHeight="1" x14ac:dyDescent="0.25">
      <c r="F301" s="1"/>
    </row>
    <row r="302" spans="6:6" ht="14.25" customHeight="1" x14ac:dyDescent="0.25">
      <c r="F302" s="1"/>
    </row>
    <row r="303" spans="6:6" ht="14.25" customHeight="1" x14ac:dyDescent="0.25">
      <c r="F303" s="1"/>
    </row>
    <row r="304" spans="6:6" ht="14.25" customHeight="1" x14ac:dyDescent="0.25">
      <c r="F304" s="1"/>
    </row>
    <row r="305" spans="6:6" ht="14.25" customHeight="1" x14ac:dyDescent="0.25">
      <c r="F305" s="1"/>
    </row>
    <row r="306" spans="6:6" ht="14.25" customHeight="1" x14ac:dyDescent="0.25">
      <c r="F306" s="1"/>
    </row>
    <row r="307" spans="6:6" ht="14.25" customHeight="1" x14ac:dyDescent="0.25">
      <c r="F307" s="1"/>
    </row>
    <row r="308" spans="6:6" ht="14.25" customHeight="1" x14ac:dyDescent="0.25">
      <c r="F308" s="1"/>
    </row>
    <row r="309" spans="6:6" ht="14.25" customHeight="1" x14ac:dyDescent="0.25">
      <c r="F309" s="1"/>
    </row>
    <row r="310" spans="6:6" ht="14.25" customHeight="1" x14ac:dyDescent="0.25">
      <c r="F310" s="1"/>
    </row>
    <row r="311" spans="6:6" ht="14.25" customHeight="1" x14ac:dyDescent="0.25">
      <c r="F311" s="1"/>
    </row>
    <row r="312" spans="6:6" ht="14.25" customHeight="1" x14ac:dyDescent="0.25">
      <c r="F312" s="1"/>
    </row>
    <row r="313" spans="6:6" ht="14.25" customHeight="1" x14ac:dyDescent="0.25">
      <c r="F313" s="1"/>
    </row>
    <row r="314" spans="6:6" ht="14.25" customHeight="1" x14ac:dyDescent="0.25">
      <c r="F314" s="1"/>
    </row>
    <row r="315" spans="6:6" ht="14.25" customHeight="1" x14ac:dyDescent="0.25">
      <c r="F315" s="1"/>
    </row>
    <row r="316" spans="6:6" ht="14.25" customHeight="1" x14ac:dyDescent="0.25">
      <c r="F316" s="1"/>
    </row>
    <row r="317" spans="6:6" ht="14.25" customHeight="1" x14ac:dyDescent="0.25">
      <c r="F317" s="1"/>
    </row>
    <row r="318" spans="6:6" ht="14.25" customHeight="1" x14ac:dyDescent="0.25">
      <c r="F318" s="1"/>
    </row>
    <row r="319" spans="6:6" ht="14.25" customHeight="1" x14ac:dyDescent="0.25">
      <c r="F319" s="1"/>
    </row>
    <row r="320" spans="6:6" ht="14.25" customHeight="1" x14ac:dyDescent="0.25">
      <c r="F320" s="1"/>
    </row>
    <row r="321" spans="6:6" ht="14.25" customHeight="1" x14ac:dyDescent="0.25">
      <c r="F321" s="1"/>
    </row>
    <row r="322" spans="6:6" ht="14.25" customHeight="1" x14ac:dyDescent="0.25">
      <c r="F322" s="1"/>
    </row>
    <row r="323" spans="6:6" ht="14.25" customHeight="1" x14ac:dyDescent="0.25">
      <c r="F323" s="1"/>
    </row>
    <row r="324" spans="6:6" ht="14.25" customHeight="1" x14ac:dyDescent="0.25">
      <c r="F324" s="1"/>
    </row>
    <row r="325" spans="6:6" ht="14.25" customHeight="1" x14ac:dyDescent="0.25">
      <c r="F325" s="1"/>
    </row>
    <row r="326" spans="6:6" ht="14.25" customHeight="1" x14ac:dyDescent="0.25">
      <c r="F326" s="1"/>
    </row>
    <row r="327" spans="6:6" ht="14.25" customHeight="1" x14ac:dyDescent="0.25">
      <c r="F327" s="1"/>
    </row>
    <row r="328" spans="6:6" ht="14.25" customHeight="1" x14ac:dyDescent="0.25">
      <c r="F328" s="1"/>
    </row>
    <row r="329" spans="6:6" ht="14.25" customHeight="1" x14ac:dyDescent="0.25">
      <c r="F329" s="1"/>
    </row>
    <row r="330" spans="6:6" ht="14.25" customHeight="1" x14ac:dyDescent="0.25">
      <c r="F330" s="1"/>
    </row>
    <row r="331" spans="6:6" ht="14.25" customHeight="1" x14ac:dyDescent="0.25">
      <c r="F331" s="1"/>
    </row>
    <row r="332" spans="6:6" ht="14.25" customHeight="1" x14ac:dyDescent="0.25">
      <c r="F332" s="1"/>
    </row>
    <row r="333" spans="6:6" ht="14.25" customHeight="1" x14ac:dyDescent="0.25">
      <c r="F333" s="1"/>
    </row>
    <row r="334" spans="6:6" ht="14.25" customHeight="1" x14ac:dyDescent="0.25">
      <c r="F334" s="1"/>
    </row>
    <row r="335" spans="6:6" ht="14.25" customHeight="1" x14ac:dyDescent="0.25">
      <c r="F335" s="1"/>
    </row>
    <row r="336" spans="6:6" ht="14.25" customHeight="1" x14ac:dyDescent="0.25">
      <c r="F336" s="1"/>
    </row>
    <row r="337" spans="6:6" ht="14.25" customHeight="1" x14ac:dyDescent="0.25">
      <c r="F337" s="1"/>
    </row>
    <row r="338" spans="6:6" ht="14.25" customHeight="1" x14ac:dyDescent="0.25">
      <c r="F338" s="1"/>
    </row>
    <row r="339" spans="6:6" ht="14.25" customHeight="1" x14ac:dyDescent="0.25">
      <c r="F339" s="1"/>
    </row>
    <row r="340" spans="6:6" ht="14.25" customHeight="1" x14ac:dyDescent="0.25">
      <c r="F340" s="1"/>
    </row>
    <row r="341" spans="6:6" ht="14.25" customHeight="1" x14ac:dyDescent="0.25">
      <c r="F341" s="1"/>
    </row>
    <row r="342" spans="6:6" ht="14.25" customHeight="1" x14ac:dyDescent="0.25">
      <c r="F342" s="1"/>
    </row>
    <row r="343" spans="6:6" ht="14.25" customHeight="1" x14ac:dyDescent="0.25">
      <c r="F343" s="1"/>
    </row>
    <row r="344" spans="6:6" ht="14.25" customHeight="1" x14ac:dyDescent="0.25">
      <c r="F344" s="1"/>
    </row>
    <row r="345" spans="6:6" ht="14.25" customHeight="1" x14ac:dyDescent="0.25">
      <c r="F345" s="1"/>
    </row>
    <row r="346" spans="6:6" ht="14.25" customHeight="1" x14ac:dyDescent="0.25">
      <c r="F346" s="1"/>
    </row>
    <row r="347" spans="6:6" ht="14.25" customHeight="1" x14ac:dyDescent="0.25">
      <c r="F347" s="1"/>
    </row>
    <row r="348" spans="6:6" ht="14.25" customHeight="1" x14ac:dyDescent="0.25">
      <c r="F348" s="1"/>
    </row>
    <row r="349" spans="6:6" ht="14.25" customHeight="1" x14ac:dyDescent="0.25">
      <c r="F349" s="1"/>
    </row>
    <row r="350" spans="6:6" ht="14.25" customHeight="1" x14ac:dyDescent="0.25">
      <c r="F350" s="1"/>
    </row>
    <row r="351" spans="6:6" ht="14.25" customHeight="1" x14ac:dyDescent="0.25">
      <c r="F351" s="1"/>
    </row>
    <row r="352" spans="6:6" ht="14.25" customHeight="1" x14ac:dyDescent="0.25">
      <c r="F352" s="1"/>
    </row>
    <row r="353" spans="6:6" ht="14.25" customHeight="1" x14ac:dyDescent="0.25">
      <c r="F353" s="1"/>
    </row>
    <row r="354" spans="6:6" ht="14.25" customHeight="1" x14ac:dyDescent="0.25">
      <c r="F354" s="1"/>
    </row>
    <row r="355" spans="6:6" ht="14.25" customHeight="1" x14ac:dyDescent="0.25">
      <c r="F355" s="1"/>
    </row>
    <row r="356" spans="6:6" ht="14.25" customHeight="1" x14ac:dyDescent="0.25">
      <c r="F356" s="1"/>
    </row>
    <row r="357" spans="6:6" ht="14.25" customHeight="1" x14ac:dyDescent="0.25">
      <c r="F357" s="1"/>
    </row>
    <row r="358" spans="6:6" ht="14.25" customHeight="1" x14ac:dyDescent="0.25">
      <c r="F358" s="1"/>
    </row>
    <row r="359" spans="6:6" ht="14.25" customHeight="1" x14ac:dyDescent="0.25">
      <c r="F359" s="1"/>
    </row>
    <row r="360" spans="6:6" ht="14.25" customHeight="1" x14ac:dyDescent="0.25">
      <c r="F360" s="1"/>
    </row>
    <row r="361" spans="6:6" ht="14.25" customHeight="1" x14ac:dyDescent="0.25">
      <c r="F361" s="1"/>
    </row>
    <row r="362" spans="6:6" ht="14.25" customHeight="1" x14ac:dyDescent="0.25">
      <c r="F362" s="1"/>
    </row>
    <row r="363" spans="6:6" ht="14.25" customHeight="1" x14ac:dyDescent="0.25">
      <c r="F363" s="1"/>
    </row>
    <row r="364" spans="6:6" ht="14.25" customHeight="1" x14ac:dyDescent="0.25">
      <c r="F364" s="1"/>
    </row>
    <row r="365" spans="6:6" ht="14.25" customHeight="1" x14ac:dyDescent="0.25">
      <c r="F365" s="1"/>
    </row>
    <row r="366" spans="6:6" ht="14.25" customHeight="1" x14ac:dyDescent="0.25">
      <c r="F366" s="1"/>
    </row>
    <row r="367" spans="6:6" ht="14.25" customHeight="1" x14ac:dyDescent="0.25">
      <c r="F367" s="1"/>
    </row>
    <row r="368" spans="6:6" ht="14.25" customHeight="1" x14ac:dyDescent="0.25">
      <c r="F368" s="1"/>
    </row>
    <row r="369" spans="6:6" ht="14.25" customHeight="1" x14ac:dyDescent="0.25">
      <c r="F369" s="1"/>
    </row>
    <row r="370" spans="6:6" ht="14.25" customHeight="1" x14ac:dyDescent="0.25">
      <c r="F370" s="1"/>
    </row>
    <row r="371" spans="6:6" ht="14.25" customHeight="1" x14ac:dyDescent="0.25">
      <c r="F371" s="1"/>
    </row>
    <row r="372" spans="6:6" ht="14.25" customHeight="1" x14ac:dyDescent="0.25">
      <c r="F372" s="1"/>
    </row>
    <row r="373" spans="6:6" ht="14.25" customHeight="1" x14ac:dyDescent="0.25">
      <c r="F373" s="1"/>
    </row>
    <row r="374" spans="6:6" ht="14.25" customHeight="1" x14ac:dyDescent="0.25">
      <c r="F374" s="1"/>
    </row>
    <row r="375" spans="6:6" ht="14.25" customHeight="1" x14ac:dyDescent="0.25">
      <c r="F375" s="1"/>
    </row>
    <row r="376" spans="6:6" ht="14.25" customHeight="1" x14ac:dyDescent="0.25">
      <c r="F376" s="1"/>
    </row>
    <row r="377" spans="6:6" ht="14.25" customHeight="1" x14ac:dyDescent="0.25">
      <c r="F377" s="1"/>
    </row>
    <row r="378" spans="6:6" ht="14.25" customHeight="1" x14ac:dyDescent="0.25">
      <c r="F378" s="1"/>
    </row>
    <row r="379" spans="6:6" ht="14.25" customHeight="1" x14ac:dyDescent="0.25">
      <c r="F379" s="1"/>
    </row>
    <row r="380" spans="6:6" ht="14.25" customHeight="1" x14ac:dyDescent="0.25">
      <c r="F380" s="1"/>
    </row>
    <row r="381" spans="6:6" ht="14.25" customHeight="1" x14ac:dyDescent="0.25">
      <c r="F381" s="1"/>
    </row>
    <row r="382" spans="6:6" ht="14.25" customHeight="1" x14ac:dyDescent="0.25">
      <c r="F382" s="1"/>
    </row>
    <row r="383" spans="6:6" ht="14.25" customHeight="1" x14ac:dyDescent="0.25">
      <c r="F383" s="1"/>
    </row>
    <row r="384" spans="6:6" ht="14.25" customHeight="1" x14ac:dyDescent="0.25">
      <c r="F384" s="1"/>
    </row>
    <row r="385" spans="6:6" ht="14.25" customHeight="1" x14ac:dyDescent="0.25">
      <c r="F385" s="1"/>
    </row>
    <row r="386" spans="6:6" ht="14.25" customHeight="1" x14ac:dyDescent="0.25">
      <c r="F386" s="1"/>
    </row>
    <row r="387" spans="6:6" ht="14.25" customHeight="1" x14ac:dyDescent="0.25">
      <c r="F387" s="1"/>
    </row>
    <row r="388" spans="6:6" ht="14.25" customHeight="1" x14ac:dyDescent="0.25">
      <c r="F388" s="1"/>
    </row>
    <row r="389" spans="6:6" ht="14.25" customHeight="1" x14ac:dyDescent="0.25">
      <c r="F389" s="1"/>
    </row>
    <row r="390" spans="6:6" ht="14.25" customHeight="1" x14ac:dyDescent="0.25">
      <c r="F390" s="1"/>
    </row>
    <row r="391" spans="6:6" ht="14.25" customHeight="1" x14ac:dyDescent="0.25">
      <c r="F391" s="1"/>
    </row>
    <row r="392" spans="6:6" ht="14.25" customHeight="1" x14ac:dyDescent="0.25">
      <c r="F392" s="1"/>
    </row>
    <row r="393" spans="6:6" ht="14.25" customHeight="1" x14ac:dyDescent="0.25">
      <c r="F393" s="1"/>
    </row>
    <row r="394" spans="6:6" ht="14.25" customHeight="1" x14ac:dyDescent="0.25">
      <c r="F394" s="1"/>
    </row>
    <row r="395" spans="6:6" ht="14.25" customHeight="1" x14ac:dyDescent="0.25">
      <c r="F395" s="1"/>
    </row>
    <row r="396" spans="6:6" ht="14.25" customHeight="1" x14ac:dyDescent="0.25">
      <c r="F396" s="1"/>
    </row>
    <row r="397" spans="6:6" ht="14.25" customHeight="1" x14ac:dyDescent="0.25">
      <c r="F397" s="1"/>
    </row>
    <row r="398" spans="6:6" ht="14.25" customHeight="1" x14ac:dyDescent="0.25">
      <c r="F398" s="1"/>
    </row>
    <row r="399" spans="6:6" ht="14.25" customHeight="1" x14ac:dyDescent="0.25">
      <c r="F399" s="1"/>
    </row>
    <row r="400" spans="6:6" ht="14.25" customHeight="1" x14ac:dyDescent="0.25">
      <c r="F400" s="1"/>
    </row>
    <row r="401" spans="6:6" ht="14.25" customHeight="1" x14ac:dyDescent="0.25">
      <c r="F401" s="1"/>
    </row>
    <row r="402" spans="6:6" ht="14.25" customHeight="1" x14ac:dyDescent="0.25">
      <c r="F402" s="1"/>
    </row>
    <row r="403" spans="6:6" ht="14.25" customHeight="1" x14ac:dyDescent="0.25">
      <c r="F403" s="1"/>
    </row>
    <row r="404" spans="6:6" ht="14.25" customHeight="1" x14ac:dyDescent="0.25">
      <c r="F404" s="1"/>
    </row>
    <row r="405" spans="6:6" ht="14.25" customHeight="1" x14ac:dyDescent="0.25">
      <c r="F405" s="1"/>
    </row>
    <row r="406" spans="6:6" ht="14.25" customHeight="1" x14ac:dyDescent="0.25">
      <c r="F406" s="1"/>
    </row>
    <row r="407" spans="6:6" ht="14.25" customHeight="1" x14ac:dyDescent="0.25">
      <c r="F407" s="1"/>
    </row>
    <row r="408" spans="6:6" ht="14.25" customHeight="1" x14ac:dyDescent="0.25">
      <c r="F408" s="1"/>
    </row>
    <row r="409" spans="6:6" ht="14.25" customHeight="1" x14ac:dyDescent="0.25">
      <c r="F409" s="1"/>
    </row>
    <row r="410" spans="6:6" ht="14.25" customHeight="1" x14ac:dyDescent="0.25">
      <c r="F410" s="1"/>
    </row>
    <row r="411" spans="6:6" ht="14.25" customHeight="1" x14ac:dyDescent="0.25">
      <c r="F411" s="1"/>
    </row>
    <row r="412" spans="6:6" ht="14.25" customHeight="1" x14ac:dyDescent="0.25">
      <c r="F412" s="1"/>
    </row>
    <row r="413" spans="6:6" ht="14.25" customHeight="1" x14ac:dyDescent="0.25">
      <c r="F413" s="1"/>
    </row>
    <row r="414" spans="6:6" ht="14.25" customHeight="1" x14ac:dyDescent="0.25">
      <c r="F414" s="1"/>
    </row>
    <row r="415" spans="6:6" ht="14.25" customHeight="1" x14ac:dyDescent="0.25">
      <c r="F415" s="1"/>
    </row>
    <row r="416" spans="6:6" ht="14.25" customHeight="1" x14ac:dyDescent="0.25">
      <c r="F416" s="1"/>
    </row>
    <row r="417" spans="6:6" ht="14.25" customHeight="1" x14ac:dyDescent="0.25">
      <c r="F417" s="1"/>
    </row>
    <row r="418" spans="6:6" ht="14.25" customHeight="1" x14ac:dyDescent="0.25">
      <c r="F418" s="1"/>
    </row>
    <row r="419" spans="6:6" ht="14.25" customHeight="1" x14ac:dyDescent="0.25">
      <c r="F419" s="1"/>
    </row>
    <row r="420" spans="6:6" ht="14.25" customHeight="1" x14ac:dyDescent="0.25">
      <c r="F420" s="1"/>
    </row>
    <row r="421" spans="6:6" ht="14.25" customHeight="1" x14ac:dyDescent="0.25">
      <c r="F421" s="1"/>
    </row>
    <row r="422" spans="6:6" ht="14.25" customHeight="1" x14ac:dyDescent="0.25">
      <c r="F422" s="1"/>
    </row>
    <row r="423" spans="6:6" ht="14.25" customHeight="1" x14ac:dyDescent="0.25">
      <c r="F423" s="1"/>
    </row>
    <row r="424" spans="6:6" ht="14.25" customHeight="1" x14ac:dyDescent="0.25">
      <c r="F424" s="1"/>
    </row>
    <row r="425" spans="6:6" ht="14.25" customHeight="1" x14ac:dyDescent="0.25">
      <c r="F425" s="1"/>
    </row>
    <row r="426" spans="6:6" ht="14.25" customHeight="1" x14ac:dyDescent="0.25">
      <c r="F426" s="1"/>
    </row>
    <row r="427" spans="6:6" ht="14.25" customHeight="1" x14ac:dyDescent="0.25">
      <c r="F427" s="1"/>
    </row>
    <row r="428" spans="6:6" ht="14.25" customHeight="1" x14ac:dyDescent="0.25">
      <c r="F428" s="1"/>
    </row>
    <row r="429" spans="6:6" ht="14.25" customHeight="1" x14ac:dyDescent="0.25">
      <c r="F429" s="1"/>
    </row>
    <row r="430" spans="6:6" ht="14.25" customHeight="1" x14ac:dyDescent="0.25">
      <c r="F430" s="1"/>
    </row>
    <row r="431" spans="6:6" ht="14.25" customHeight="1" x14ac:dyDescent="0.25">
      <c r="F431" s="1"/>
    </row>
    <row r="432" spans="6:6" ht="14.25" customHeight="1" x14ac:dyDescent="0.25">
      <c r="F432" s="1"/>
    </row>
    <row r="433" spans="6:6" ht="14.25" customHeight="1" x14ac:dyDescent="0.25">
      <c r="F433" s="1"/>
    </row>
    <row r="434" spans="6:6" ht="14.25" customHeight="1" x14ac:dyDescent="0.25">
      <c r="F434" s="1"/>
    </row>
    <row r="435" spans="6:6" ht="14.25" customHeight="1" x14ac:dyDescent="0.25">
      <c r="F435" s="1"/>
    </row>
    <row r="436" spans="6:6" ht="14.25" customHeight="1" x14ac:dyDescent="0.25">
      <c r="F436" s="1"/>
    </row>
    <row r="437" spans="6:6" ht="14.25" customHeight="1" x14ac:dyDescent="0.25">
      <c r="F437" s="1"/>
    </row>
    <row r="438" spans="6:6" ht="14.25" customHeight="1" x14ac:dyDescent="0.25">
      <c r="F438" s="1"/>
    </row>
    <row r="439" spans="6:6" ht="14.25" customHeight="1" x14ac:dyDescent="0.25">
      <c r="F439" s="1"/>
    </row>
    <row r="440" spans="6:6" ht="14.25" customHeight="1" x14ac:dyDescent="0.25">
      <c r="F440" s="1"/>
    </row>
    <row r="441" spans="6:6" ht="14.25" customHeight="1" x14ac:dyDescent="0.25">
      <c r="F441" s="1"/>
    </row>
    <row r="442" spans="6:6" ht="14.25" customHeight="1" x14ac:dyDescent="0.25">
      <c r="F442" s="1"/>
    </row>
    <row r="443" spans="6:6" ht="14.25" customHeight="1" x14ac:dyDescent="0.25">
      <c r="F443" s="1"/>
    </row>
    <row r="444" spans="6:6" ht="14.25" customHeight="1" x14ac:dyDescent="0.25">
      <c r="F444" s="1"/>
    </row>
    <row r="445" spans="6:6" ht="14.25" customHeight="1" x14ac:dyDescent="0.25">
      <c r="F445" s="1"/>
    </row>
    <row r="446" spans="6:6" ht="14.25" customHeight="1" x14ac:dyDescent="0.25">
      <c r="F446" s="1"/>
    </row>
    <row r="447" spans="6:6" ht="14.25" customHeight="1" x14ac:dyDescent="0.25">
      <c r="F447" s="1"/>
    </row>
    <row r="448" spans="6:6" ht="14.25" customHeight="1" x14ac:dyDescent="0.25">
      <c r="F448" s="1"/>
    </row>
    <row r="449" spans="6:6" ht="14.25" customHeight="1" x14ac:dyDescent="0.25">
      <c r="F449" s="1"/>
    </row>
    <row r="450" spans="6:6" ht="14.25" customHeight="1" x14ac:dyDescent="0.25">
      <c r="F450" s="1"/>
    </row>
    <row r="451" spans="6:6" ht="14.25" customHeight="1" x14ac:dyDescent="0.25">
      <c r="F451" s="1"/>
    </row>
    <row r="452" spans="6:6" ht="14.25" customHeight="1" x14ac:dyDescent="0.25">
      <c r="F452" s="1"/>
    </row>
    <row r="453" spans="6:6" ht="14.25" customHeight="1" x14ac:dyDescent="0.25">
      <c r="F453" s="1"/>
    </row>
    <row r="454" spans="6:6" ht="14.25" customHeight="1" x14ac:dyDescent="0.25">
      <c r="F454" s="1"/>
    </row>
    <row r="455" spans="6:6" ht="14.25" customHeight="1" x14ac:dyDescent="0.25">
      <c r="F455" s="1"/>
    </row>
    <row r="456" spans="6:6" ht="14.25" customHeight="1" x14ac:dyDescent="0.25">
      <c r="F456" s="1"/>
    </row>
    <row r="457" spans="6:6" ht="14.25" customHeight="1" x14ac:dyDescent="0.25">
      <c r="F457" s="1"/>
    </row>
    <row r="458" spans="6:6" ht="14.25" customHeight="1" x14ac:dyDescent="0.25">
      <c r="F458" s="1"/>
    </row>
    <row r="459" spans="6:6" ht="14.25" customHeight="1" x14ac:dyDescent="0.25">
      <c r="F459" s="1"/>
    </row>
    <row r="460" spans="6:6" ht="14.25" customHeight="1" x14ac:dyDescent="0.25">
      <c r="F460" s="1"/>
    </row>
    <row r="461" spans="6:6" ht="14.25" customHeight="1" x14ac:dyDescent="0.25">
      <c r="F461" s="1"/>
    </row>
    <row r="462" spans="6:6" ht="14.25" customHeight="1" x14ac:dyDescent="0.25">
      <c r="F462" s="1"/>
    </row>
    <row r="463" spans="6:6" ht="14.25" customHeight="1" x14ac:dyDescent="0.25">
      <c r="F463" s="1"/>
    </row>
    <row r="464" spans="6:6" ht="14.25" customHeight="1" x14ac:dyDescent="0.25">
      <c r="F464" s="1"/>
    </row>
    <row r="465" spans="6:6" ht="14.25" customHeight="1" x14ac:dyDescent="0.25">
      <c r="F465" s="1"/>
    </row>
    <row r="466" spans="6:6" ht="14.25" customHeight="1" x14ac:dyDescent="0.25">
      <c r="F466" s="1"/>
    </row>
    <row r="467" spans="6:6" ht="14.25" customHeight="1" x14ac:dyDescent="0.25">
      <c r="F467" s="1"/>
    </row>
    <row r="468" spans="6:6" ht="14.25" customHeight="1" x14ac:dyDescent="0.25">
      <c r="F468" s="1"/>
    </row>
    <row r="469" spans="6:6" ht="14.25" customHeight="1" x14ac:dyDescent="0.25">
      <c r="F469" s="1"/>
    </row>
    <row r="470" spans="6:6" ht="14.25" customHeight="1" x14ac:dyDescent="0.25">
      <c r="F470" s="1"/>
    </row>
    <row r="471" spans="6:6" ht="14.25" customHeight="1" x14ac:dyDescent="0.25">
      <c r="F471" s="1"/>
    </row>
    <row r="472" spans="6:6" ht="14.25" customHeight="1" x14ac:dyDescent="0.25">
      <c r="F472" s="1"/>
    </row>
    <row r="473" spans="6:6" ht="14.25" customHeight="1" x14ac:dyDescent="0.25">
      <c r="F473" s="1"/>
    </row>
    <row r="474" spans="6:6" ht="14.25" customHeight="1" x14ac:dyDescent="0.25">
      <c r="F474" s="1"/>
    </row>
    <row r="475" spans="6:6" ht="14.25" customHeight="1" x14ac:dyDescent="0.25">
      <c r="F475" s="1"/>
    </row>
    <row r="476" spans="6:6" ht="14.25" customHeight="1" x14ac:dyDescent="0.25">
      <c r="F476" s="1"/>
    </row>
    <row r="477" spans="6:6" ht="14.25" customHeight="1" x14ac:dyDescent="0.25">
      <c r="F477" s="1"/>
    </row>
    <row r="478" spans="6:6" ht="14.25" customHeight="1" x14ac:dyDescent="0.25">
      <c r="F478" s="1"/>
    </row>
    <row r="479" spans="6:6" ht="14.25" customHeight="1" x14ac:dyDescent="0.25">
      <c r="F479" s="1"/>
    </row>
    <row r="480" spans="6:6" ht="14.25" customHeight="1" x14ac:dyDescent="0.25">
      <c r="F480" s="1"/>
    </row>
    <row r="481" spans="6:6" ht="14.25" customHeight="1" x14ac:dyDescent="0.25">
      <c r="F481" s="1"/>
    </row>
    <row r="482" spans="6:6" ht="14.25" customHeight="1" x14ac:dyDescent="0.25">
      <c r="F482" s="1"/>
    </row>
    <row r="483" spans="6:6" ht="14.25" customHeight="1" x14ac:dyDescent="0.25">
      <c r="F483" s="1"/>
    </row>
    <row r="484" spans="6:6" ht="14.25" customHeight="1" x14ac:dyDescent="0.25">
      <c r="F484" s="1"/>
    </row>
    <row r="485" spans="6:6" ht="14.25" customHeight="1" x14ac:dyDescent="0.25">
      <c r="F485" s="1"/>
    </row>
    <row r="486" spans="6:6" ht="14.25" customHeight="1" x14ac:dyDescent="0.25">
      <c r="F486" s="1"/>
    </row>
    <row r="487" spans="6:6" ht="14.25" customHeight="1" x14ac:dyDescent="0.25">
      <c r="F487" s="1"/>
    </row>
    <row r="488" spans="6:6" ht="14.25" customHeight="1" x14ac:dyDescent="0.25">
      <c r="F488" s="1"/>
    </row>
    <row r="489" spans="6:6" ht="14.25" customHeight="1" x14ac:dyDescent="0.25">
      <c r="F489" s="1"/>
    </row>
    <row r="490" spans="6:6" ht="14.25" customHeight="1" x14ac:dyDescent="0.25">
      <c r="F490" s="1"/>
    </row>
    <row r="491" spans="6:6" ht="14.25" customHeight="1" x14ac:dyDescent="0.25">
      <c r="F491" s="1"/>
    </row>
    <row r="492" spans="6:6" ht="14.25" customHeight="1" x14ac:dyDescent="0.25">
      <c r="F492" s="1"/>
    </row>
    <row r="493" spans="6:6" ht="14.25" customHeight="1" x14ac:dyDescent="0.25">
      <c r="F493" s="1"/>
    </row>
    <row r="494" spans="6:6" ht="14.25" customHeight="1" x14ac:dyDescent="0.25">
      <c r="F494" s="1"/>
    </row>
    <row r="495" spans="6:6" ht="14.25" customHeight="1" x14ac:dyDescent="0.25">
      <c r="F495" s="1"/>
    </row>
    <row r="496" spans="6:6" ht="14.25" customHeight="1" x14ac:dyDescent="0.25">
      <c r="F496" s="1"/>
    </row>
    <row r="497" spans="6:6" ht="14.25" customHeight="1" x14ac:dyDescent="0.25">
      <c r="F497" s="1"/>
    </row>
    <row r="498" spans="6:6" ht="14.25" customHeight="1" x14ac:dyDescent="0.25">
      <c r="F498" s="1"/>
    </row>
    <row r="499" spans="6:6" ht="14.25" customHeight="1" x14ac:dyDescent="0.25">
      <c r="F499" s="1"/>
    </row>
    <row r="500" spans="6:6" ht="14.25" customHeight="1" x14ac:dyDescent="0.25">
      <c r="F500" s="1"/>
    </row>
    <row r="501" spans="6:6" ht="14.25" customHeight="1" x14ac:dyDescent="0.25">
      <c r="F501" s="1"/>
    </row>
    <row r="502" spans="6:6" ht="14.25" customHeight="1" x14ac:dyDescent="0.25">
      <c r="F502" s="1"/>
    </row>
    <row r="503" spans="6:6" ht="14.25" customHeight="1" x14ac:dyDescent="0.25">
      <c r="F503" s="1"/>
    </row>
    <row r="504" spans="6:6" ht="14.25" customHeight="1" x14ac:dyDescent="0.25">
      <c r="F504" s="1"/>
    </row>
    <row r="505" spans="6:6" ht="14.25" customHeight="1" x14ac:dyDescent="0.25">
      <c r="F505" s="1"/>
    </row>
    <row r="506" spans="6:6" ht="14.25" customHeight="1" x14ac:dyDescent="0.25">
      <c r="F506" s="1"/>
    </row>
    <row r="507" spans="6:6" ht="14.25" customHeight="1" x14ac:dyDescent="0.25">
      <c r="F507" s="1"/>
    </row>
    <row r="508" spans="6:6" ht="14.25" customHeight="1" x14ac:dyDescent="0.25">
      <c r="F508" s="1"/>
    </row>
    <row r="509" spans="6:6" ht="14.25" customHeight="1" x14ac:dyDescent="0.25">
      <c r="F509" s="1"/>
    </row>
    <row r="510" spans="6:6" ht="14.25" customHeight="1" x14ac:dyDescent="0.25">
      <c r="F510" s="1"/>
    </row>
    <row r="511" spans="6:6" ht="14.25" customHeight="1" x14ac:dyDescent="0.25">
      <c r="F511" s="1"/>
    </row>
    <row r="512" spans="6:6" ht="14.25" customHeight="1" x14ac:dyDescent="0.25">
      <c r="F512" s="1"/>
    </row>
    <row r="513" spans="6:6" ht="14.25" customHeight="1" x14ac:dyDescent="0.25">
      <c r="F513" s="1"/>
    </row>
    <row r="514" spans="6:6" ht="14.25" customHeight="1" x14ac:dyDescent="0.25">
      <c r="F514" s="1"/>
    </row>
    <row r="515" spans="6:6" ht="14.25" customHeight="1" x14ac:dyDescent="0.25">
      <c r="F515" s="1"/>
    </row>
    <row r="516" spans="6:6" ht="14.25" customHeight="1" x14ac:dyDescent="0.25">
      <c r="F516" s="1"/>
    </row>
    <row r="517" spans="6:6" ht="14.25" customHeight="1" x14ac:dyDescent="0.25">
      <c r="F517" s="1"/>
    </row>
    <row r="518" spans="6:6" ht="14.25" customHeight="1" x14ac:dyDescent="0.25">
      <c r="F518" s="1"/>
    </row>
    <row r="519" spans="6:6" ht="14.25" customHeight="1" x14ac:dyDescent="0.25">
      <c r="F519" s="1"/>
    </row>
    <row r="520" spans="6:6" ht="14.25" customHeight="1" x14ac:dyDescent="0.25">
      <c r="F520" s="1"/>
    </row>
    <row r="521" spans="6:6" ht="14.25" customHeight="1" x14ac:dyDescent="0.25">
      <c r="F521" s="1"/>
    </row>
    <row r="522" spans="6:6" ht="14.25" customHeight="1" x14ac:dyDescent="0.25">
      <c r="F522" s="1"/>
    </row>
    <row r="523" spans="6:6" ht="14.25" customHeight="1" x14ac:dyDescent="0.25">
      <c r="F523" s="1"/>
    </row>
    <row r="524" spans="6:6" ht="14.25" customHeight="1" x14ac:dyDescent="0.25">
      <c r="F524" s="1"/>
    </row>
    <row r="525" spans="6:6" ht="14.25" customHeight="1" x14ac:dyDescent="0.25">
      <c r="F525" s="1"/>
    </row>
    <row r="526" spans="6:6" ht="14.25" customHeight="1" x14ac:dyDescent="0.25">
      <c r="F526" s="1"/>
    </row>
    <row r="527" spans="6:6" ht="14.25" customHeight="1" x14ac:dyDescent="0.25">
      <c r="F527" s="1"/>
    </row>
    <row r="528" spans="6:6" ht="14.25" customHeight="1" x14ac:dyDescent="0.25">
      <c r="F528" s="1"/>
    </row>
    <row r="529" spans="6:6" ht="14.25" customHeight="1" x14ac:dyDescent="0.25">
      <c r="F529" s="1"/>
    </row>
    <row r="530" spans="6:6" ht="14.25" customHeight="1" x14ac:dyDescent="0.25">
      <c r="F530" s="1"/>
    </row>
    <row r="531" spans="6:6" ht="14.25" customHeight="1" x14ac:dyDescent="0.25">
      <c r="F531" s="1"/>
    </row>
    <row r="532" spans="6:6" ht="14.25" customHeight="1" x14ac:dyDescent="0.25">
      <c r="F532" s="1"/>
    </row>
    <row r="533" spans="6:6" ht="14.25" customHeight="1" x14ac:dyDescent="0.25">
      <c r="F533" s="1"/>
    </row>
    <row r="534" spans="6:6" ht="14.25" customHeight="1" x14ac:dyDescent="0.25">
      <c r="F534" s="1"/>
    </row>
    <row r="535" spans="6:6" ht="14.25" customHeight="1" x14ac:dyDescent="0.25">
      <c r="F535" s="1"/>
    </row>
    <row r="536" spans="6:6" ht="14.25" customHeight="1" x14ac:dyDescent="0.25">
      <c r="F536" s="1"/>
    </row>
    <row r="537" spans="6:6" ht="14.25" customHeight="1" x14ac:dyDescent="0.25">
      <c r="F537" s="1"/>
    </row>
    <row r="538" spans="6:6" ht="14.25" customHeight="1" x14ac:dyDescent="0.25">
      <c r="F538" s="1"/>
    </row>
    <row r="539" spans="6:6" ht="14.25" customHeight="1" x14ac:dyDescent="0.25">
      <c r="F539" s="1"/>
    </row>
    <row r="540" spans="6:6" ht="14.25" customHeight="1" x14ac:dyDescent="0.25">
      <c r="F540" s="1"/>
    </row>
    <row r="541" spans="6:6" ht="14.25" customHeight="1" x14ac:dyDescent="0.25">
      <c r="F541" s="1"/>
    </row>
    <row r="542" spans="6:6" ht="14.25" customHeight="1" x14ac:dyDescent="0.25">
      <c r="F542" s="1"/>
    </row>
    <row r="543" spans="6:6" ht="14.25" customHeight="1" x14ac:dyDescent="0.25">
      <c r="F543" s="1"/>
    </row>
    <row r="544" spans="6:6" ht="14.25" customHeight="1" x14ac:dyDescent="0.25">
      <c r="F544" s="1"/>
    </row>
    <row r="545" spans="6:6" ht="14.25" customHeight="1" x14ac:dyDescent="0.25">
      <c r="F545" s="1"/>
    </row>
    <row r="546" spans="6:6" ht="14.25" customHeight="1" x14ac:dyDescent="0.25">
      <c r="F546" s="1"/>
    </row>
    <row r="547" spans="6:6" ht="14.25" customHeight="1" x14ac:dyDescent="0.25">
      <c r="F547" s="1"/>
    </row>
    <row r="548" spans="6:6" ht="14.25" customHeight="1" x14ac:dyDescent="0.25">
      <c r="F548" s="1"/>
    </row>
    <row r="549" spans="6:6" ht="14.25" customHeight="1" x14ac:dyDescent="0.25">
      <c r="F549" s="1"/>
    </row>
    <row r="550" spans="6:6" ht="14.25" customHeight="1" x14ac:dyDescent="0.25">
      <c r="F550" s="1"/>
    </row>
    <row r="551" spans="6:6" ht="14.25" customHeight="1" x14ac:dyDescent="0.25">
      <c r="F551" s="1"/>
    </row>
    <row r="552" spans="6:6" ht="14.25" customHeight="1" x14ac:dyDescent="0.25">
      <c r="F552" s="1"/>
    </row>
    <row r="553" spans="6:6" ht="14.25" customHeight="1" x14ac:dyDescent="0.25">
      <c r="F553" s="1"/>
    </row>
    <row r="554" spans="6:6" ht="14.25" customHeight="1" x14ac:dyDescent="0.25">
      <c r="F554" s="1"/>
    </row>
    <row r="555" spans="6:6" ht="14.25" customHeight="1" x14ac:dyDescent="0.25">
      <c r="F555" s="1"/>
    </row>
    <row r="556" spans="6:6" ht="14.25" customHeight="1" x14ac:dyDescent="0.25">
      <c r="F556" s="1"/>
    </row>
    <row r="557" spans="6:6" ht="14.25" customHeight="1" x14ac:dyDescent="0.25">
      <c r="F557" s="1"/>
    </row>
    <row r="558" spans="6:6" ht="14.25" customHeight="1" x14ac:dyDescent="0.25">
      <c r="F558" s="1"/>
    </row>
    <row r="559" spans="6:6" ht="14.25" customHeight="1" x14ac:dyDescent="0.25">
      <c r="F559" s="1"/>
    </row>
    <row r="560" spans="6:6" ht="14.25" customHeight="1" x14ac:dyDescent="0.25">
      <c r="F560" s="1"/>
    </row>
    <row r="561" spans="6:6" ht="14.25" customHeight="1" x14ac:dyDescent="0.25">
      <c r="F561" s="1"/>
    </row>
    <row r="562" spans="6:6" ht="14.25" customHeight="1" x14ac:dyDescent="0.25">
      <c r="F562" s="1"/>
    </row>
    <row r="563" spans="6:6" ht="14.25" customHeight="1" x14ac:dyDescent="0.25">
      <c r="F563" s="1"/>
    </row>
    <row r="564" spans="6:6" ht="14.25" customHeight="1" x14ac:dyDescent="0.25">
      <c r="F564" s="1"/>
    </row>
    <row r="565" spans="6:6" ht="14.25" customHeight="1" x14ac:dyDescent="0.25">
      <c r="F565" s="1"/>
    </row>
    <row r="566" spans="6:6" ht="14.25" customHeight="1" x14ac:dyDescent="0.25">
      <c r="F566" s="1"/>
    </row>
    <row r="567" spans="6:6" ht="14.25" customHeight="1" x14ac:dyDescent="0.25">
      <c r="F567" s="1"/>
    </row>
    <row r="568" spans="6:6" ht="14.25" customHeight="1" x14ac:dyDescent="0.25">
      <c r="F568" s="1"/>
    </row>
    <row r="569" spans="6:6" ht="14.25" customHeight="1" x14ac:dyDescent="0.25">
      <c r="F569" s="1"/>
    </row>
    <row r="570" spans="6:6" ht="14.25" customHeight="1" x14ac:dyDescent="0.25">
      <c r="F570" s="1"/>
    </row>
    <row r="571" spans="6:6" ht="14.25" customHeight="1" x14ac:dyDescent="0.25">
      <c r="F571" s="1"/>
    </row>
    <row r="572" spans="6:6" ht="14.25" customHeight="1" x14ac:dyDescent="0.25">
      <c r="F572" s="1"/>
    </row>
    <row r="573" spans="6:6" ht="14.25" customHeight="1" x14ac:dyDescent="0.25">
      <c r="F573" s="1"/>
    </row>
    <row r="574" spans="6:6" ht="14.25" customHeight="1" x14ac:dyDescent="0.25">
      <c r="F574" s="1"/>
    </row>
    <row r="575" spans="6:6" ht="14.25" customHeight="1" x14ac:dyDescent="0.25">
      <c r="F575" s="1"/>
    </row>
    <row r="576" spans="6:6" ht="14.25" customHeight="1" x14ac:dyDescent="0.25">
      <c r="F576" s="1"/>
    </row>
    <row r="577" spans="6:6" ht="14.25" customHeight="1" x14ac:dyDescent="0.25">
      <c r="F577" s="1"/>
    </row>
    <row r="578" spans="6:6" ht="14.25" customHeight="1" x14ac:dyDescent="0.25">
      <c r="F578" s="1"/>
    </row>
    <row r="579" spans="6:6" ht="14.25" customHeight="1" x14ac:dyDescent="0.25">
      <c r="F579" s="1"/>
    </row>
    <row r="580" spans="6:6" ht="14.25" customHeight="1" x14ac:dyDescent="0.25">
      <c r="F580" s="1"/>
    </row>
    <row r="581" spans="6:6" ht="14.25" customHeight="1" x14ac:dyDescent="0.25">
      <c r="F581" s="1"/>
    </row>
    <row r="582" spans="6:6" ht="14.25" customHeight="1" x14ac:dyDescent="0.25">
      <c r="F582" s="1"/>
    </row>
    <row r="583" spans="6:6" ht="14.25" customHeight="1" x14ac:dyDescent="0.25">
      <c r="F583" s="1"/>
    </row>
    <row r="584" spans="6:6" ht="14.25" customHeight="1" x14ac:dyDescent="0.25">
      <c r="F584" s="1"/>
    </row>
    <row r="585" spans="6:6" ht="14.25" customHeight="1" x14ac:dyDescent="0.25">
      <c r="F585" s="1"/>
    </row>
    <row r="586" spans="6:6" ht="14.25" customHeight="1" x14ac:dyDescent="0.25">
      <c r="F586" s="1"/>
    </row>
    <row r="587" spans="6:6" ht="14.25" customHeight="1" x14ac:dyDescent="0.25">
      <c r="F587" s="1"/>
    </row>
    <row r="588" spans="6:6" ht="14.25" customHeight="1" x14ac:dyDescent="0.25">
      <c r="F588" s="1"/>
    </row>
    <row r="589" spans="6:6" ht="14.25" customHeight="1" x14ac:dyDescent="0.25">
      <c r="F589" s="1"/>
    </row>
    <row r="590" spans="6:6" ht="14.25" customHeight="1" x14ac:dyDescent="0.25">
      <c r="F590" s="1"/>
    </row>
    <row r="591" spans="6:6" ht="14.25" customHeight="1" x14ac:dyDescent="0.25">
      <c r="F591" s="1"/>
    </row>
    <row r="592" spans="6:6" ht="14.25" customHeight="1" x14ac:dyDescent="0.25">
      <c r="F592" s="1"/>
    </row>
    <row r="593" spans="6:6" ht="14.25" customHeight="1" x14ac:dyDescent="0.25">
      <c r="F593" s="1"/>
    </row>
    <row r="594" spans="6:6" ht="14.25" customHeight="1" x14ac:dyDescent="0.25">
      <c r="F594" s="1"/>
    </row>
    <row r="595" spans="6:6" ht="14.25" customHeight="1" x14ac:dyDescent="0.25">
      <c r="F595" s="1"/>
    </row>
    <row r="596" spans="6:6" ht="14.25" customHeight="1" x14ac:dyDescent="0.25">
      <c r="F596" s="1"/>
    </row>
    <row r="597" spans="6:6" ht="14.25" customHeight="1" x14ac:dyDescent="0.25">
      <c r="F597" s="1"/>
    </row>
    <row r="598" spans="6:6" ht="14.25" customHeight="1" x14ac:dyDescent="0.25">
      <c r="F598" s="1"/>
    </row>
    <row r="599" spans="6:6" ht="14.25" customHeight="1" x14ac:dyDescent="0.25">
      <c r="F599" s="1"/>
    </row>
    <row r="600" spans="6:6" ht="14.25" customHeight="1" x14ac:dyDescent="0.25">
      <c r="F600" s="1"/>
    </row>
    <row r="601" spans="6:6" ht="14.25" customHeight="1" x14ac:dyDescent="0.25">
      <c r="F601" s="1"/>
    </row>
    <row r="602" spans="6:6" ht="14.25" customHeight="1" x14ac:dyDescent="0.25">
      <c r="F602" s="1"/>
    </row>
    <row r="603" spans="6:6" ht="14.25" customHeight="1" x14ac:dyDescent="0.25">
      <c r="F603" s="1"/>
    </row>
    <row r="604" spans="6:6" ht="14.25" customHeight="1" x14ac:dyDescent="0.25">
      <c r="F604" s="1"/>
    </row>
    <row r="605" spans="6:6" ht="14.25" customHeight="1" x14ac:dyDescent="0.25">
      <c r="F605" s="1"/>
    </row>
    <row r="606" spans="6:6" ht="14.25" customHeight="1" x14ac:dyDescent="0.25">
      <c r="F606" s="1"/>
    </row>
    <row r="607" spans="6:6" ht="14.25" customHeight="1" x14ac:dyDescent="0.25">
      <c r="F607" s="1"/>
    </row>
    <row r="608" spans="6:6" ht="14.25" customHeight="1" x14ac:dyDescent="0.25">
      <c r="F608" s="1"/>
    </row>
    <row r="609" spans="6:6" ht="14.25" customHeight="1" x14ac:dyDescent="0.25">
      <c r="F609" s="1"/>
    </row>
    <row r="610" spans="6:6" ht="14.25" customHeight="1" x14ac:dyDescent="0.25">
      <c r="F610" s="1"/>
    </row>
    <row r="611" spans="6:6" ht="14.25" customHeight="1" x14ac:dyDescent="0.25">
      <c r="F611" s="1"/>
    </row>
    <row r="612" spans="6:6" ht="14.25" customHeight="1" x14ac:dyDescent="0.25">
      <c r="F612" s="1"/>
    </row>
    <row r="613" spans="6:6" ht="14.25" customHeight="1" x14ac:dyDescent="0.25">
      <c r="F613" s="1"/>
    </row>
    <row r="614" spans="6:6" ht="14.25" customHeight="1" x14ac:dyDescent="0.25">
      <c r="F614" s="1"/>
    </row>
    <row r="615" spans="6:6" ht="14.25" customHeight="1" x14ac:dyDescent="0.25">
      <c r="F615" s="1"/>
    </row>
    <row r="616" spans="6:6" ht="14.25" customHeight="1" x14ac:dyDescent="0.25">
      <c r="F616" s="1"/>
    </row>
    <row r="617" spans="6:6" ht="14.25" customHeight="1" x14ac:dyDescent="0.25">
      <c r="F617" s="1"/>
    </row>
    <row r="618" spans="6:6" ht="14.25" customHeight="1" x14ac:dyDescent="0.25">
      <c r="F618" s="1"/>
    </row>
    <row r="619" spans="6:6" ht="14.25" customHeight="1" x14ac:dyDescent="0.25">
      <c r="F619" s="1"/>
    </row>
    <row r="620" spans="6:6" ht="14.25" customHeight="1" x14ac:dyDescent="0.25">
      <c r="F620" s="1"/>
    </row>
    <row r="621" spans="6:6" ht="14.25" customHeight="1" x14ac:dyDescent="0.25">
      <c r="F621" s="1"/>
    </row>
    <row r="622" spans="6:6" ht="14.25" customHeight="1" x14ac:dyDescent="0.25">
      <c r="F622" s="1"/>
    </row>
    <row r="623" spans="6:6" ht="14.25" customHeight="1" x14ac:dyDescent="0.25">
      <c r="F623" s="1"/>
    </row>
    <row r="624" spans="6:6" ht="14.25" customHeight="1" x14ac:dyDescent="0.25">
      <c r="F624" s="1"/>
    </row>
    <row r="625" spans="6:6" ht="14.25" customHeight="1" x14ac:dyDescent="0.25">
      <c r="F625" s="1"/>
    </row>
    <row r="626" spans="6:6" ht="14.25" customHeight="1" x14ac:dyDescent="0.25">
      <c r="F626" s="1"/>
    </row>
    <row r="627" spans="6:6" ht="14.25" customHeight="1" x14ac:dyDescent="0.25">
      <c r="F627" s="1"/>
    </row>
    <row r="628" spans="6:6" ht="14.25" customHeight="1" x14ac:dyDescent="0.25">
      <c r="F628" s="1"/>
    </row>
    <row r="629" spans="6:6" ht="14.25" customHeight="1" x14ac:dyDescent="0.25">
      <c r="F629" s="1"/>
    </row>
    <row r="630" spans="6:6" ht="14.25" customHeight="1" x14ac:dyDescent="0.25">
      <c r="F630" s="1"/>
    </row>
    <row r="631" spans="6:6" ht="14.25" customHeight="1" x14ac:dyDescent="0.25">
      <c r="F631" s="1"/>
    </row>
    <row r="632" spans="6:6" ht="14.25" customHeight="1" x14ac:dyDescent="0.25">
      <c r="F632" s="1"/>
    </row>
    <row r="633" spans="6:6" ht="14.25" customHeight="1" x14ac:dyDescent="0.25">
      <c r="F633" s="1"/>
    </row>
    <row r="634" spans="6:6" ht="14.25" customHeight="1" x14ac:dyDescent="0.25">
      <c r="F634" s="1"/>
    </row>
    <row r="635" spans="6:6" ht="14.25" customHeight="1" x14ac:dyDescent="0.25">
      <c r="F635" s="1"/>
    </row>
    <row r="636" spans="6:6" ht="14.25" customHeight="1" x14ac:dyDescent="0.25">
      <c r="F636" s="1"/>
    </row>
    <row r="637" spans="6:6" ht="14.25" customHeight="1" x14ac:dyDescent="0.25">
      <c r="F637" s="1"/>
    </row>
    <row r="638" spans="6:6" ht="14.25" customHeight="1" x14ac:dyDescent="0.25">
      <c r="F638" s="1"/>
    </row>
    <row r="639" spans="6:6" ht="14.25" customHeight="1" x14ac:dyDescent="0.25">
      <c r="F639" s="1"/>
    </row>
    <row r="640" spans="6:6" ht="14.25" customHeight="1" x14ac:dyDescent="0.25">
      <c r="F640" s="1"/>
    </row>
    <row r="641" spans="6:6" ht="14.25" customHeight="1" x14ac:dyDescent="0.25">
      <c r="F641" s="1"/>
    </row>
    <row r="642" spans="6:6" ht="14.25" customHeight="1" x14ac:dyDescent="0.25">
      <c r="F642" s="1"/>
    </row>
    <row r="643" spans="6:6" ht="14.25" customHeight="1" x14ac:dyDescent="0.25">
      <c r="F643" s="1"/>
    </row>
    <row r="644" spans="6:6" ht="14.25" customHeight="1" x14ac:dyDescent="0.25">
      <c r="F644" s="1"/>
    </row>
    <row r="645" spans="6:6" ht="14.25" customHeight="1" x14ac:dyDescent="0.25">
      <c r="F645" s="1"/>
    </row>
    <row r="646" spans="6:6" ht="14.25" customHeight="1" x14ac:dyDescent="0.25">
      <c r="F646" s="1"/>
    </row>
    <row r="647" spans="6:6" ht="14.25" customHeight="1" x14ac:dyDescent="0.25">
      <c r="F647" s="1"/>
    </row>
    <row r="648" spans="6:6" ht="14.25" customHeight="1" x14ac:dyDescent="0.25">
      <c r="F648" s="1"/>
    </row>
    <row r="649" spans="6:6" ht="14.25" customHeight="1" x14ac:dyDescent="0.25">
      <c r="F649" s="1"/>
    </row>
    <row r="650" spans="6:6" ht="14.25" customHeight="1" x14ac:dyDescent="0.25">
      <c r="F650" s="1"/>
    </row>
    <row r="651" spans="6:6" ht="14.25" customHeight="1" x14ac:dyDescent="0.25">
      <c r="F651" s="1"/>
    </row>
    <row r="652" spans="6:6" ht="14.25" customHeight="1" x14ac:dyDescent="0.25">
      <c r="F652" s="1"/>
    </row>
    <row r="653" spans="6:6" ht="14.25" customHeight="1" x14ac:dyDescent="0.25">
      <c r="F653" s="1"/>
    </row>
    <row r="654" spans="6:6" ht="14.25" customHeight="1" x14ac:dyDescent="0.25">
      <c r="F654" s="1"/>
    </row>
    <row r="655" spans="6:6" ht="14.25" customHeight="1" x14ac:dyDescent="0.25">
      <c r="F655" s="1"/>
    </row>
    <row r="656" spans="6:6" ht="14.25" customHeight="1" x14ac:dyDescent="0.25">
      <c r="F656" s="1"/>
    </row>
    <row r="657" spans="6:6" ht="14.25" customHeight="1" x14ac:dyDescent="0.25">
      <c r="F657" s="1"/>
    </row>
    <row r="658" spans="6:6" ht="14.25" customHeight="1" x14ac:dyDescent="0.25">
      <c r="F658" s="1"/>
    </row>
    <row r="659" spans="6:6" ht="14.25" customHeight="1" x14ac:dyDescent="0.25">
      <c r="F659" s="1"/>
    </row>
    <row r="660" spans="6:6" ht="14.25" customHeight="1" x14ac:dyDescent="0.25">
      <c r="F660" s="1"/>
    </row>
    <row r="661" spans="6:6" ht="14.25" customHeight="1" x14ac:dyDescent="0.25">
      <c r="F661" s="1"/>
    </row>
    <row r="662" spans="6:6" ht="14.25" customHeight="1" x14ac:dyDescent="0.25">
      <c r="F662" s="1"/>
    </row>
    <row r="663" spans="6:6" ht="14.25" customHeight="1" x14ac:dyDescent="0.25">
      <c r="F663" s="1"/>
    </row>
    <row r="664" spans="6:6" ht="14.25" customHeight="1" x14ac:dyDescent="0.25">
      <c r="F664" s="1"/>
    </row>
    <row r="665" spans="6:6" ht="14.25" customHeight="1" x14ac:dyDescent="0.25">
      <c r="F665" s="1"/>
    </row>
    <row r="666" spans="6:6" ht="14.25" customHeight="1" x14ac:dyDescent="0.25">
      <c r="F666" s="1"/>
    </row>
    <row r="667" spans="6:6" ht="14.25" customHeight="1" x14ac:dyDescent="0.25">
      <c r="F667" s="1"/>
    </row>
    <row r="668" spans="6:6" ht="14.25" customHeight="1" x14ac:dyDescent="0.25">
      <c r="F668" s="1"/>
    </row>
    <row r="669" spans="6:6" ht="14.25" customHeight="1" x14ac:dyDescent="0.25">
      <c r="F669" s="1"/>
    </row>
    <row r="670" spans="6:6" ht="14.25" customHeight="1" x14ac:dyDescent="0.25">
      <c r="F670" s="1"/>
    </row>
    <row r="671" spans="6:6" ht="14.25" customHeight="1" x14ac:dyDescent="0.25">
      <c r="F671" s="1"/>
    </row>
    <row r="672" spans="6:6" ht="14.25" customHeight="1" x14ac:dyDescent="0.25">
      <c r="F672" s="1"/>
    </row>
    <row r="673" spans="6:6" ht="14.25" customHeight="1" x14ac:dyDescent="0.25">
      <c r="F673" s="1"/>
    </row>
    <row r="674" spans="6:6" ht="14.25" customHeight="1" x14ac:dyDescent="0.25">
      <c r="F674" s="1"/>
    </row>
    <row r="675" spans="6:6" ht="14.25" customHeight="1" x14ac:dyDescent="0.25">
      <c r="F675" s="1"/>
    </row>
    <row r="676" spans="6:6" ht="14.25" customHeight="1" x14ac:dyDescent="0.25">
      <c r="F676" s="1"/>
    </row>
    <row r="677" spans="6:6" ht="14.25" customHeight="1" x14ac:dyDescent="0.25">
      <c r="F677" s="1"/>
    </row>
    <row r="678" spans="6:6" ht="14.25" customHeight="1" x14ac:dyDescent="0.25">
      <c r="F678" s="1"/>
    </row>
    <row r="679" spans="6:6" ht="14.25" customHeight="1" x14ac:dyDescent="0.25">
      <c r="F679" s="1"/>
    </row>
    <row r="680" spans="6:6" ht="14.25" customHeight="1" x14ac:dyDescent="0.25">
      <c r="F680" s="1"/>
    </row>
    <row r="681" spans="6:6" ht="14.25" customHeight="1" x14ac:dyDescent="0.25">
      <c r="F681" s="1"/>
    </row>
    <row r="682" spans="6:6" ht="14.25" customHeight="1" x14ac:dyDescent="0.25">
      <c r="F682" s="1"/>
    </row>
    <row r="683" spans="6:6" ht="14.25" customHeight="1" x14ac:dyDescent="0.25">
      <c r="F683" s="1"/>
    </row>
    <row r="684" spans="6:6" ht="14.25" customHeight="1" x14ac:dyDescent="0.25">
      <c r="F684" s="1"/>
    </row>
    <row r="685" spans="6:6" ht="14.25" customHeight="1" x14ac:dyDescent="0.25">
      <c r="F685" s="1"/>
    </row>
    <row r="686" spans="6:6" ht="14.25" customHeight="1" x14ac:dyDescent="0.25">
      <c r="F686" s="1"/>
    </row>
    <row r="687" spans="6:6" ht="14.25" customHeight="1" x14ac:dyDescent="0.25">
      <c r="F687" s="1"/>
    </row>
    <row r="688" spans="6:6" ht="14.25" customHeight="1" x14ac:dyDescent="0.25">
      <c r="F688" s="1"/>
    </row>
    <row r="689" spans="6:6" ht="14.25" customHeight="1" x14ac:dyDescent="0.25">
      <c r="F689" s="1"/>
    </row>
    <row r="690" spans="6:6" ht="14.25" customHeight="1" x14ac:dyDescent="0.25">
      <c r="F690" s="1"/>
    </row>
    <row r="691" spans="6:6" ht="14.25" customHeight="1" x14ac:dyDescent="0.25">
      <c r="F691" s="1"/>
    </row>
    <row r="692" spans="6:6" ht="14.25" customHeight="1" x14ac:dyDescent="0.25">
      <c r="F692" s="1"/>
    </row>
    <row r="693" spans="6:6" ht="14.25" customHeight="1" x14ac:dyDescent="0.25">
      <c r="F693" s="1"/>
    </row>
    <row r="694" spans="6:6" ht="14.25" customHeight="1" x14ac:dyDescent="0.25">
      <c r="F694" s="1"/>
    </row>
    <row r="695" spans="6:6" ht="14.25" customHeight="1" x14ac:dyDescent="0.25">
      <c r="F695" s="1"/>
    </row>
    <row r="696" spans="6:6" ht="14.25" customHeight="1" x14ac:dyDescent="0.25">
      <c r="F696" s="1"/>
    </row>
    <row r="697" spans="6:6" ht="14.25" customHeight="1" x14ac:dyDescent="0.25">
      <c r="F697" s="1"/>
    </row>
    <row r="698" spans="6:6" ht="14.25" customHeight="1" x14ac:dyDescent="0.25">
      <c r="F698" s="1"/>
    </row>
    <row r="699" spans="6:6" ht="14.25" customHeight="1" x14ac:dyDescent="0.25">
      <c r="F699" s="1"/>
    </row>
    <row r="700" spans="6:6" ht="14.25" customHeight="1" x14ac:dyDescent="0.25">
      <c r="F700" s="1"/>
    </row>
    <row r="701" spans="6:6" ht="14.25" customHeight="1" x14ac:dyDescent="0.25">
      <c r="F701" s="1"/>
    </row>
    <row r="702" spans="6:6" ht="14.25" customHeight="1" x14ac:dyDescent="0.25">
      <c r="F702" s="1"/>
    </row>
    <row r="703" spans="6:6" ht="14.25" customHeight="1" x14ac:dyDescent="0.25">
      <c r="F703" s="1"/>
    </row>
    <row r="704" spans="6:6" ht="14.25" customHeight="1" x14ac:dyDescent="0.25">
      <c r="F704" s="1"/>
    </row>
    <row r="705" spans="6:6" ht="14.25" customHeight="1" x14ac:dyDescent="0.25">
      <c r="F705" s="1"/>
    </row>
    <row r="706" spans="6:6" ht="14.25" customHeight="1" x14ac:dyDescent="0.25">
      <c r="F706" s="1"/>
    </row>
    <row r="707" spans="6:6" ht="14.25" customHeight="1" x14ac:dyDescent="0.25">
      <c r="F707" s="1"/>
    </row>
    <row r="708" spans="6:6" ht="14.25" customHeight="1" x14ac:dyDescent="0.25">
      <c r="F708" s="1"/>
    </row>
    <row r="709" spans="6:6" ht="14.25" customHeight="1" x14ac:dyDescent="0.25">
      <c r="F709" s="1"/>
    </row>
    <row r="710" spans="6:6" ht="14.25" customHeight="1" x14ac:dyDescent="0.25">
      <c r="F710" s="1"/>
    </row>
    <row r="711" spans="6:6" ht="14.25" customHeight="1" x14ac:dyDescent="0.25">
      <c r="F711" s="1"/>
    </row>
    <row r="712" spans="6:6" ht="14.25" customHeight="1" x14ac:dyDescent="0.25">
      <c r="F712" s="1"/>
    </row>
    <row r="713" spans="6:6" ht="14.25" customHeight="1" x14ac:dyDescent="0.25">
      <c r="F713" s="1"/>
    </row>
    <row r="714" spans="6:6" ht="14.25" customHeight="1" x14ac:dyDescent="0.25">
      <c r="F714" s="1"/>
    </row>
    <row r="715" spans="6:6" ht="14.25" customHeight="1" x14ac:dyDescent="0.25">
      <c r="F715" s="1"/>
    </row>
    <row r="716" spans="6:6" ht="14.25" customHeight="1" x14ac:dyDescent="0.25">
      <c r="F716" s="1"/>
    </row>
    <row r="717" spans="6:6" ht="14.25" customHeight="1" x14ac:dyDescent="0.25">
      <c r="F717" s="1"/>
    </row>
    <row r="718" spans="6:6" ht="14.25" customHeight="1" x14ac:dyDescent="0.25">
      <c r="F718" s="1"/>
    </row>
    <row r="719" spans="6:6" ht="14.25" customHeight="1" x14ac:dyDescent="0.25">
      <c r="F719" s="1"/>
    </row>
    <row r="720" spans="6:6" ht="14.25" customHeight="1" x14ac:dyDescent="0.25">
      <c r="F720" s="1"/>
    </row>
    <row r="721" spans="6:6" ht="14.25" customHeight="1" x14ac:dyDescent="0.25">
      <c r="F721" s="1"/>
    </row>
    <row r="722" spans="6:6" ht="14.25" customHeight="1" x14ac:dyDescent="0.25">
      <c r="F722" s="1"/>
    </row>
    <row r="723" spans="6:6" ht="14.25" customHeight="1" x14ac:dyDescent="0.25">
      <c r="F723" s="1"/>
    </row>
    <row r="724" spans="6:6" ht="14.25" customHeight="1" x14ac:dyDescent="0.25">
      <c r="F724" s="1"/>
    </row>
    <row r="725" spans="6:6" ht="14.25" customHeight="1" x14ac:dyDescent="0.25">
      <c r="F725" s="1"/>
    </row>
    <row r="726" spans="6:6" ht="14.25" customHeight="1" x14ac:dyDescent="0.25">
      <c r="F726" s="1"/>
    </row>
    <row r="727" spans="6:6" ht="14.25" customHeight="1" x14ac:dyDescent="0.25">
      <c r="F727" s="1"/>
    </row>
    <row r="728" spans="6:6" ht="14.25" customHeight="1" x14ac:dyDescent="0.25">
      <c r="F728" s="1"/>
    </row>
    <row r="729" spans="6:6" ht="14.25" customHeight="1" x14ac:dyDescent="0.25">
      <c r="F729" s="1"/>
    </row>
    <row r="730" spans="6:6" ht="14.25" customHeight="1" x14ac:dyDescent="0.25">
      <c r="F730" s="1"/>
    </row>
    <row r="731" spans="6:6" ht="14.25" customHeight="1" x14ac:dyDescent="0.25">
      <c r="F731" s="1"/>
    </row>
    <row r="732" spans="6:6" ht="14.25" customHeight="1" x14ac:dyDescent="0.25">
      <c r="F732" s="1"/>
    </row>
    <row r="733" spans="6:6" ht="14.25" customHeight="1" x14ac:dyDescent="0.25">
      <c r="F733" s="1"/>
    </row>
    <row r="734" spans="6:6" ht="14.25" customHeight="1" x14ac:dyDescent="0.25">
      <c r="F734" s="1"/>
    </row>
    <row r="735" spans="6:6" ht="14.25" customHeight="1" x14ac:dyDescent="0.25">
      <c r="F735" s="1"/>
    </row>
    <row r="736" spans="6:6" ht="14.25" customHeight="1" x14ac:dyDescent="0.25">
      <c r="F736" s="1"/>
    </row>
    <row r="737" spans="6:6" ht="14.25" customHeight="1" x14ac:dyDescent="0.25">
      <c r="F737" s="1"/>
    </row>
    <row r="738" spans="6:6" ht="14.25" customHeight="1" x14ac:dyDescent="0.25">
      <c r="F738" s="1"/>
    </row>
    <row r="739" spans="6:6" ht="14.25" customHeight="1" x14ac:dyDescent="0.25">
      <c r="F739" s="1"/>
    </row>
    <row r="740" spans="6:6" ht="14.25" customHeight="1" x14ac:dyDescent="0.25">
      <c r="F740" s="1"/>
    </row>
    <row r="741" spans="6:6" ht="14.25" customHeight="1" x14ac:dyDescent="0.25">
      <c r="F741" s="1"/>
    </row>
    <row r="742" spans="6:6" ht="14.25" customHeight="1" x14ac:dyDescent="0.25">
      <c r="F742" s="1"/>
    </row>
    <row r="743" spans="6:6" ht="14.25" customHeight="1" x14ac:dyDescent="0.25">
      <c r="F743" s="1"/>
    </row>
    <row r="744" spans="6:6" ht="14.25" customHeight="1" x14ac:dyDescent="0.25">
      <c r="F744" s="1"/>
    </row>
    <row r="745" spans="6:6" ht="14.25" customHeight="1" x14ac:dyDescent="0.25">
      <c r="F745" s="1"/>
    </row>
    <row r="746" spans="6:6" ht="14.25" customHeight="1" x14ac:dyDescent="0.25">
      <c r="F746" s="1"/>
    </row>
    <row r="747" spans="6:6" ht="14.25" customHeight="1" x14ac:dyDescent="0.25">
      <c r="F747" s="1"/>
    </row>
    <row r="748" spans="6:6" ht="14.25" customHeight="1" x14ac:dyDescent="0.25">
      <c r="F748" s="1"/>
    </row>
    <row r="749" spans="6:6" ht="14.25" customHeight="1" x14ac:dyDescent="0.25">
      <c r="F749" s="1"/>
    </row>
    <row r="750" spans="6:6" ht="14.25" customHeight="1" x14ac:dyDescent="0.25">
      <c r="F750" s="1"/>
    </row>
    <row r="751" spans="6:6" ht="14.25" customHeight="1" x14ac:dyDescent="0.25">
      <c r="F751" s="1"/>
    </row>
    <row r="752" spans="6:6" ht="14.25" customHeight="1" x14ac:dyDescent="0.25">
      <c r="F752" s="1"/>
    </row>
    <row r="753" spans="6:6" ht="14.25" customHeight="1" x14ac:dyDescent="0.25">
      <c r="F753" s="1"/>
    </row>
    <row r="754" spans="6:6" ht="14.25" customHeight="1" x14ac:dyDescent="0.25">
      <c r="F754" s="1"/>
    </row>
    <row r="755" spans="6:6" ht="14.25" customHeight="1" x14ac:dyDescent="0.25">
      <c r="F755" s="1"/>
    </row>
    <row r="756" spans="6:6" ht="14.25" customHeight="1" x14ac:dyDescent="0.25">
      <c r="F756" s="1"/>
    </row>
    <row r="757" spans="6:6" ht="14.25" customHeight="1" x14ac:dyDescent="0.25">
      <c r="F757" s="1"/>
    </row>
    <row r="758" spans="6:6" ht="14.25" customHeight="1" x14ac:dyDescent="0.25">
      <c r="F758" s="1"/>
    </row>
    <row r="759" spans="6:6" ht="14.25" customHeight="1" x14ac:dyDescent="0.25">
      <c r="F759" s="1"/>
    </row>
    <row r="760" spans="6:6" ht="14.25" customHeight="1" x14ac:dyDescent="0.25">
      <c r="F760" s="1"/>
    </row>
    <row r="761" spans="6:6" ht="14.25" customHeight="1" x14ac:dyDescent="0.25">
      <c r="F761" s="1"/>
    </row>
    <row r="762" spans="6:6" ht="14.25" customHeight="1" x14ac:dyDescent="0.25">
      <c r="F762" s="1"/>
    </row>
    <row r="763" spans="6:6" ht="14.25" customHeight="1" x14ac:dyDescent="0.25">
      <c r="F763" s="1"/>
    </row>
    <row r="764" spans="6:6" ht="14.25" customHeight="1" x14ac:dyDescent="0.25">
      <c r="F764" s="1"/>
    </row>
    <row r="765" spans="6:6" ht="14.25" customHeight="1" x14ac:dyDescent="0.25">
      <c r="F765" s="1"/>
    </row>
    <row r="766" spans="6:6" ht="14.25" customHeight="1" x14ac:dyDescent="0.25">
      <c r="F766" s="1"/>
    </row>
    <row r="767" spans="6:6" ht="14.25" customHeight="1" x14ac:dyDescent="0.25">
      <c r="F767" s="1"/>
    </row>
    <row r="768" spans="6:6" ht="14.25" customHeight="1" x14ac:dyDescent="0.25">
      <c r="F768" s="1"/>
    </row>
    <row r="769" spans="6:6" ht="14.25" customHeight="1" x14ac:dyDescent="0.25">
      <c r="F769" s="1"/>
    </row>
    <row r="770" spans="6:6" ht="14.25" customHeight="1" x14ac:dyDescent="0.25">
      <c r="F770" s="1"/>
    </row>
    <row r="771" spans="6:6" ht="14.25" customHeight="1" x14ac:dyDescent="0.25">
      <c r="F771" s="1"/>
    </row>
    <row r="772" spans="6:6" ht="14.25" customHeight="1" x14ac:dyDescent="0.25">
      <c r="F772" s="1"/>
    </row>
    <row r="773" spans="6:6" ht="14.25" customHeight="1" x14ac:dyDescent="0.25">
      <c r="F773" s="1"/>
    </row>
    <row r="774" spans="6:6" ht="14.25" customHeight="1" x14ac:dyDescent="0.25">
      <c r="F774" s="1"/>
    </row>
    <row r="775" spans="6:6" ht="14.25" customHeight="1" x14ac:dyDescent="0.25">
      <c r="F775" s="1"/>
    </row>
    <row r="776" spans="6:6" ht="14.25" customHeight="1" x14ac:dyDescent="0.25">
      <c r="F776" s="1"/>
    </row>
    <row r="777" spans="6:6" ht="14.25" customHeight="1" x14ac:dyDescent="0.25">
      <c r="F777" s="1"/>
    </row>
    <row r="778" spans="6:6" ht="14.25" customHeight="1" x14ac:dyDescent="0.25">
      <c r="F778" s="1"/>
    </row>
    <row r="779" spans="6:6" ht="14.25" customHeight="1" x14ac:dyDescent="0.25">
      <c r="F779" s="1"/>
    </row>
    <row r="780" spans="6:6" ht="14.25" customHeight="1" x14ac:dyDescent="0.25">
      <c r="F780" s="1"/>
    </row>
    <row r="781" spans="6:6" ht="14.25" customHeight="1" x14ac:dyDescent="0.25">
      <c r="F781" s="1"/>
    </row>
    <row r="782" spans="6:6" ht="14.25" customHeight="1" x14ac:dyDescent="0.25">
      <c r="F782" s="1"/>
    </row>
    <row r="783" spans="6:6" ht="14.25" customHeight="1" x14ac:dyDescent="0.25">
      <c r="F783" s="1"/>
    </row>
    <row r="784" spans="6:6" ht="14.25" customHeight="1" x14ac:dyDescent="0.25">
      <c r="F784" s="1"/>
    </row>
    <row r="785" spans="6:6" ht="14.25" customHeight="1" x14ac:dyDescent="0.25">
      <c r="F785" s="1"/>
    </row>
    <row r="786" spans="6:6" ht="14.25" customHeight="1" x14ac:dyDescent="0.25">
      <c r="F786" s="1"/>
    </row>
    <row r="787" spans="6:6" ht="14.25" customHeight="1" x14ac:dyDescent="0.25">
      <c r="F787" s="1"/>
    </row>
    <row r="788" spans="6:6" ht="14.25" customHeight="1" x14ac:dyDescent="0.25">
      <c r="F788" s="1"/>
    </row>
    <row r="789" spans="6:6" ht="14.25" customHeight="1" x14ac:dyDescent="0.25">
      <c r="F789" s="1"/>
    </row>
    <row r="790" spans="6:6" ht="14.25" customHeight="1" x14ac:dyDescent="0.25">
      <c r="F790" s="1"/>
    </row>
    <row r="791" spans="6:6" ht="14.25" customHeight="1" x14ac:dyDescent="0.25">
      <c r="F791" s="1"/>
    </row>
    <row r="792" spans="6:6" ht="14.25" customHeight="1" x14ac:dyDescent="0.25">
      <c r="F792" s="1"/>
    </row>
    <row r="793" spans="6:6" ht="14.25" customHeight="1" x14ac:dyDescent="0.25">
      <c r="F793" s="1"/>
    </row>
    <row r="794" spans="6:6" ht="14.25" customHeight="1" x14ac:dyDescent="0.25">
      <c r="F794" s="1"/>
    </row>
    <row r="795" spans="6:6" ht="14.25" customHeight="1" x14ac:dyDescent="0.25">
      <c r="F795" s="1"/>
    </row>
    <row r="796" spans="6:6" ht="14.25" customHeight="1" x14ac:dyDescent="0.25">
      <c r="F796" s="1"/>
    </row>
    <row r="797" spans="6:6" ht="14.25" customHeight="1" x14ac:dyDescent="0.25">
      <c r="F797" s="1"/>
    </row>
    <row r="798" spans="6:6" ht="14.25" customHeight="1" x14ac:dyDescent="0.25">
      <c r="F798" s="1"/>
    </row>
    <row r="799" spans="6:6" ht="14.25" customHeight="1" x14ac:dyDescent="0.25">
      <c r="F799" s="1"/>
    </row>
    <row r="800" spans="6:6" ht="14.25" customHeight="1" x14ac:dyDescent="0.25">
      <c r="F800" s="1"/>
    </row>
    <row r="801" spans="6:6" ht="14.25" customHeight="1" x14ac:dyDescent="0.25">
      <c r="F801" s="1"/>
    </row>
    <row r="802" spans="6:6" ht="14.25" customHeight="1" x14ac:dyDescent="0.25">
      <c r="F802" s="1"/>
    </row>
    <row r="803" spans="6:6" ht="14.25" customHeight="1" x14ac:dyDescent="0.25">
      <c r="F803" s="1"/>
    </row>
    <row r="804" spans="6:6" ht="14.25" customHeight="1" x14ac:dyDescent="0.25">
      <c r="F804" s="1"/>
    </row>
    <row r="805" spans="6:6" ht="14.25" customHeight="1" x14ac:dyDescent="0.25">
      <c r="F805" s="1"/>
    </row>
    <row r="806" spans="6:6" ht="14.25" customHeight="1" x14ac:dyDescent="0.25">
      <c r="F806" s="1"/>
    </row>
    <row r="807" spans="6:6" ht="14.25" customHeight="1" x14ac:dyDescent="0.25">
      <c r="F807" s="1"/>
    </row>
    <row r="808" spans="6:6" ht="14.25" customHeight="1" x14ac:dyDescent="0.25">
      <c r="F808" s="1"/>
    </row>
    <row r="809" spans="6:6" ht="14.25" customHeight="1" x14ac:dyDescent="0.25">
      <c r="F809" s="1"/>
    </row>
    <row r="810" spans="6:6" ht="14.25" customHeight="1" x14ac:dyDescent="0.25">
      <c r="F810" s="1"/>
    </row>
    <row r="811" spans="6:6" ht="14.25" customHeight="1" x14ac:dyDescent="0.25">
      <c r="F811" s="1"/>
    </row>
    <row r="812" spans="6:6" ht="14.25" customHeight="1" x14ac:dyDescent="0.25">
      <c r="F812" s="1"/>
    </row>
    <row r="813" spans="6:6" ht="14.25" customHeight="1" x14ac:dyDescent="0.25">
      <c r="F813" s="1"/>
    </row>
    <row r="814" spans="6:6" ht="14.25" customHeight="1" x14ac:dyDescent="0.25">
      <c r="F814" s="1"/>
    </row>
    <row r="815" spans="6:6" ht="14.25" customHeight="1" x14ac:dyDescent="0.25">
      <c r="F815" s="1"/>
    </row>
    <row r="816" spans="6:6" ht="14.25" customHeight="1" x14ac:dyDescent="0.25">
      <c r="F816" s="1"/>
    </row>
    <row r="817" spans="6:6" ht="14.25" customHeight="1" x14ac:dyDescent="0.25">
      <c r="F817" s="1"/>
    </row>
    <row r="818" spans="6:6" ht="14.25" customHeight="1" x14ac:dyDescent="0.25">
      <c r="F818" s="1"/>
    </row>
    <row r="819" spans="6:6" ht="14.25" customHeight="1" x14ac:dyDescent="0.25">
      <c r="F819" s="1"/>
    </row>
    <row r="820" spans="6:6" ht="14.25" customHeight="1" x14ac:dyDescent="0.25">
      <c r="F820" s="1"/>
    </row>
    <row r="821" spans="6:6" ht="14.25" customHeight="1" x14ac:dyDescent="0.25">
      <c r="F821" s="1"/>
    </row>
    <row r="822" spans="6:6" ht="14.25" customHeight="1" x14ac:dyDescent="0.25">
      <c r="F822" s="1"/>
    </row>
    <row r="823" spans="6:6" ht="14.25" customHeight="1" x14ac:dyDescent="0.25">
      <c r="F823" s="1"/>
    </row>
    <row r="824" spans="6:6" ht="14.25" customHeight="1" x14ac:dyDescent="0.25">
      <c r="F824" s="1"/>
    </row>
    <row r="825" spans="6:6" ht="14.25" customHeight="1" x14ac:dyDescent="0.25">
      <c r="F825" s="1"/>
    </row>
    <row r="826" spans="6:6" ht="14.25" customHeight="1" x14ac:dyDescent="0.25">
      <c r="F826" s="1"/>
    </row>
    <row r="827" spans="6:6" ht="14.25" customHeight="1" x14ac:dyDescent="0.25">
      <c r="F827" s="1"/>
    </row>
    <row r="828" spans="6:6" ht="14.25" customHeight="1" x14ac:dyDescent="0.25">
      <c r="F828" s="1"/>
    </row>
    <row r="829" spans="6:6" ht="14.25" customHeight="1" x14ac:dyDescent="0.25">
      <c r="F829" s="1"/>
    </row>
    <row r="830" spans="6:6" ht="14.25" customHeight="1" x14ac:dyDescent="0.25">
      <c r="F830" s="1"/>
    </row>
    <row r="831" spans="6:6" ht="14.25" customHeight="1" x14ac:dyDescent="0.25">
      <c r="F831" s="1"/>
    </row>
    <row r="832" spans="6:6" ht="14.25" customHeight="1" x14ac:dyDescent="0.25">
      <c r="F832" s="1"/>
    </row>
    <row r="833" spans="6:6" ht="14.25" customHeight="1" x14ac:dyDescent="0.25">
      <c r="F833" s="1"/>
    </row>
    <row r="834" spans="6:6" ht="14.25" customHeight="1" x14ac:dyDescent="0.25">
      <c r="F834" s="1"/>
    </row>
    <row r="835" spans="6:6" ht="14.25" customHeight="1" x14ac:dyDescent="0.25">
      <c r="F835" s="1"/>
    </row>
    <row r="836" spans="6:6" ht="14.25" customHeight="1" x14ac:dyDescent="0.25">
      <c r="F836" s="1"/>
    </row>
    <row r="837" spans="6:6" ht="14.25" customHeight="1" x14ac:dyDescent="0.25">
      <c r="F837" s="1"/>
    </row>
    <row r="838" spans="6:6" ht="14.25" customHeight="1" x14ac:dyDescent="0.25">
      <c r="F838" s="1"/>
    </row>
    <row r="839" spans="6:6" ht="14.25" customHeight="1" x14ac:dyDescent="0.25">
      <c r="F839" s="1"/>
    </row>
    <row r="840" spans="6:6" ht="14.25" customHeight="1" x14ac:dyDescent="0.25">
      <c r="F840" s="1"/>
    </row>
    <row r="841" spans="6:6" ht="14.25" customHeight="1" x14ac:dyDescent="0.25">
      <c r="F841" s="1"/>
    </row>
    <row r="842" spans="6:6" ht="14.25" customHeight="1" x14ac:dyDescent="0.25">
      <c r="F842" s="1"/>
    </row>
    <row r="843" spans="6:6" ht="14.25" customHeight="1" x14ac:dyDescent="0.25">
      <c r="F843" s="1"/>
    </row>
    <row r="844" spans="6:6" ht="14.25" customHeight="1" x14ac:dyDescent="0.25">
      <c r="F844" s="1"/>
    </row>
    <row r="845" spans="6:6" ht="14.25" customHeight="1" x14ac:dyDescent="0.25">
      <c r="F845" s="1"/>
    </row>
    <row r="846" spans="6:6" ht="14.25" customHeight="1" x14ac:dyDescent="0.25">
      <c r="F846" s="1"/>
    </row>
    <row r="847" spans="6:6" ht="14.25" customHeight="1" x14ac:dyDescent="0.25">
      <c r="F847" s="1"/>
    </row>
    <row r="848" spans="6:6" ht="14.25" customHeight="1" x14ac:dyDescent="0.25">
      <c r="F848" s="1"/>
    </row>
    <row r="849" spans="6:6" ht="14.25" customHeight="1" x14ac:dyDescent="0.25">
      <c r="F849" s="1"/>
    </row>
    <row r="850" spans="6:6" ht="14.25" customHeight="1" x14ac:dyDescent="0.25">
      <c r="F850" s="1"/>
    </row>
    <row r="851" spans="6:6" ht="14.25" customHeight="1" x14ac:dyDescent="0.25">
      <c r="F851" s="1"/>
    </row>
    <row r="852" spans="6:6" ht="14.25" customHeight="1" x14ac:dyDescent="0.25">
      <c r="F852" s="1"/>
    </row>
    <row r="853" spans="6:6" ht="14.25" customHeight="1" x14ac:dyDescent="0.25">
      <c r="F853" s="1"/>
    </row>
    <row r="854" spans="6:6" ht="14.25" customHeight="1" x14ac:dyDescent="0.25">
      <c r="F854" s="1"/>
    </row>
    <row r="855" spans="6:6" ht="14.25" customHeight="1" x14ac:dyDescent="0.25">
      <c r="F855" s="1"/>
    </row>
    <row r="856" spans="6:6" ht="14.25" customHeight="1" x14ac:dyDescent="0.25">
      <c r="F856" s="1"/>
    </row>
    <row r="857" spans="6:6" ht="14.25" customHeight="1" x14ac:dyDescent="0.25">
      <c r="F857" s="1"/>
    </row>
    <row r="858" spans="6:6" ht="14.25" customHeight="1" x14ac:dyDescent="0.25">
      <c r="F858" s="1"/>
    </row>
    <row r="859" spans="6:6" ht="14.25" customHeight="1" x14ac:dyDescent="0.25">
      <c r="F859" s="1"/>
    </row>
    <row r="860" spans="6:6" ht="14.25" customHeight="1" x14ac:dyDescent="0.25">
      <c r="F860" s="1"/>
    </row>
    <row r="861" spans="6:6" ht="14.25" customHeight="1" x14ac:dyDescent="0.25">
      <c r="F861" s="1"/>
    </row>
    <row r="862" spans="6:6" ht="14.25" customHeight="1" x14ac:dyDescent="0.25">
      <c r="F862" s="1"/>
    </row>
    <row r="863" spans="6:6" ht="14.25" customHeight="1" x14ac:dyDescent="0.25">
      <c r="F863" s="1"/>
    </row>
    <row r="864" spans="6:6" ht="14.25" customHeight="1" x14ac:dyDescent="0.25">
      <c r="F864" s="1"/>
    </row>
    <row r="865" spans="6:6" ht="14.25" customHeight="1" x14ac:dyDescent="0.25">
      <c r="F865" s="1"/>
    </row>
    <row r="866" spans="6:6" ht="14.25" customHeight="1" x14ac:dyDescent="0.25">
      <c r="F866" s="1"/>
    </row>
    <row r="867" spans="6:6" ht="14.25" customHeight="1" x14ac:dyDescent="0.25">
      <c r="F867" s="1"/>
    </row>
    <row r="868" spans="6:6" ht="14.25" customHeight="1" x14ac:dyDescent="0.25">
      <c r="F868" s="1"/>
    </row>
    <row r="869" spans="6:6" ht="14.25" customHeight="1" x14ac:dyDescent="0.25">
      <c r="F869" s="1"/>
    </row>
    <row r="870" spans="6:6" ht="14.25" customHeight="1" x14ac:dyDescent="0.25">
      <c r="F870" s="1"/>
    </row>
    <row r="871" spans="6:6" ht="14.25" customHeight="1" x14ac:dyDescent="0.25">
      <c r="F871" s="1"/>
    </row>
    <row r="872" spans="6:6" ht="14.25" customHeight="1" x14ac:dyDescent="0.25">
      <c r="F872" s="1"/>
    </row>
    <row r="873" spans="6:6" ht="14.25" customHeight="1" x14ac:dyDescent="0.25">
      <c r="F873" s="1"/>
    </row>
    <row r="874" spans="6:6" ht="14.25" customHeight="1" x14ac:dyDescent="0.25">
      <c r="F874" s="1"/>
    </row>
    <row r="875" spans="6:6" ht="14.25" customHeight="1" x14ac:dyDescent="0.25">
      <c r="F875" s="1"/>
    </row>
    <row r="876" spans="6:6" ht="14.25" customHeight="1" x14ac:dyDescent="0.25">
      <c r="F876" s="1"/>
    </row>
    <row r="877" spans="6:6" ht="14.25" customHeight="1" x14ac:dyDescent="0.25">
      <c r="F877" s="1"/>
    </row>
    <row r="878" spans="6:6" ht="14.25" customHeight="1" x14ac:dyDescent="0.25">
      <c r="F878" s="1"/>
    </row>
    <row r="879" spans="6:6" ht="14.25" customHeight="1" x14ac:dyDescent="0.25">
      <c r="F879" s="1"/>
    </row>
    <row r="880" spans="6:6" ht="14.25" customHeight="1" x14ac:dyDescent="0.25">
      <c r="F880" s="1"/>
    </row>
    <row r="881" spans="6:6" ht="14.25" customHeight="1" x14ac:dyDescent="0.25">
      <c r="F881" s="1"/>
    </row>
    <row r="882" spans="6:6" ht="14.25" customHeight="1" x14ac:dyDescent="0.25">
      <c r="F882" s="1"/>
    </row>
    <row r="883" spans="6:6" ht="14.25" customHeight="1" x14ac:dyDescent="0.25">
      <c r="F883" s="1"/>
    </row>
    <row r="884" spans="6:6" ht="14.25" customHeight="1" x14ac:dyDescent="0.25">
      <c r="F884" s="1"/>
    </row>
    <row r="885" spans="6:6" ht="14.25" customHeight="1" x14ac:dyDescent="0.25">
      <c r="F885" s="1"/>
    </row>
    <row r="886" spans="6:6" ht="14.25" customHeight="1" x14ac:dyDescent="0.25">
      <c r="F886" s="1"/>
    </row>
    <row r="887" spans="6:6" ht="14.25" customHeight="1" x14ac:dyDescent="0.25">
      <c r="F887" s="1"/>
    </row>
    <row r="888" spans="6:6" ht="14.25" customHeight="1" x14ac:dyDescent="0.25">
      <c r="F888" s="1"/>
    </row>
    <row r="889" spans="6:6" ht="14.25" customHeight="1" x14ac:dyDescent="0.25">
      <c r="F889" s="1"/>
    </row>
    <row r="890" spans="6:6" ht="14.25" customHeight="1" x14ac:dyDescent="0.25">
      <c r="F890" s="1"/>
    </row>
    <row r="891" spans="6:6" ht="14.25" customHeight="1" x14ac:dyDescent="0.25">
      <c r="F891" s="1"/>
    </row>
    <row r="892" spans="6:6" ht="14.25" customHeight="1" x14ac:dyDescent="0.25">
      <c r="F892" s="1"/>
    </row>
    <row r="893" spans="6:6" ht="14.25" customHeight="1" x14ac:dyDescent="0.25">
      <c r="F893" s="1"/>
    </row>
    <row r="894" spans="6:6" ht="14.25" customHeight="1" x14ac:dyDescent="0.25">
      <c r="F894" s="1"/>
    </row>
    <row r="895" spans="6:6" ht="14.25" customHeight="1" x14ac:dyDescent="0.25">
      <c r="F895" s="1"/>
    </row>
    <row r="896" spans="6:6" ht="14.25" customHeight="1" x14ac:dyDescent="0.25">
      <c r="F896" s="1"/>
    </row>
    <row r="897" spans="6:6" ht="14.25" customHeight="1" x14ac:dyDescent="0.25">
      <c r="F897" s="1"/>
    </row>
    <row r="898" spans="6:6" ht="14.25" customHeight="1" x14ac:dyDescent="0.25">
      <c r="F898" s="1"/>
    </row>
    <row r="899" spans="6:6" ht="14.25" customHeight="1" x14ac:dyDescent="0.25">
      <c r="F899" s="1"/>
    </row>
    <row r="900" spans="6:6" ht="14.25" customHeight="1" x14ac:dyDescent="0.25">
      <c r="F900" s="1"/>
    </row>
    <row r="901" spans="6:6" ht="14.25" customHeight="1" x14ac:dyDescent="0.25">
      <c r="F901" s="1"/>
    </row>
    <row r="902" spans="6:6" ht="14.25" customHeight="1" x14ac:dyDescent="0.25">
      <c r="F902" s="1"/>
    </row>
    <row r="903" spans="6:6" ht="14.25" customHeight="1" x14ac:dyDescent="0.25">
      <c r="F903" s="1"/>
    </row>
    <row r="904" spans="6:6" ht="14.25" customHeight="1" x14ac:dyDescent="0.25">
      <c r="F904" s="1"/>
    </row>
    <row r="905" spans="6:6" ht="14.25" customHeight="1" x14ac:dyDescent="0.25">
      <c r="F905" s="1"/>
    </row>
    <row r="906" spans="6:6" ht="14.25" customHeight="1" x14ac:dyDescent="0.25">
      <c r="F906" s="1"/>
    </row>
    <row r="907" spans="6:6" ht="14.25" customHeight="1" x14ac:dyDescent="0.25">
      <c r="F907" s="1"/>
    </row>
    <row r="908" spans="6:6" ht="14.25" customHeight="1" x14ac:dyDescent="0.25">
      <c r="F908" s="1"/>
    </row>
    <row r="909" spans="6:6" ht="14.25" customHeight="1" x14ac:dyDescent="0.25">
      <c r="F909" s="1"/>
    </row>
    <row r="910" spans="6:6" ht="14.25" customHeight="1" x14ac:dyDescent="0.25">
      <c r="F910" s="1"/>
    </row>
    <row r="911" spans="6:6" ht="14.25" customHeight="1" x14ac:dyDescent="0.25">
      <c r="F911" s="1"/>
    </row>
    <row r="912" spans="6:6" ht="14.25" customHeight="1" x14ac:dyDescent="0.25">
      <c r="F912" s="1"/>
    </row>
    <row r="913" spans="6:6" ht="14.25" customHeight="1" x14ac:dyDescent="0.25">
      <c r="F913" s="1"/>
    </row>
    <row r="914" spans="6:6" ht="14.25" customHeight="1" x14ac:dyDescent="0.25">
      <c r="F914" s="1"/>
    </row>
    <row r="915" spans="6:6" ht="14.25" customHeight="1" x14ac:dyDescent="0.25">
      <c r="F915" s="1"/>
    </row>
    <row r="916" spans="6:6" ht="14.25" customHeight="1" x14ac:dyDescent="0.25">
      <c r="F916" s="1"/>
    </row>
    <row r="917" spans="6:6" ht="14.25" customHeight="1" x14ac:dyDescent="0.25">
      <c r="F917" s="1"/>
    </row>
    <row r="918" spans="6:6" ht="14.25" customHeight="1" x14ac:dyDescent="0.25">
      <c r="F918" s="1"/>
    </row>
    <row r="919" spans="6:6" ht="14.25" customHeight="1" x14ac:dyDescent="0.25">
      <c r="F919" s="1"/>
    </row>
    <row r="920" spans="6:6" ht="14.25" customHeight="1" x14ac:dyDescent="0.25">
      <c r="F920" s="1"/>
    </row>
    <row r="921" spans="6:6" ht="14.25" customHeight="1" x14ac:dyDescent="0.25">
      <c r="F921" s="1"/>
    </row>
    <row r="922" spans="6:6" ht="14.25" customHeight="1" x14ac:dyDescent="0.25">
      <c r="F922" s="1"/>
    </row>
    <row r="923" spans="6:6" ht="14.25" customHeight="1" x14ac:dyDescent="0.25">
      <c r="F923" s="1"/>
    </row>
    <row r="924" spans="6:6" ht="14.25" customHeight="1" x14ac:dyDescent="0.25">
      <c r="F924" s="1"/>
    </row>
    <row r="925" spans="6:6" ht="14.25" customHeight="1" x14ac:dyDescent="0.25">
      <c r="F925" s="1"/>
    </row>
    <row r="926" spans="6:6" ht="14.25" customHeight="1" x14ac:dyDescent="0.25">
      <c r="F926" s="1"/>
    </row>
    <row r="927" spans="6:6" ht="14.25" customHeight="1" x14ac:dyDescent="0.25">
      <c r="F927" s="1"/>
    </row>
    <row r="928" spans="6:6" ht="14.25" customHeight="1" x14ac:dyDescent="0.25">
      <c r="F928" s="1"/>
    </row>
    <row r="929" spans="6:6" ht="14.25" customHeight="1" x14ac:dyDescent="0.25">
      <c r="F929" s="1"/>
    </row>
    <row r="930" spans="6:6" ht="14.25" customHeight="1" x14ac:dyDescent="0.25">
      <c r="F930" s="1"/>
    </row>
    <row r="931" spans="6:6" ht="14.25" customHeight="1" x14ac:dyDescent="0.25">
      <c r="F931" s="1"/>
    </row>
    <row r="932" spans="6:6" ht="14.25" customHeight="1" x14ac:dyDescent="0.25">
      <c r="F932" s="1"/>
    </row>
    <row r="933" spans="6:6" ht="14.25" customHeight="1" x14ac:dyDescent="0.25">
      <c r="F933" s="1"/>
    </row>
    <row r="934" spans="6:6" ht="14.25" customHeight="1" x14ac:dyDescent="0.25">
      <c r="F934" s="1"/>
    </row>
    <row r="935" spans="6:6" ht="14.25" customHeight="1" x14ac:dyDescent="0.25">
      <c r="F935" s="1"/>
    </row>
    <row r="936" spans="6:6" ht="14.25" customHeight="1" x14ac:dyDescent="0.25">
      <c r="F936" s="1"/>
    </row>
    <row r="937" spans="6:6" ht="14.25" customHeight="1" x14ac:dyDescent="0.25">
      <c r="F937" s="1"/>
    </row>
    <row r="938" spans="6:6" ht="14.25" customHeight="1" x14ac:dyDescent="0.25">
      <c r="F938" s="1"/>
    </row>
    <row r="939" spans="6:6" ht="14.25" customHeight="1" x14ac:dyDescent="0.25">
      <c r="F939" s="1"/>
    </row>
    <row r="940" spans="6:6" ht="14.25" customHeight="1" x14ac:dyDescent="0.25">
      <c r="F940" s="1"/>
    </row>
    <row r="941" spans="6:6" ht="14.25" customHeight="1" x14ac:dyDescent="0.25">
      <c r="F941" s="1"/>
    </row>
    <row r="942" spans="6:6" ht="14.25" customHeight="1" x14ac:dyDescent="0.25">
      <c r="F942" s="1"/>
    </row>
    <row r="943" spans="6:6" ht="14.25" customHeight="1" x14ac:dyDescent="0.25">
      <c r="F943" s="1"/>
    </row>
    <row r="944" spans="6:6" ht="14.25" customHeight="1" x14ac:dyDescent="0.25">
      <c r="F944" s="1"/>
    </row>
    <row r="945" spans="6:6" ht="14.25" customHeight="1" x14ac:dyDescent="0.25">
      <c r="F945" s="1"/>
    </row>
    <row r="946" spans="6:6" ht="14.25" customHeight="1" x14ac:dyDescent="0.25">
      <c r="F946" s="1"/>
    </row>
    <row r="947" spans="6:6" ht="14.25" customHeight="1" x14ac:dyDescent="0.25">
      <c r="F947" s="1"/>
    </row>
    <row r="948" spans="6:6" ht="14.25" customHeight="1" x14ac:dyDescent="0.25">
      <c r="F948" s="1"/>
    </row>
    <row r="949" spans="6:6" ht="14.25" customHeight="1" x14ac:dyDescent="0.25">
      <c r="F949" s="1"/>
    </row>
    <row r="950" spans="6:6" ht="14.25" customHeight="1" x14ac:dyDescent="0.25">
      <c r="F950" s="1"/>
    </row>
    <row r="951" spans="6:6" ht="14.25" customHeight="1" x14ac:dyDescent="0.25">
      <c r="F951" s="1"/>
    </row>
    <row r="952" spans="6:6" ht="14.25" customHeight="1" x14ac:dyDescent="0.25">
      <c r="F952" s="1"/>
    </row>
    <row r="953" spans="6:6" ht="14.25" customHeight="1" x14ac:dyDescent="0.25">
      <c r="F953" s="1"/>
    </row>
    <row r="954" spans="6:6" ht="14.25" customHeight="1" x14ac:dyDescent="0.25">
      <c r="F954" s="1"/>
    </row>
    <row r="955" spans="6:6" ht="14.25" customHeight="1" x14ac:dyDescent="0.25">
      <c r="F955" s="1"/>
    </row>
    <row r="956" spans="6:6" ht="14.25" customHeight="1" x14ac:dyDescent="0.25">
      <c r="F956" s="1"/>
    </row>
    <row r="957" spans="6:6" ht="14.25" customHeight="1" x14ac:dyDescent="0.25">
      <c r="F957" s="1"/>
    </row>
    <row r="958" spans="6:6" ht="14.25" customHeight="1" x14ac:dyDescent="0.25">
      <c r="F958" s="1"/>
    </row>
    <row r="959" spans="6:6" ht="14.25" customHeight="1" x14ac:dyDescent="0.25">
      <c r="F959" s="1"/>
    </row>
    <row r="960" spans="6:6" ht="14.25" customHeight="1" x14ac:dyDescent="0.25">
      <c r="F960" s="1"/>
    </row>
    <row r="961" spans="6:6" ht="14.25" customHeight="1" x14ac:dyDescent="0.25">
      <c r="F961" s="1"/>
    </row>
    <row r="962" spans="6:6" ht="14.25" customHeight="1" x14ac:dyDescent="0.25">
      <c r="F962" s="1"/>
    </row>
    <row r="963" spans="6:6" ht="14.25" customHeight="1" x14ac:dyDescent="0.25">
      <c r="F963" s="1"/>
    </row>
    <row r="964" spans="6:6" ht="14.25" customHeight="1" x14ac:dyDescent="0.25">
      <c r="F964" s="1"/>
    </row>
    <row r="965" spans="6:6" ht="14.25" customHeight="1" x14ac:dyDescent="0.25">
      <c r="F965" s="1"/>
    </row>
    <row r="966" spans="6:6" ht="14.25" customHeight="1" x14ac:dyDescent="0.25">
      <c r="F966" s="1"/>
    </row>
    <row r="967" spans="6:6" ht="14.25" customHeight="1" x14ac:dyDescent="0.25">
      <c r="F967" s="1"/>
    </row>
    <row r="968" spans="6:6" ht="14.25" customHeight="1" x14ac:dyDescent="0.25">
      <c r="F968" s="1"/>
    </row>
    <row r="969" spans="6:6" ht="14.25" customHeight="1" x14ac:dyDescent="0.25">
      <c r="F969" s="1"/>
    </row>
    <row r="970" spans="6:6" ht="14.25" customHeight="1" x14ac:dyDescent="0.25">
      <c r="F970" s="1"/>
    </row>
    <row r="971" spans="6:6" ht="14.25" customHeight="1" x14ac:dyDescent="0.25">
      <c r="F971" s="1"/>
    </row>
    <row r="972" spans="6:6" ht="14.25" customHeight="1" x14ac:dyDescent="0.25">
      <c r="F972" s="1"/>
    </row>
    <row r="973" spans="6:6" ht="14.25" customHeight="1" x14ac:dyDescent="0.25">
      <c r="F973" s="1"/>
    </row>
    <row r="974" spans="6:6" ht="14.25" customHeight="1" x14ac:dyDescent="0.25">
      <c r="F974" s="1"/>
    </row>
    <row r="975" spans="6:6" ht="14.25" customHeight="1" x14ac:dyDescent="0.25">
      <c r="F975" s="1"/>
    </row>
    <row r="976" spans="6:6" ht="14.25" customHeight="1" x14ac:dyDescent="0.25">
      <c r="F976" s="1"/>
    </row>
    <row r="977" spans="6:6" ht="14.25" customHeight="1" x14ac:dyDescent="0.25">
      <c r="F977" s="1"/>
    </row>
    <row r="978" spans="6:6" ht="14.25" customHeight="1" x14ac:dyDescent="0.25">
      <c r="F978" s="1"/>
    </row>
    <row r="979" spans="6:6" ht="14.25" customHeight="1" x14ac:dyDescent="0.25">
      <c r="F979" s="1"/>
    </row>
    <row r="980" spans="6:6" ht="14.25" customHeight="1" x14ac:dyDescent="0.25">
      <c r="F980" s="1"/>
    </row>
    <row r="981" spans="6:6" ht="14.25" customHeight="1" x14ac:dyDescent="0.25">
      <c r="F981" s="1"/>
    </row>
    <row r="982" spans="6:6" ht="14.25" customHeight="1" x14ac:dyDescent="0.25">
      <c r="F982" s="1"/>
    </row>
    <row r="983" spans="6:6" ht="14.25" customHeight="1" x14ac:dyDescent="0.25">
      <c r="F983" s="1"/>
    </row>
    <row r="984" spans="6:6" ht="14.25" customHeight="1" x14ac:dyDescent="0.25">
      <c r="F984" s="1"/>
    </row>
    <row r="985" spans="6:6" ht="14.25" customHeight="1" x14ac:dyDescent="0.25">
      <c r="F985" s="1"/>
    </row>
    <row r="986" spans="6:6" ht="14.25" customHeight="1" x14ac:dyDescent="0.25">
      <c r="F986" s="1"/>
    </row>
    <row r="987" spans="6:6" ht="14.25" customHeight="1" x14ac:dyDescent="0.25">
      <c r="F987" s="1"/>
    </row>
    <row r="988" spans="6:6" ht="14.25" customHeight="1" x14ac:dyDescent="0.25">
      <c r="F988" s="1"/>
    </row>
    <row r="989" spans="6:6" ht="14.25" customHeight="1" x14ac:dyDescent="0.25">
      <c r="F989" s="1"/>
    </row>
    <row r="990" spans="6:6" ht="14.25" customHeight="1" x14ac:dyDescent="0.25">
      <c r="F990" s="1"/>
    </row>
    <row r="991" spans="6:6" ht="14.25" customHeight="1" x14ac:dyDescent="0.25">
      <c r="F991" s="1"/>
    </row>
    <row r="992" spans="6:6" ht="14.25" customHeight="1" x14ac:dyDescent="0.25">
      <c r="F992" s="1"/>
    </row>
    <row r="993" spans="6:6" ht="14.25" customHeight="1" x14ac:dyDescent="0.25">
      <c r="F993" s="1"/>
    </row>
    <row r="994" spans="6:6" ht="14.25" customHeight="1" x14ac:dyDescent="0.25">
      <c r="F994" s="1"/>
    </row>
    <row r="995" spans="6:6" ht="14.25" customHeight="1" x14ac:dyDescent="0.25">
      <c r="F995" s="1"/>
    </row>
    <row r="996" spans="6:6" ht="14.25" customHeight="1" x14ac:dyDescent="0.25">
      <c r="F996" s="1"/>
    </row>
    <row r="997" spans="6:6" ht="14.25" customHeight="1" x14ac:dyDescent="0.25">
      <c r="F997" s="1"/>
    </row>
    <row r="998" spans="6:6" ht="14.25" customHeight="1" x14ac:dyDescent="0.25">
      <c r="F998" s="1"/>
    </row>
    <row r="999" spans="6:6" ht="14.25" customHeight="1" x14ac:dyDescent="0.25">
      <c r="F999" s="1"/>
    </row>
    <row r="1000" spans="6:6" ht="14.25" customHeight="1" x14ac:dyDescent="0.25">
      <c r="F1000" s="1"/>
    </row>
    <row r="1001" spans="6:6" ht="14.25" customHeight="1" x14ac:dyDescent="0.25">
      <c r="F1001" s="1"/>
    </row>
    <row r="1002" spans="6:6" ht="14.25" customHeight="1" x14ac:dyDescent="0.25">
      <c r="F1002" s="1"/>
    </row>
    <row r="1003" spans="6:6" ht="14.25" customHeight="1" x14ac:dyDescent="0.25">
      <c r="F1003" s="1"/>
    </row>
    <row r="1004" spans="6:6" ht="14.25" customHeight="1" x14ac:dyDescent="0.25">
      <c r="F1004" s="1"/>
    </row>
    <row r="1005" spans="6:6" ht="14.25" customHeight="1" x14ac:dyDescent="0.25">
      <c r="F1005" s="1"/>
    </row>
    <row r="1006" spans="6:6" ht="14.25" customHeight="1" x14ac:dyDescent="0.25">
      <c r="F1006" s="1"/>
    </row>
    <row r="1007" spans="6:6" ht="14.25" customHeight="1" x14ac:dyDescent="0.25">
      <c r="F1007" s="1"/>
    </row>
    <row r="1008" spans="6:6" ht="14.25" customHeight="1" x14ac:dyDescent="0.25">
      <c r="F1008" s="1"/>
    </row>
    <row r="1009" spans="6:6" ht="14.25" customHeight="1" x14ac:dyDescent="0.25">
      <c r="F1009" s="1"/>
    </row>
    <row r="1010" spans="6:6" ht="14.25" customHeight="1" x14ac:dyDescent="0.25">
      <c r="F1010" s="1"/>
    </row>
    <row r="1011" spans="6:6" ht="14.25" customHeight="1" x14ac:dyDescent="0.25">
      <c r="F1011" s="1"/>
    </row>
    <row r="1012" spans="6:6" ht="14.25" customHeight="1" x14ac:dyDescent="0.25">
      <c r="F1012" s="1"/>
    </row>
    <row r="1013" spans="6:6" ht="14.25" customHeight="1" x14ac:dyDescent="0.25">
      <c r="F1013" s="1"/>
    </row>
    <row r="1014" spans="6:6" ht="14.25" customHeight="1" x14ac:dyDescent="0.25">
      <c r="F1014" s="1"/>
    </row>
    <row r="1015" spans="6:6" ht="14.25" customHeight="1" x14ac:dyDescent="0.25">
      <c r="F1015" s="1"/>
    </row>
    <row r="1016" spans="6:6" ht="14.25" customHeight="1" x14ac:dyDescent="0.25">
      <c r="F1016" s="1"/>
    </row>
    <row r="1017" spans="6:6" ht="14.25" customHeight="1" x14ac:dyDescent="0.25">
      <c r="F1017" s="1"/>
    </row>
    <row r="1018" spans="6:6" ht="14.25" customHeight="1" x14ac:dyDescent="0.25">
      <c r="F1018" s="1"/>
    </row>
    <row r="1019" spans="6:6" ht="14.25" customHeight="1" x14ac:dyDescent="0.25">
      <c r="F1019" s="1"/>
    </row>
    <row r="1020" spans="6:6" ht="14.25" customHeight="1" x14ac:dyDescent="0.25">
      <c r="F1020" s="1"/>
    </row>
    <row r="1021" spans="6:6" ht="14.25" customHeight="1" x14ac:dyDescent="0.25">
      <c r="F1021" s="1"/>
    </row>
    <row r="1022" spans="6:6" ht="14.25" customHeight="1" x14ac:dyDescent="0.25">
      <c r="F1022" s="1"/>
    </row>
    <row r="1023" spans="6:6" ht="14.25" customHeight="1" x14ac:dyDescent="0.25">
      <c r="F1023" s="1"/>
    </row>
    <row r="1024" spans="6:6" ht="14.25" customHeight="1" x14ac:dyDescent="0.25">
      <c r="F1024" s="1"/>
    </row>
    <row r="1025" spans="6:6" ht="14.25" customHeight="1" x14ac:dyDescent="0.25">
      <c r="F1025" s="1"/>
    </row>
    <row r="1026" spans="6:6" ht="14.25" customHeight="1" x14ac:dyDescent="0.25">
      <c r="F1026" s="1"/>
    </row>
    <row r="1027" spans="6:6" ht="14.25" customHeight="1" x14ac:dyDescent="0.25">
      <c r="F1027" s="1"/>
    </row>
    <row r="1028" spans="6:6" ht="14.25" customHeight="1" x14ac:dyDescent="0.25">
      <c r="F1028" s="1"/>
    </row>
    <row r="1029" spans="6:6" ht="14.25" customHeight="1" x14ac:dyDescent="0.25">
      <c r="F1029" s="1"/>
    </row>
    <row r="1030" spans="6:6" ht="14.25" customHeight="1" x14ac:dyDescent="0.25">
      <c r="F1030" s="1"/>
    </row>
    <row r="1031" spans="6:6" ht="14.25" customHeight="1" x14ac:dyDescent="0.25">
      <c r="F1031" s="1"/>
    </row>
    <row r="1032" spans="6:6" ht="14.25" customHeight="1" x14ac:dyDescent="0.25">
      <c r="F1032" s="1"/>
    </row>
    <row r="1033" spans="6:6" ht="14.25" customHeight="1" x14ac:dyDescent="0.25">
      <c r="F1033" s="1"/>
    </row>
    <row r="1034" spans="6:6" ht="14.25" customHeight="1" x14ac:dyDescent="0.25">
      <c r="F1034" s="1"/>
    </row>
    <row r="1035" spans="6:6" ht="14.25" customHeight="1" x14ac:dyDescent="0.25">
      <c r="F1035" s="1"/>
    </row>
    <row r="1036" spans="6:6" ht="14.25" customHeight="1" x14ac:dyDescent="0.25">
      <c r="F1036" s="1"/>
    </row>
    <row r="1037" spans="6:6" ht="14.25" customHeight="1" x14ac:dyDescent="0.25">
      <c r="F1037" s="1"/>
    </row>
    <row r="1038" spans="6:6" ht="14.25" customHeight="1" x14ac:dyDescent="0.25">
      <c r="F1038" s="1"/>
    </row>
    <row r="1039" spans="6:6" ht="14.25" customHeight="1" x14ac:dyDescent="0.25">
      <c r="F1039" s="1"/>
    </row>
    <row r="1040" spans="6:6" ht="14.25" customHeight="1" x14ac:dyDescent="0.25">
      <c r="F1040" s="1"/>
    </row>
    <row r="1041" spans="6:6" ht="14.25" customHeight="1" x14ac:dyDescent="0.25">
      <c r="F1041" s="1"/>
    </row>
    <row r="1042" spans="6:6" ht="14.25" customHeight="1" x14ac:dyDescent="0.25">
      <c r="F1042" s="1"/>
    </row>
    <row r="1043" spans="6:6" ht="14.25" customHeight="1" x14ac:dyDescent="0.25">
      <c r="F1043" s="1"/>
    </row>
    <row r="1044" spans="6:6" ht="14.25" customHeight="1" x14ac:dyDescent="0.25">
      <c r="F1044" s="1"/>
    </row>
    <row r="1045" spans="6:6" ht="14.25" customHeight="1" x14ac:dyDescent="0.25">
      <c r="F1045" s="1"/>
    </row>
    <row r="1046" spans="6:6" ht="14.25" customHeight="1" x14ac:dyDescent="0.25">
      <c r="F1046" s="1"/>
    </row>
    <row r="1047" spans="6:6" ht="14.25" customHeight="1" x14ac:dyDescent="0.25">
      <c r="F1047" s="1"/>
    </row>
    <row r="1048" spans="6:6" ht="14.25" customHeight="1" x14ac:dyDescent="0.25">
      <c r="F1048" s="1"/>
    </row>
    <row r="1049" spans="6:6" ht="14.25" customHeight="1" x14ac:dyDescent="0.25">
      <c r="F1049" s="1"/>
    </row>
    <row r="1050" spans="6:6" ht="14.25" customHeight="1" x14ac:dyDescent="0.25">
      <c r="F1050" s="1"/>
    </row>
    <row r="1051" spans="6:6" ht="14.25" customHeight="1" x14ac:dyDescent="0.25">
      <c r="F1051" s="1"/>
    </row>
    <row r="1052" spans="6:6" ht="14.25" customHeight="1" x14ac:dyDescent="0.25">
      <c r="F1052" s="1"/>
    </row>
    <row r="1053" spans="6:6" ht="14.25" customHeight="1" x14ac:dyDescent="0.25">
      <c r="F1053" s="1"/>
    </row>
    <row r="1054" spans="6:6" ht="14.25" customHeight="1" x14ac:dyDescent="0.25">
      <c r="F1054" s="1"/>
    </row>
    <row r="1055" spans="6:6" ht="14.25" customHeight="1" x14ac:dyDescent="0.25">
      <c r="F1055" s="1"/>
    </row>
    <row r="1056" spans="6:6" ht="14.25" customHeight="1" x14ac:dyDescent="0.25">
      <c r="F1056" s="1"/>
    </row>
    <row r="1057" spans="6:6" ht="14.25" customHeight="1" x14ac:dyDescent="0.25">
      <c r="F1057" s="1"/>
    </row>
    <row r="1058" spans="6:6" ht="14.25" customHeight="1" x14ac:dyDescent="0.25">
      <c r="F1058" s="1"/>
    </row>
    <row r="1059" spans="6:6" ht="14.25" customHeight="1" x14ac:dyDescent="0.25">
      <c r="F1059" s="1"/>
    </row>
    <row r="1060" spans="6:6" ht="14.25" customHeight="1" x14ac:dyDescent="0.25">
      <c r="F1060" s="1"/>
    </row>
    <row r="1061" spans="6:6" ht="14.25" customHeight="1" x14ac:dyDescent="0.25">
      <c r="F1061" s="1"/>
    </row>
    <row r="1062" spans="6:6" ht="14.25" customHeight="1" x14ac:dyDescent="0.25">
      <c r="F1062" s="1"/>
    </row>
    <row r="1063" spans="6:6" ht="14.25" customHeight="1" x14ac:dyDescent="0.25">
      <c r="F1063" s="1"/>
    </row>
    <row r="1064" spans="6:6" ht="14.25" customHeight="1" x14ac:dyDescent="0.25">
      <c r="F1064" s="1"/>
    </row>
    <row r="1065" spans="6:6" ht="14.25" customHeight="1" x14ac:dyDescent="0.25">
      <c r="F1065" s="1"/>
    </row>
    <row r="1066" spans="6:6" ht="14.25" customHeight="1" x14ac:dyDescent="0.25">
      <c r="F1066" s="1"/>
    </row>
    <row r="1067" spans="6:6" ht="14.25" customHeight="1" x14ac:dyDescent="0.25">
      <c r="F1067" s="1"/>
    </row>
    <row r="1068" spans="6:6" ht="14.25" customHeight="1" x14ac:dyDescent="0.25">
      <c r="F1068" s="1"/>
    </row>
    <row r="1069" spans="6:6" ht="14.25" customHeight="1" x14ac:dyDescent="0.25">
      <c r="F1069" s="1"/>
    </row>
    <row r="1070" spans="6:6" ht="14.25" customHeight="1" x14ac:dyDescent="0.25">
      <c r="F1070" s="1"/>
    </row>
    <row r="1071" spans="6:6" ht="14.25" customHeight="1" x14ac:dyDescent="0.25">
      <c r="F1071" s="1"/>
    </row>
    <row r="1072" spans="6:6" ht="14.25" customHeight="1" x14ac:dyDescent="0.25">
      <c r="F1072" s="1"/>
    </row>
    <row r="1073" spans="6:6" ht="14.25" customHeight="1" x14ac:dyDescent="0.25">
      <c r="F1073" s="1"/>
    </row>
    <row r="1074" spans="6:6" ht="14.25" customHeight="1" x14ac:dyDescent="0.25">
      <c r="F1074" s="1"/>
    </row>
    <row r="1075" spans="6:6" ht="14.25" customHeight="1" x14ac:dyDescent="0.25">
      <c r="F1075" s="1"/>
    </row>
    <row r="1076" spans="6:6" ht="14.25" customHeight="1" x14ac:dyDescent="0.25">
      <c r="F1076" s="1"/>
    </row>
    <row r="1077" spans="6:6" ht="14.25" customHeight="1" x14ac:dyDescent="0.25">
      <c r="F1077" s="1"/>
    </row>
    <row r="1078" spans="6:6" ht="14.25" customHeight="1" x14ac:dyDescent="0.25">
      <c r="F1078" s="1"/>
    </row>
    <row r="1079" spans="6:6" ht="14.25" customHeight="1" x14ac:dyDescent="0.25">
      <c r="F1079" s="1"/>
    </row>
    <row r="1080" spans="6:6" ht="14.25" customHeight="1" x14ac:dyDescent="0.25">
      <c r="F1080" s="1"/>
    </row>
    <row r="1081" spans="6:6" ht="14.25" customHeight="1" x14ac:dyDescent="0.25">
      <c r="F1081" s="1"/>
    </row>
    <row r="1082" spans="6:6" ht="14.25" customHeight="1" x14ac:dyDescent="0.25">
      <c r="F1082" s="1"/>
    </row>
    <row r="1083" spans="6:6" ht="14.25" customHeight="1" x14ac:dyDescent="0.25">
      <c r="F1083" s="1"/>
    </row>
    <row r="1084" spans="6:6" ht="14.25" customHeight="1" x14ac:dyDescent="0.25">
      <c r="F1084" s="1"/>
    </row>
    <row r="1085" spans="6:6" ht="14.25" customHeight="1" x14ac:dyDescent="0.25">
      <c r="F1085" s="1"/>
    </row>
    <row r="1086" spans="6:6" ht="14.25" customHeight="1" x14ac:dyDescent="0.25">
      <c r="F1086" s="1"/>
    </row>
    <row r="1087" spans="6:6" ht="14.25" customHeight="1" x14ac:dyDescent="0.25">
      <c r="F1087" s="1"/>
    </row>
    <row r="1088" spans="6:6" ht="14.25" customHeight="1" x14ac:dyDescent="0.25">
      <c r="F1088" s="1"/>
    </row>
    <row r="1089" spans="6:6" ht="14.25" customHeight="1" x14ac:dyDescent="0.25">
      <c r="F1089" s="1"/>
    </row>
    <row r="1090" spans="6:6" ht="14.25" customHeight="1" x14ac:dyDescent="0.25">
      <c r="F1090" s="1"/>
    </row>
    <row r="1091" spans="6:6" ht="14.25" customHeight="1" x14ac:dyDescent="0.25">
      <c r="F1091" s="1"/>
    </row>
    <row r="1092" spans="6:6" ht="14.25" customHeight="1" x14ac:dyDescent="0.25">
      <c r="F1092" s="1"/>
    </row>
    <row r="1093" spans="6:6" ht="14.25" customHeight="1" x14ac:dyDescent="0.25">
      <c r="F1093" s="1"/>
    </row>
    <row r="1094" spans="6:6" ht="14.25" customHeight="1" x14ac:dyDescent="0.25">
      <c r="F1094" s="1"/>
    </row>
    <row r="1095" spans="6:6" ht="14.25" customHeight="1" x14ac:dyDescent="0.25">
      <c r="F1095" s="1"/>
    </row>
    <row r="1096" spans="6:6" ht="14.25" customHeight="1" x14ac:dyDescent="0.25">
      <c r="F1096" s="1"/>
    </row>
    <row r="1097" spans="6:6" ht="14.25" customHeight="1" x14ac:dyDescent="0.25">
      <c r="F1097" s="1"/>
    </row>
    <row r="1098" spans="6:6" ht="14.25" customHeight="1" x14ac:dyDescent="0.25">
      <c r="F1098" s="1"/>
    </row>
    <row r="1099" spans="6:6" ht="14.25" customHeight="1" x14ac:dyDescent="0.25">
      <c r="F1099" s="1"/>
    </row>
    <row r="1100" spans="6:6" ht="14.25" customHeight="1" x14ac:dyDescent="0.25">
      <c r="F1100" s="1"/>
    </row>
    <row r="1101" spans="6:6" ht="14.25" customHeight="1" x14ac:dyDescent="0.25">
      <c r="F1101" s="1"/>
    </row>
    <row r="1102" spans="6:6" ht="14.25" customHeight="1" x14ac:dyDescent="0.25">
      <c r="F1102" s="1"/>
    </row>
    <row r="1103" spans="6:6" ht="14.25" customHeight="1" x14ac:dyDescent="0.25">
      <c r="F1103" s="1"/>
    </row>
    <row r="1104" spans="6:6" ht="14.25" customHeight="1" x14ac:dyDescent="0.25">
      <c r="F1104" s="1"/>
    </row>
    <row r="1105" spans="6:6" ht="14.25" customHeight="1" x14ac:dyDescent="0.25">
      <c r="F1105" s="1"/>
    </row>
    <row r="1106" spans="6:6" ht="14.25" customHeight="1" x14ac:dyDescent="0.25">
      <c r="F1106" s="1"/>
    </row>
    <row r="1107" spans="6:6" ht="14.25" customHeight="1" x14ac:dyDescent="0.25">
      <c r="F1107" s="1"/>
    </row>
    <row r="1108" spans="6:6" ht="14.25" customHeight="1" x14ac:dyDescent="0.25">
      <c r="F1108" s="1"/>
    </row>
    <row r="1109" spans="6:6" ht="14.25" customHeight="1" x14ac:dyDescent="0.25">
      <c r="F1109" s="1"/>
    </row>
    <row r="1110" spans="6:6" ht="14.25" customHeight="1" x14ac:dyDescent="0.25">
      <c r="F1110" s="1"/>
    </row>
    <row r="1111" spans="6:6" ht="14.25" customHeight="1" x14ac:dyDescent="0.25">
      <c r="F1111" s="1"/>
    </row>
    <row r="1112" spans="6:6" ht="14.25" customHeight="1" x14ac:dyDescent="0.25">
      <c r="F1112" s="1"/>
    </row>
    <row r="1113" spans="6:6" ht="14.25" customHeight="1" x14ac:dyDescent="0.25">
      <c r="F1113" s="1"/>
    </row>
    <row r="1114" spans="6:6" ht="14.25" customHeight="1" x14ac:dyDescent="0.25">
      <c r="F1114" s="1"/>
    </row>
    <row r="1115" spans="6:6" ht="14.25" customHeight="1" x14ac:dyDescent="0.25">
      <c r="F1115" s="1"/>
    </row>
    <row r="1116" spans="6:6" ht="14.25" customHeight="1" x14ac:dyDescent="0.25">
      <c r="F1116" s="1"/>
    </row>
    <row r="1117" spans="6:6" ht="14.25" customHeight="1" x14ac:dyDescent="0.25">
      <c r="F1117" s="1"/>
    </row>
    <row r="1118" spans="6:6" ht="14.25" customHeight="1" x14ac:dyDescent="0.25">
      <c r="F1118" s="1"/>
    </row>
    <row r="1119" spans="6:6" ht="14.25" customHeight="1" x14ac:dyDescent="0.25">
      <c r="F1119" s="1"/>
    </row>
    <row r="1120" spans="6:6" ht="14.25" customHeight="1" x14ac:dyDescent="0.25">
      <c r="F1120" s="1"/>
    </row>
    <row r="1121" spans="6:6" ht="14.25" customHeight="1" x14ac:dyDescent="0.25">
      <c r="F1121" s="1"/>
    </row>
    <row r="1122" spans="6:6" ht="14.25" customHeight="1" x14ac:dyDescent="0.25">
      <c r="F1122" s="1"/>
    </row>
    <row r="1123" spans="6:6" ht="14.25" customHeight="1" x14ac:dyDescent="0.25">
      <c r="F1123" s="1"/>
    </row>
    <row r="1124" spans="6:6" ht="14.25" customHeight="1" x14ac:dyDescent="0.25">
      <c r="F1124" s="1"/>
    </row>
    <row r="1125" spans="6:6" ht="14.25" customHeight="1" x14ac:dyDescent="0.25">
      <c r="F1125" s="1"/>
    </row>
    <row r="1126" spans="6:6" ht="14.25" customHeight="1" x14ac:dyDescent="0.25">
      <c r="F1126" s="1"/>
    </row>
    <row r="1127" spans="6:6" ht="14.25" customHeight="1" x14ac:dyDescent="0.25">
      <c r="F1127" s="1"/>
    </row>
    <row r="1128" spans="6:6" ht="14.25" customHeight="1" x14ac:dyDescent="0.25">
      <c r="F1128" s="1"/>
    </row>
    <row r="1129" spans="6:6" ht="14.25" customHeight="1" x14ac:dyDescent="0.25">
      <c r="F1129" s="1"/>
    </row>
    <row r="1130" spans="6:6" ht="14.25" customHeight="1" x14ac:dyDescent="0.25">
      <c r="F1130" s="1"/>
    </row>
    <row r="1131" spans="6:6" ht="14.25" customHeight="1" x14ac:dyDescent="0.25">
      <c r="F1131" s="1"/>
    </row>
    <row r="1132" spans="6:6" ht="14.25" customHeight="1" x14ac:dyDescent="0.25">
      <c r="F1132" s="1"/>
    </row>
    <row r="1133" spans="6:6" ht="14.25" customHeight="1" x14ac:dyDescent="0.25">
      <c r="F1133" s="1"/>
    </row>
    <row r="1134" spans="6:6" ht="14.25" customHeight="1" x14ac:dyDescent="0.25">
      <c r="F1134" s="1"/>
    </row>
    <row r="1135" spans="6:6" ht="14.25" customHeight="1" x14ac:dyDescent="0.25">
      <c r="F1135" s="1"/>
    </row>
    <row r="1136" spans="6:6" ht="14.25" customHeight="1" x14ac:dyDescent="0.25">
      <c r="F1136" s="1"/>
    </row>
    <row r="1137" spans="6:6" ht="14.25" customHeight="1" x14ac:dyDescent="0.25">
      <c r="F1137" s="1"/>
    </row>
    <row r="1138" spans="6:6" ht="14.25" customHeight="1" x14ac:dyDescent="0.25">
      <c r="F1138" s="1"/>
    </row>
    <row r="1139" spans="6:6" ht="14.25" customHeight="1" x14ac:dyDescent="0.25">
      <c r="F1139" s="1"/>
    </row>
    <row r="1140" spans="6:6" ht="14.25" customHeight="1" x14ac:dyDescent="0.25">
      <c r="F1140" s="1"/>
    </row>
    <row r="1141" spans="6:6" ht="14.25" customHeight="1" x14ac:dyDescent="0.25">
      <c r="F1141" s="1"/>
    </row>
    <row r="1142" spans="6:6" ht="14.25" customHeight="1" x14ac:dyDescent="0.25">
      <c r="F1142" s="1"/>
    </row>
    <row r="1143" spans="6:6" ht="14.25" customHeight="1" x14ac:dyDescent="0.25">
      <c r="F1143" s="1"/>
    </row>
    <row r="1144" spans="6:6" ht="14.25" customHeight="1" x14ac:dyDescent="0.25">
      <c r="F1144" s="1"/>
    </row>
    <row r="1145" spans="6:6" ht="14.25" customHeight="1" x14ac:dyDescent="0.25">
      <c r="F1145" s="1"/>
    </row>
    <row r="1146" spans="6:6" ht="14.25" customHeight="1" x14ac:dyDescent="0.25">
      <c r="F1146" s="1"/>
    </row>
    <row r="1147" spans="6:6" ht="14.25" customHeight="1" x14ac:dyDescent="0.25">
      <c r="F1147" s="1"/>
    </row>
    <row r="1148" spans="6:6" ht="14.25" customHeight="1" x14ac:dyDescent="0.25">
      <c r="F1148" s="1"/>
    </row>
    <row r="1149" spans="6:6" ht="14.25" customHeight="1" x14ac:dyDescent="0.25">
      <c r="F1149" s="1"/>
    </row>
    <row r="1150" spans="6:6" ht="14.25" customHeight="1" x14ac:dyDescent="0.25">
      <c r="F1150" s="1"/>
    </row>
    <row r="1151" spans="6:6" ht="14.25" customHeight="1" x14ac:dyDescent="0.25">
      <c r="F1151" s="1"/>
    </row>
    <row r="1152" spans="6:6" ht="14.25" customHeight="1" x14ac:dyDescent="0.25">
      <c r="F1152" s="1"/>
    </row>
    <row r="1153" spans="6:6" ht="14.25" customHeight="1" x14ac:dyDescent="0.25">
      <c r="F1153" s="1"/>
    </row>
    <row r="1154" spans="6:6" ht="14.25" customHeight="1" x14ac:dyDescent="0.25">
      <c r="F1154" s="1"/>
    </row>
    <row r="1155" spans="6:6" ht="14.25" customHeight="1" x14ac:dyDescent="0.25">
      <c r="F1155" s="1"/>
    </row>
    <row r="1156" spans="6:6" ht="14.25" customHeight="1" x14ac:dyDescent="0.25">
      <c r="F1156" s="1"/>
    </row>
    <row r="1157" spans="6:6" ht="14.25" customHeight="1" x14ac:dyDescent="0.25">
      <c r="F1157" s="1"/>
    </row>
    <row r="1158" spans="6:6" ht="14.25" customHeight="1" x14ac:dyDescent="0.25">
      <c r="F1158" s="1"/>
    </row>
    <row r="1159" spans="6:6" ht="14.25" customHeight="1" x14ac:dyDescent="0.25">
      <c r="F1159" s="1"/>
    </row>
    <row r="1160" spans="6:6" ht="14.25" customHeight="1" x14ac:dyDescent="0.25">
      <c r="F1160" s="1"/>
    </row>
    <row r="1161" spans="6:6" ht="14.25" customHeight="1" x14ac:dyDescent="0.25">
      <c r="F1161" s="1"/>
    </row>
    <row r="1162" spans="6:6" ht="14.25" customHeight="1" x14ac:dyDescent="0.25">
      <c r="F1162" s="1"/>
    </row>
    <row r="1163" spans="6:6" ht="14.25" customHeight="1" x14ac:dyDescent="0.25">
      <c r="F1163" s="1"/>
    </row>
    <row r="1164" spans="6:6" ht="14.25" customHeight="1" x14ac:dyDescent="0.25">
      <c r="F1164" s="1"/>
    </row>
    <row r="1165" spans="6:6" ht="14.25" customHeight="1" x14ac:dyDescent="0.25">
      <c r="F1165" s="1"/>
    </row>
    <row r="1166" spans="6:6" ht="14.25" customHeight="1" x14ac:dyDescent="0.25">
      <c r="F1166" s="1"/>
    </row>
    <row r="1167" spans="6:6" ht="14.25" customHeight="1" x14ac:dyDescent="0.25">
      <c r="F1167" s="1"/>
    </row>
    <row r="1168" spans="6:6" ht="14.25" customHeight="1" x14ac:dyDescent="0.25">
      <c r="F1168" s="1"/>
    </row>
    <row r="1169" spans="6:6" ht="14.25" customHeight="1" x14ac:dyDescent="0.25">
      <c r="F1169" s="1"/>
    </row>
    <row r="1170" spans="6:6" ht="14.25" customHeight="1" x14ac:dyDescent="0.25">
      <c r="F1170" s="1"/>
    </row>
    <row r="1171" spans="6:6" ht="14.25" customHeight="1" x14ac:dyDescent="0.25">
      <c r="F1171" s="1"/>
    </row>
    <row r="1172" spans="6:6" ht="14.25" customHeight="1" x14ac:dyDescent="0.25">
      <c r="F1172" s="1"/>
    </row>
    <row r="1173" spans="6:6" ht="14.25" customHeight="1" x14ac:dyDescent="0.25">
      <c r="F1173" s="1"/>
    </row>
    <row r="1174" spans="6:6" ht="14.25" customHeight="1" x14ac:dyDescent="0.25">
      <c r="F1174" s="1"/>
    </row>
    <row r="1175" spans="6:6" ht="14.25" customHeight="1" x14ac:dyDescent="0.25">
      <c r="F1175" s="1"/>
    </row>
    <row r="1176" spans="6:6" ht="14.25" customHeight="1" x14ac:dyDescent="0.25">
      <c r="F1176" s="1"/>
    </row>
    <row r="1177" spans="6:6" ht="14.25" customHeight="1" x14ac:dyDescent="0.25">
      <c r="F1177" s="1"/>
    </row>
    <row r="1178" spans="6:6" ht="14.25" customHeight="1" x14ac:dyDescent="0.25">
      <c r="F1178" s="1"/>
    </row>
    <row r="1179" spans="6:6" ht="14.25" customHeight="1" x14ac:dyDescent="0.25">
      <c r="F1179" s="1"/>
    </row>
    <row r="1180" spans="6:6" ht="14.25" customHeight="1" x14ac:dyDescent="0.25">
      <c r="F1180" s="1"/>
    </row>
    <row r="1181" spans="6:6" ht="14.25" customHeight="1" x14ac:dyDescent="0.25">
      <c r="F1181" s="1"/>
    </row>
    <row r="1182" spans="6:6" ht="14.25" customHeight="1" x14ac:dyDescent="0.25">
      <c r="F1182" s="1"/>
    </row>
    <row r="1183" spans="6:6" ht="14.25" customHeight="1" x14ac:dyDescent="0.25">
      <c r="F1183" s="1"/>
    </row>
    <row r="1184" spans="6:6" ht="14.25" customHeight="1" x14ac:dyDescent="0.25">
      <c r="F1184" s="1"/>
    </row>
    <row r="1185" spans="6:6" ht="14.25" customHeight="1" x14ac:dyDescent="0.25">
      <c r="F1185" s="1"/>
    </row>
    <row r="1186" spans="6:6" ht="14.25" customHeight="1" x14ac:dyDescent="0.25">
      <c r="F1186" s="1"/>
    </row>
    <row r="1187" spans="6:6" ht="14.25" customHeight="1" x14ac:dyDescent="0.25">
      <c r="F1187" s="1"/>
    </row>
    <row r="1188" spans="6:6" ht="14.25" customHeight="1" x14ac:dyDescent="0.25">
      <c r="F1188" s="1"/>
    </row>
    <row r="1189" spans="6:6" ht="14.25" customHeight="1" x14ac:dyDescent="0.25">
      <c r="F1189" s="1"/>
    </row>
    <row r="1190" spans="6:6" ht="14.25" customHeight="1" x14ac:dyDescent="0.25">
      <c r="F1190" s="1"/>
    </row>
    <row r="1191" spans="6:6" ht="14.25" customHeight="1" x14ac:dyDescent="0.25">
      <c r="F1191" s="1"/>
    </row>
    <row r="1192" spans="6:6" ht="14.25" customHeight="1" x14ac:dyDescent="0.25">
      <c r="F1192" s="1"/>
    </row>
    <row r="1193" spans="6:6" ht="14.25" customHeight="1" x14ac:dyDescent="0.25">
      <c r="F1193" s="1"/>
    </row>
    <row r="1194" spans="6:6" ht="14.25" customHeight="1" x14ac:dyDescent="0.25">
      <c r="F1194" s="1"/>
    </row>
    <row r="1195" spans="6:6" ht="14.25" customHeight="1" x14ac:dyDescent="0.25">
      <c r="F1195" s="1"/>
    </row>
    <row r="1196" spans="6:6" ht="14.25" customHeight="1" x14ac:dyDescent="0.25">
      <c r="F1196" s="1"/>
    </row>
    <row r="1197" spans="6:6" ht="14.25" customHeight="1" x14ac:dyDescent="0.25">
      <c r="F1197" s="1"/>
    </row>
    <row r="1198" spans="6:6" ht="14.25" customHeight="1" x14ac:dyDescent="0.25">
      <c r="F1198" s="1"/>
    </row>
    <row r="1199" spans="6:6" ht="14.25" customHeight="1" x14ac:dyDescent="0.25">
      <c r="F1199" s="1"/>
    </row>
    <row r="1200" spans="6:6" ht="14.25" customHeight="1" x14ac:dyDescent="0.25">
      <c r="F1200" s="1"/>
    </row>
    <row r="1201" spans="6:6" ht="14.25" customHeight="1" x14ac:dyDescent="0.25">
      <c r="F1201" s="1"/>
    </row>
    <row r="1202" spans="6:6" ht="14.25" customHeight="1" x14ac:dyDescent="0.25">
      <c r="F1202" s="1"/>
    </row>
    <row r="1203" spans="6:6" ht="14.25" customHeight="1" x14ac:dyDescent="0.25">
      <c r="F1203" s="1"/>
    </row>
    <row r="1204" spans="6:6" ht="14.25" customHeight="1" x14ac:dyDescent="0.25">
      <c r="F1204" s="1"/>
    </row>
    <row r="1205" spans="6:6" ht="14.25" customHeight="1" x14ac:dyDescent="0.25">
      <c r="F1205" s="1"/>
    </row>
    <row r="1206" spans="6:6" ht="14.25" customHeight="1" x14ac:dyDescent="0.25">
      <c r="F1206" s="1"/>
    </row>
    <row r="1207" spans="6:6" ht="14.25" customHeight="1" x14ac:dyDescent="0.25">
      <c r="F1207" s="1"/>
    </row>
    <row r="1208" spans="6:6" ht="14.25" customHeight="1" x14ac:dyDescent="0.25">
      <c r="F1208" s="1"/>
    </row>
    <row r="1209" spans="6:6" ht="14.25" customHeight="1" x14ac:dyDescent="0.25">
      <c r="F1209" s="1"/>
    </row>
    <row r="1210" spans="6:6" ht="14.25" customHeight="1" x14ac:dyDescent="0.25">
      <c r="F1210" s="1"/>
    </row>
    <row r="1211" spans="6:6" ht="14.25" customHeight="1" x14ac:dyDescent="0.25">
      <c r="F1211" s="1"/>
    </row>
    <row r="1212" spans="6:6" ht="14.25" customHeight="1" x14ac:dyDescent="0.25">
      <c r="F1212" s="1"/>
    </row>
    <row r="1213" spans="6:6" ht="14.25" customHeight="1" x14ac:dyDescent="0.25">
      <c r="F1213" s="1"/>
    </row>
    <row r="1214" spans="6:6" ht="14.25" customHeight="1" x14ac:dyDescent="0.25">
      <c r="F1214" s="1"/>
    </row>
    <row r="1215" spans="6:6" ht="14.25" customHeight="1" x14ac:dyDescent="0.25">
      <c r="F1215" s="1"/>
    </row>
    <row r="1216" spans="6:6" ht="14.25" customHeight="1" x14ac:dyDescent="0.25">
      <c r="F1216" s="1"/>
    </row>
    <row r="1217" spans="6:6" ht="14.25" customHeight="1" x14ac:dyDescent="0.25">
      <c r="F1217" s="1"/>
    </row>
    <row r="1218" spans="6:6" ht="14.25" customHeight="1" x14ac:dyDescent="0.25">
      <c r="F1218" s="1"/>
    </row>
    <row r="1219" spans="6:6" ht="14.25" customHeight="1" x14ac:dyDescent="0.25">
      <c r="F1219" s="1"/>
    </row>
    <row r="1220" spans="6:6" ht="14.25" customHeight="1" x14ac:dyDescent="0.25">
      <c r="F1220" s="1"/>
    </row>
    <row r="1221" spans="6:6" ht="14.25" customHeight="1" x14ac:dyDescent="0.25">
      <c r="F1221" s="1"/>
    </row>
    <row r="1222" spans="6:6" ht="14.25" customHeight="1" x14ac:dyDescent="0.25">
      <c r="F1222" s="1"/>
    </row>
    <row r="1223" spans="6:6" ht="14.25" customHeight="1" x14ac:dyDescent="0.25">
      <c r="F1223" s="1"/>
    </row>
    <row r="1224" spans="6:6" ht="14.25" customHeight="1" x14ac:dyDescent="0.25">
      <c r="F1224" s="1"/>
    </row>
    <row r="1225" spans="6:6" ht="14.25" customHeight="1" x14ac:dyDescent="0.25">
      <c r="F1225" s="1"/>
    </row>
    <row r="1226" spans="6:6" ht="14.25" customHeight="1" x14ac:dyDescent="0.25">
      <c r="F1226" s="1"/>
    </row>
    <row r="1227" spans="6:6" ht="14.25" customHeight="1" x14ac:dyDescent="0.25">
      <c r="F1227" s="1"/>
    </row>
    <row r="1228" spans="6:6" ht="14.25" customHeight="1" x14ac:dyDescent="0.25">
      <c r="F1228" s="1"/>
    </row>
    <row r="1229" spans="6:6" ht="14.25" customHeight="1" x14ac:dyDescent="0.25">
      <c r="F1229" s="1"/>
    </row>
    <row r="1230" spans="6:6" ht="14.25" customHeight="1" x14ac:dyDescent="0.25">
      <c r="F1230" s="1"/>
    </row>
    <row r="1231" spans="6:6" ht="14.25" customHeight="1" x14ac:dyDescent="0.25">
      <c r="F1231" s="1"/>
    </row>
    <row r="1232" spans="6:6" ht="14.25" customHeight="1" x14ac:dyDescent="0.25">
      <c r="F1232" s="1"/>
    </row>
    <row r="1233" spans="6:6" ht="14.25" customHeight="1" x14ac:dyDescent="0.25">
      <c r="F1233" s="1"/>
    </row>
    <row r="1234" spans="6:6" ht="14.25" customHeight="1" x14ac:dyDescent="0.25">
      <c r="F1234" s="1"/>
    </row>
    <row r="1235" spans="6:6" ht="14.25" customHeight="1" x14ac:dyDescent="0.25">
      <c r="F1235" s="1"/>
    </row>
    <row r="1236" spans="6:6" ht="14.25" customHeight="1" x14ac:dyDescent="0.25">
      <c r="F1236" s="1"/>
    </row>
    <row r="1237" spans="6:6" ht="14.25" customHeight="1" x14ac:dyDescent="0.25">
      <c r="F1237" s="1"/>
    </row>
    <row r="1238" spans="6:6" ht="14.25" customHeight="1" x14ac:dyDescent="0.25">
      <c r="F1238" s="1"/>
    </row>
    <row r="1239" spans="6:6" ht="14.25" customHeight="1" x14ac:dyDescent="0.25">
      <c r="F1239" s="1"/>
    </row>
    <row r="1240" spans="6:6" ht="14.25" customHeight="1" x14ac:dyDescent="0.25">
      <c r="F1240" s="1"/>
    </row>
    <row r="1241" spans="6:6" ht="14.25" customHeight="1" x14ac:dyDescent="0.25">
      <c r="F1241" s="1"/>
    </row>
    <row r="1242" spans="6:6" ht="14.25" customHeight="1" x14ac:dyDescent="0.25">
      <c r="F1242" s="1"/>
    </row>
    <row r="1243" spans="6:6" ht="14.25" customHeight="1" x14ac:dyDescent="0.25">
      <c r="F1243" s="1"/>
    </row>
    <row r="1244" spans="6:6" ht="14.25" customHeight="1" x14ac:dyDescent="0.25">
      <c r="F1244" s="1"/>
    </row>
    <row r="1245" spans="6:6" ht="14.25" customHeight="1" x14ac:dyDescent="0.25">
      <c r="F1245" s="1"/>
    </row>
    <row r="1246" spans="6:6" ht="14.25" customHeight="1" x14ac:dyDescent="0.25">
      <c r="F1246" s="1"/>
    </row>
    <row r="1247" spans="6:6" ht="14.25" customHeight="1" x14ac:dyDescent="0.25">
      <c r="F1247" s="1"/>
    </row>
    <row r="1248" spans="6:6" ht="14.25" customHeight="1" x14ac:dyDescent="0.25">
      <c r="F1248" s="1"/>
    </row>
    <row r="1249" spans="6:6" ht="14.25" customHeight="1" x14ac:dyDescent="0.25">
      <c r="F1249" s="1"/>
    </row>
    <row r="1250" spans="6:6" ht="14.25" customHeight="1" x14ac:dyDescent="0.25">
      <c r="F1250" s="1"/>
    </row>
    <row r="1251" spans="6:6" ht="14.25" customHeight="1" x14ac:dyDescent="0.25">
      <c r="F1251" s="1"/>
    </row>
    <row r="1252" spans="6:6" ht="14.25" customHeight="1" x14ac:dyDescent="0.25">
      <c r="F1252" s="1"/>
    </row>
    <row r="1253" spans="6:6" ht="14.25" customHeight="1" x14ac:dyDescent="0.25">
      <c r="F1253" s="1"/>
    </row>
    <row r="1254" spans="6:6" ht="14.25" customHeight="1" x14ac:dyDescent="0.25">
      <c r="F1254" s="1"/>
    </row>
    <row r="1255" spans="6:6" ht="14.25" customHeight="1" x14ac:dyDescent="0.25">
      <c r="F1255" s="1"/>
    </row>
    <row r="1256" spans="6:6" ht="14.25" customHeight="1" x14ac:dyDescent="0.25">
      <c r="F1256" s="1"/>
    </row>
    <row r="1257" spans="6:6" ht="14.25" customHeight="1" x14ac:dyDescent="0.25">
      <c r="F1257" s="1"/>
    </row>
    <row r="1258" spans="6:6" ht="14.25" customHeight="1" x14ac:dyDescent="0.25">
      <c r="F1258" s="1"/>
    </row>
    <row r="1259" spans="6:6" ht="14.25" customHeight="1" x14ac:dyDescent="0.25">
      <c r="F1259" s="1"/>
    </row>
    <row r="1260" spans="6:6" ht="14.25" customHeight="1" x14ac:dyDescent="0.25">
      <c r="F1260" s="1"/>
    </row>
    <row r="1261" spans="6:6" ht="14.25" customHeight="1" x14ac:dyDescent="0.25">
      <c r="F1261" s="1"/>
    </row>
    <row r="1262" spans="6:6" ht="14.25" customHeight="1" x14ac:dyDescent="0.25">
      <c r="F1262" s="1"/>
    </row>
    <row r="1263" spans="6:6" ht="14.25" customHeight="1" x14ac:dyDescent="0.25">
      <c r="F1263" s="1"/>
    </row>
    <row r="1264" spans="6:6" ht="14.25" customHeight="1" x14ac:dyDescent="0.25">
      <c r="F1264" s="1"/>
    </row>
    <row r="1265" spans="6:6" ht="14.25" customHeight="1" x14ac:dyDescent="0.25">
      <c r="F1265" s="1"/>
    </row>
    <row r="1266" spans="6:6" ht="14.25" customHeight="1" x14ac:dyDescent="0.25">
      <c r="F1266" s="1"/>
    </row>
    <row r="1267" spans="6:6" ht="14.25" customHeight="1" x14ac:dyDescent="0.25">
      <c r="F1267" s="1"/>
    </row>
    <row r="1268" spans="6:6" ht="14.25" customHeight="1" x14ac:dyDescent="0.25">
      <c r="F1268" s="1"/>
    </row>
    <row r="1269" spans="6:6" ht="14.25" customHeight="1" x14ac:dyDescent="0.25">
      <c r="F1269" s="1"/>
    </row>
    <row r="1270" spans="6:6" ht="14.25" customHeight="1" x14ac:dyDescent="0.25">
      <c r="F1270" s="1"/>
    </row>
    <row r="1271" spans="6:6" ht="14.25" customHeight="1" x14ac:dyDescent="0.25">
      <c r="F1271" s="1"/>
    </row>
    <row r="1272" spans="6:6" ht="14.25" customHeight="1" x14ac:dyDescent="0.25">
      <c r="F1272" s="1"/>
    </row>
    <row r="1273" spans="6:6" ht="14.25" customHeight="1" x14ac:dyDescent="0.25">
      <c r="F1273" s="1"/>
    </row>
    <row r="1274" spans="6:6" ht="14.25" customHeight="1" x14ac:dyDescent="0.25">
      <c r="F1274" s="1"/>
    </row>
    <row r="1275" spans="6:6" ht="14.25" customHeight="1" x14ac:dyDescent="0.25">
      <c r="F1275" s="1"/>
    </row>
    <row r="1276" spans="6:6" ht="14.25" customHeight="1" x14ac:dyDescent="0.25">
      <c r="F1276" s="1"/>
    </row>
    <row r="1277" spans="6:6" ht="14.25" customHeight="1" x14ac:dyDescent="0.25">
      <c r="F1277" s="1"/>
    </row>
    <row r="1278" spans="6:6" ht="14.25" customHeight="1" x14ac:dyDescent="0.25">
      <c r="F1278" s="1"/>
    </row>
    <row r="1279" spans="6:6" ht="14.25" customHeight="1" x14ac:dyDescent="0.25">
      <c r="F1279" s="1"/>
    </row>
    <row r="1280" spans="6:6" ht="14.25" customHeight="1" x14ac:dyDescent="0.25">
      <c r="F1280" s="1"/>
    </row>
    <row r="1281" spans="6:6" ht="14.25" customHeight="1" x14ac:dyDescent="0.25">
      <c r="F1281" s="1"/>
    </row>
    <row r="1282" spans="6:6" ht="14.25" customHeight="1" x14ac:dyDescent="0.25">
      <c r="F1282" s="1"/>
    </row>
    <row r="1283" spans="6:6" ht="14.25" customHeight="1" x14ac:dyDescent="0.25">
      <c r="F1283" s="1"/>
    </row>
    <row r="1284" spans="6:6" ht="14.25" customHeight="1" x14ac:dyDescent="0.25">
      <c r="F1284" s="1"/>
    </row>
    <row r="1285" spans="6:6" ht="14.25" customHeight="1" x14ac:dyDescent="0.25">
      <c r="F1285" s="1"/>
    </row>
    <row r="1286" spans="6:6" ht="14.25" customHeight="1" x14ac:dyDescent="0.25">
      <c r="F1286" s="1"/>
    </row>
    <row r="1287" spans="6:6" ht="14.25" customHeight="1" x14ac:dyDescent="0.25">
      <c r="F1287" s="1"/>
    </row>
    <row r="1288" spans="6:6" ht="14.25" customHeight="1" x14ac:dyDescent="0.25">
      <c r="F1288" s="1"/>
    </row>
    <row r="1289" spans="6:6" ht="14.25" customHeight="1" x14ac:dyDescent="0.25">
      <c r="F1289" s="1"/>
    </row>
    <row r="1290" spans="6:6" ht="14.25" customHeight="1" x14ac:dyDescent="0.25">
      <c r="F1290" s="1"/>
    </row>
    <row r="1291" spans="6:6" ht="14.25" customHeight="1" x14ac:dyDescent="0.25">
      <c r="F1291" s="1"/>
    </row>
    <row r="1292" spans="6:6" ht="14.25" customHeight="1" x14ac:dyDescent="0.25">
      <c r="F1292" s="1"/>
    </row>
    <row r="1293" spans="6:6" ht="14.25" customHeight="1" x14ac:dyDescent="0.25">
      <c r="F1293" s="1"/>
    </row>
    <row r="1294" spans="6:6" ht="14.25" customHeight="1" x14ac:dyDescent="0.25">
      <c r="F1294" s="1"/>
    </row>
    <row r="1295" spans="6:6" ht="14.25" customHeight="1" x14ac:dyDescent="0.25">
      <c r="F1295" s="1"/>
    </row>
    <row r="1296" spans="6:6" ht="14.25" customHeight="1" x14ac:dyDescent="0.25">
      <c r="F1296" s="1"/>
    </row>
    <row r="1297" spans="6:6" ht="14.25" customHeight="1" x14ac:dyDescent="0.25">
      <c r="F1297" s="1"/>
    </row>
    <row r="1298" spans="6:6" ht="14.25" customHeight="1" x14ac:dyDescent="0.25">
      <c r="F1298" s="1"/>
    </row>
    <row r="1299" spans="6:6" ht="14.25" customHeight="1" x14ac:dyDescent="0.25">
      <c r="F1299" s="1"/>
    </row>
    <row r="1300" spans="6:6" ht="14.25" customHeight="1" x14ac:dyDescent="0.25">
      <c r="F1300" s="1"/>
    </row>
    <row r="1301" spans="6:6" ht="14.25" customHeight="1" x14ac:dyDescent="0.25">
      <c r="F1301" s="1"/>
    </row>
    <row r="1302" spans="6:6" ht="14.25" customHeight="1" x14ac:dyDescent="0.25">
      <c r="F1302" s="1"/>
    </row>
    <row r="1303" spans="6:6" ht="14.25" customHeight="1" x14ac:dyDescent="0.25">
      <c r="F1303" s="1"/>
    </row>
    <row r="1304" spans="6:6" ht="14.25" customHeight="1" x14ac:dyDescent="0.25">
      <c r="F1304" s="1"/>
    </row>
    <row r="1305" spans="6:6" ht="14.25" customHeight="1" x14ac:dyDescent="0.25">
      <c r="F1305" s="1"/>
    </row>
    <row r="1306" spans="6:6" ht="14.25" customHeight="1" x14ac:dyDescent="0.25">
      <c r="F1306" s="1"/>
    </row>
    <row r="1307" spans="6:6" ht="14.25" customHeight="1" x14ac:dyDescent="0.25">
      <c r="F1307" s="1"/>
    </row>
    <row r="1308" spans="6:6" ht="14.25" customHeight="1" x14ac:dyDescent="0.25">
      <c r="F1308" s="1"/>
    </row>
    <row r="1309" spans="6:6" ht="14.25" customHeight="1" x14ac:dyDescent="0.25">
      <c r="F1309" s="1"/>
    </row>
    <row r="1310" spans="6:6" ht="14.25" customHeight="1" x14ac:dyDescent="0.25">
      <c r="F1310" s="1"/>
    </row>
    <row r="1311" spans="6:6" ht="14.25" customHeight="1" x14ac:dyDescent="0.25">
      <c r="F1311" s="1"/>
    </row>
    <row r="1312" spans="6:6" ht="14.25" customHeight="1" x14ac:dyDescent="0.25">
      <c r="F1312" s="1"/>
    </row>
    <row r="1313" spans="6:6" ht="14.25" customHeight="1" x14ac:dyDescent="0.25">
      <c r="F1313" s="1"/>
    </row>
    <row r="1314" spans="6:6" ht="14.25" customHeight="1" x14ac:dyDescent="0.25">
      <c r="F1314" s="1"/>
    </row>
    <row r="1315" spans="6:6" ht="14.25" customHeight="1" x14ac:dyDescent="0.25">
      <c r="F1315" s="1"/>
    </row>
    <row r="1316" spans="6:6" ht="14.25" customHeight="1" x14ac:dyDescent="0.25">
      <c r="F1316" s="1"/>
    </row>
    <row r="1317" spans="6:6" ht="14.25" customHeight="1" x14ac:dyDescent="0.25">
      <c r="F1317" s="1"/>
    </row>
    <row r="1318" spans="6:6" ht="14.25" customHeight="1" x14ac:dyDescent="0.25">
      <c r="F1318" s="1"/>
    </row>
    <row r="1319" spans="6:6" ht="14.25" customHeight="1" x14ac:dyDescent="0.25">
      <c r="F1319" s="1"/>
    </row>
    <row r="1320" spans="6:6" ht="14.25" customHeight="1" x14ac:dyDescent="0.25">
      <c r="F1320" s="1"/>
    </row>
    <row r="1321" spans="6:6" ht="14.25" customHeight="1" x14ac:dyDescent="0.25">
      <c r="F1321" s="1"/>
    </row>
    <row r="1322" spans="6:6" ht="14.25" customHeight="1" x14ac:dyDescent="0.25">
      <c r="F1322" s="1"/>
    </row>
    <row r="1323" spans="6:6" ht="14.25" customHeight="1" x14ac:dyDescent="0.25">
      <c r="F1323" s="1"/>
    </row>
    <row r="1324" spans="6:6" ht="14.25" customHeight="1" x14ac:dyDescent="0.25">
      <c r="F1324" s="1"/>
    </row>
    <row r="1325" spans="6:6" ht="14.25" customHeight="1" x14ac:dyDescent="0.25">
      <c r="F1325" s="1"/>
    </row>
    <row r="1326" spans="6:6" ht="14.25" customHeight="1" x14ac:dyDescent="0.25">
      <c r="F1326" s="1"/>
    </row>
    <row r="1327" spans="6:6" ht="14.25" customHeight="1" x14ac:dyDescent="0.25">
      <c r="F1327" s="1"/>
    </row>
    <row r="1328" spans="6:6" ht="14.25" customHeight="1" x14ac:dyDescent="0.25">
      <c r="F1328" s="1"/>
    </row>
    <row r="1329" spans="6:6" ht="14.25" customHeight="1" x14ac:dyDescent="0.25">
      <c r="F1329" s="1"/>
    </row>
    <row r="1330" spans="6:6" ht="14.25" customHeight="1" x14ac:dyDescent="0.25">
      <c r="F1330" s="1"/>
    </row>
    <row r="1331" spans="6:6" ht="14.25" customHeight="1" x14ac:dyDescent="0.25">
      <c r="F1331" s="1"/>
    </row>
    <row r="1332" spans="6:6" ht="14.25" customHeight="1" x14ac:dyDescent="0.25">
      <c r="F1332" s="1"/>
    </row>
    <row r="1333" spans="6:6" ht="14.25" customHeight="1" x14ac:dyDescent="0.25">
      <c r="F1333" s="1"/>
    </row>
    <row r="1334" spans="6:6" ht="14.25" customHeight="1" x14ac:dyDescent="0.25">
      <c r="F1334" s="1"/>
    </row>
    <row r="1335" spans="6:6" ht="14.25" customHeight="1" x14ac:dyDescent="0.25">
      <c r="F1335" s="1"/>
    </row>
    <row r="1336" spans="6:6" ht="14.25" customHeight="1" x14ac:dyDescent="0.25">
      <c r="F1336" s="1"/>
    </row>
    <row r="1337" spans="6:6" ht="14.25" customHeight="1" x14ac:dyDescent="0.25">
      <c r="F1337" s="1"/>
    </row>
    <row r="1338" spans="6:6" ht="14.25" customHeight="1" x14ac:dyDescent="0.25">
      <c r="F1338" s="1"/>
    </row>
    <row r="1339" spans="6:6" ht="14.25" customHeight="1" x14ac:dyDescent="0.25">
      <c r="F1339" s="1"/>
    </row>
    <row r="1340" spans="6:6" ht="14.25" customHeight="1" x14ac:dyDescent="0.25">
      <c r="F1340" s="1"/>
    </row>
    <row r="1341" spans="6:6" ht="14.25" customHeight="1" x14ac:dyDescent="0.25">
      <c r="F1341" s="1"/>
    </row>
    <row r="1342" spans="6:6" ht="14.25" customHeight="1" x14ac:dyDescent="0.25">
      <c r="F1342" s="1"/>
    </row>
    <row r="1343" spans="6:6" ht="14.25" customHeight="1" x14ac:dyDescent="0.25">
      <c r="F1343" s="1"/>
    </row>
    <row r="1344" spans="6:6" ht="14.25" customHeight="1" x14ac:dyDescent="0.25">
      <c r="F1344" s="1"/>
    </row>
    <row r="1345" spans="6:6" ht="14.25" customHeight="1" x14ac:dyDescent="0.25">
      <c r="F1345" s="1"/>
    </row>
    <row r="1346" spans="6:6" ht="14.25" customHeight="1" x14ac:dyDescent="0.25">
      <c r="F1346" s="1"/>
    </row>
    <row r="1347" spans="6:6" ht="14.25" customHeight="1" x14ac:dyDescent="0.25">
      <c r="F1347" s="1"/>
    </row>
    <row r="1348" spans="6:6" ht="14.25" customHeight="1" x14ac:dyDescent="0.25">
      <c r="F1348" s="1"/>
    </row>
    <row r="1349" spans="6:6" ht="14.25" customHeight="1" x14ac:dyDescent="0.25">
      <c r="F1349" s="1"/>
    </row>
    <row r="1350" spans="6:6" ht="14.25" customHeight="1" x14ac:dyDescent="0.25">
      <c r="F1350" s="1"/>
    </row>
    <row r="1351" spans="6:6" ht="14.25" customHeight="1" x14ac:dyDescent="0.25">
      <c r="F1351" s="1"/>
    </row>
    <row r="1352" spans="6:6" ht="14.25" customHeight="1" x14ac:dyDescent="0.25">
      <c r="F1352" s="1"/>
    </row>
    <row r="1353" spans="6:6" ht="14.25" customHeight="1" x14ac:dyDescent="0.25">
      <c r="F1353" s="1"/>
    </row>
    <row r="1354" spans="6:6" ht="14.25" customHeight="1" x14ac:dyDescent="0.25">
      <c r="F1354" s="1"/>
    </row>
    <row r="1355" spans="6:6" ht="14.25" customHeight="1" x14ac:dyDescent="0.25">
      <c r="F1355" s="1"/>
    </row>
    <row r="1356" spans="6:6" ht="14.25" customHeight="1" x14ac:dyDescent="0.25">
      <c r="F1356" s="1"/>
    </row>
    <row r="1357" spans="6:6" ht="14.25" customHeight="1" x14ac:dyDescent="0.25">
      <c r="F1357" s="1"/>
    </row>
    <row r="1358" spans="6:6" ht="14.25" customHeight="1" x14ac:dyDescent="0.25">
      <c r="F1358" s="1"/>
    </row>
    <row r="1359" spans="6:6" ht="14.25" customHeight="1" x14ac:dyDescent="0.25">
      <c r="F1359" s="1"/>
    </row>
    <row r="1360" spans="6:6" ht="14.25" customHeight="1" x14ac:dyDescent="0.25">
      <c r="F1360" s="1"/>
    </row>
    <row r="1361" spans="6:6" ht="14.25" customHeight="1" x14ac:dyDescent="0.25">
      <c r="F1361" s="1"/>
    </row>
    <row r="1362" spans="6:6" ht="14.25" customHeight="1" x14ac:dyDescent="0.25">
      <c r="F1362" s="1"/>
    </row>
    <row r="1363" spans="6:6" ht="14.25" customHeight="1" x14ac:dyDescent="0.25">
      <c r="F1363" s="1"/>
    </row>
    <row r="1364" spans="6:6" ht="14.25" customHeight="1" x14ac:dyDescent="0.25">
      <c r="F1364" s="1"/>
    </row>
    <row r="1365" spans="6:6" ht="14.25" customHeight="1" x14ac:dyDescent="0.25">
      <c r="F1365" s="1"/>
    </row>
    <row r="1366" spans="6:6" ht="14.25" customHeight="1" x14ac:dyDescent="0.25">
      <c r="F1366" s="1"/>
    </row>
    <row r="1367" spans="6:6" ht="14.25" customHeight="1" x14ac:dyDescent="0.25">
      <c r="F1367" s="1"/>
    </row>
    <row r="1368" spans="6:6" ht="14.25" customHeight="1" x14ac:dyDescent="0.25">
      <c r="F1368" s="1"/>
    </row>
    <row r="1369" spans="6:6" ht="14.25" customHeight="1" x14ac:dyDescent="0.25">
      <c r="F1369" s="1"/>
    </row>
    <row r="1370" spans="6:6" ht="14.25" customHeight="1" x14ac:dyDescent="0.25">
      <c r="F1370" s="1"/>
    </row>
    <row r="1371" spans="6:6" ht="14.25" customHeight="1" x14ac:dyDescent="0.25">
      <c r="F1371" s="1"/>
    </row>
    <row r="1372" spans="6:6" ht="14.25" customHeight="1" x14ac:dyDescent="0.25">
      <c r="F1372" s="1"/>
    </row>
    <row r="1373" spans="6:6" ht="14.25" customHeight="1" x14ac:dyDescent="0.25">
      <c r="F1373" s="1"/>
    </row>
    <row r="1374" spans="6:6" ht="14.25" customHeight="1" x14ac:dyDescent="0.25">
      <c r="F1374" s="1"/>
    </row>
    <row r="1375" spans="6:6" ht="14.25" customHeight="1" x14ac:dyDescent="0.25">
      <c r="F1375" s="1"/>
    </row>
    <row r="1376" spans="6:6" ht="14.25" customHeight="1" x14ac:dyDescent="0.25">
      <c r="F1376" s="1"/>
    </row>
    <row r="1377" spans="6:6" ht="14.25" customHeight="1" x14ac:dyDescent="0.25">
      <c r="F1377" s="1"/>
    </row>
    <row r="1378" spans="6:6" ht="14.25" customHeight="1" x14ac:dyDescent="0.25">
      <c r="F1378" s="1"/>
    </row>
    <row r="1379" spans="6:6" ht="14.25" customHeight="1" x14ac:dyDescent="0.25">
      <c r="F1379" s="1"/>
    </row>
    <row r="1380" spans="6:6" ht="14.25" customHeight="1" x14ac:dyDescent="0.25">
      <c r="F1380" s="1"/>
    </row>
    <row r="1381" spans="6:6" ht="14.25" customHeight="1" x14ac:dyDescent="0.25">
      <c r="F1381" s="1"/>
    </row>
    <row r="1382" spans="6:6" ht="14.25" customHeight="1" x14ac:dyDescent="0.25">
      <c r="F1382" s="1"/>
    </row>
    <row r="1383" spans="6:6" ht="14.25" customHeight="1" x14ac:dyDescent="0.25">
      <c r="F1383" s="1"/>
    </row>
    <row r="1384" spans="6:6" ht="14.25" customHeight="1" x14ac:dyDescent="0.25">
      <c r="F1384" s="1"/>
    </row>
    <row r="1385" spans="6:6" ht="14.25" customHeight="1" x14ac:dyDescent="0.25">
      <c r="F1385" s="1"/>
    </row>
    <row r="1386" spans="6:6" ht="14.25" customHeight="1" x14ac:dyDescent="0.25">
      <c r="F1386" s="1"/>
    </row>
    <row r="1387" spans="6:6" ht="14.25" customHeight="1" x14ac:dyDescent="0.25">
      <c r="F1387" s="1"/>
    </row>
    <row r="1388" spans="6:6" ht="14.25" customHeight="1" x14ac:dyDescent="0.25">
      <c r="F1388" s="1"/>
    </row>
    <row r="1389" spans="6:6" ht="14.25" customHeight="1" x14ac:dyDescent="0.25">
      <c r="F1389" s="1"/>
    </row>
    <row r="1390" spans="6:6" ht="14.25" customHeight="1" x14ac:dyDescent="0.25">
      <c r="F1390" s="1"/>
    </row>
    <row r="1391" spans="6:6" ht="14.25" customHeight="1" x14ac:dyDescent="0.25">
      <c r="F1391" s="1"/>
    </row>
    <row r="1392" spans="6:6" ht="14.25" customHeight="1" x14ac:dyDescent="0.25">
      <c r="F1392" s="1"/>
    </row>
    <row r="1393" spans="6:6" ht="14.25" customHeight="1" x14ac:dyDescent="0.25">
      <c r="F1393" s="1"/>
    </row>
    <row r="1394" spans="6:6" ht="14.25" customHeight="1" x14ac:dyDescent="0.25">
      <c r="F1394" s="1"/>
    </row>
    <row r="1395" spans="6:6" ht="14.25" customHeight="1" x14ac:dyDescent="0.25">
      <c r="F1395" s="1"/>
    </row>
    <row r="1396" spans="6:6" ht="14.25" customHeight="1" x14ac:dyDescent="0.25">
      <c r="F1396" s="1"/>
    </row>
    <row r="1397" spans="6:6" ht="14.25" customHeight="1" x14ac:dyDescent="0.25">
      <c r="F1397" s="1"/>
    </row>
    <row r="1398" spans="6:6" ht="14.25" customHeight="1" x14ac:dyDescent="0.25">
      <c r="F1398" s="1"/>
    </row>
    <row r="1399" spans="6:6" ht="14.25" customHeight="1" x14ac:dyDescent="0.25">
      <c r="F1399" s="1"/>
    </row>
    <row r="1400" spans="6:6" ht="14.25" customHeight="1" x14ac:dyDescent="0.25">
      <c r="F1400" s="1"/>
    </row>
    <row r="1401" spans="6:6" ht="14.25" customHeight="1" x14ac:dyDescent="0.25">
      <c r="F1401" s="1"/>
    </row>
    <row r="1402" spans="6:6" ht="14.25" customHeight="1" x14ac:dyDescent="0.25">
      <c r="F1402" s="1"/>
    </row>
    <row r="1403" spans="6:6" ht="14.25" customHeight="1" x14ac:dyDescent="0.25">
      <c r="F1403" s="1"/>
    </row>
    <row r="1404" spans="6:6" ht="14.25" customHeight="1" x14ac:dyDescent="0.25">
      <c r="F1404" s="1"/>
    </row>
    <row r="1405" spans="6:6" ht="14.25" customHeight="1" x14ac:dyDescent="0.25">
      <c r="F1405" s="1"/>
    </row>
    <row r="1406" spans="6:6" ht="14.25" customHeight="1" x14ac:dyDescent="0.25">
      <c r="F1406" s="1"/>
    </row>
    <row r="1407" spans="6:6" ht="14.25" customHeight="1" x14ac:dyDescent="0.25">
      <c r="F1407" s="1"/>
    </row>
    <row r="1408" spans="6:6" ht="14.25" customHeight="1" x14ac:dyDescent="0.25">
      <c r="F1408" s="1"/>
    </row>
    <row r="1409" spans="6:6" ht="14.25" customHeight="1" x14ac:dyDescent="0.25">
      <c r="F1409" s="1"/>
    </row>
    <row r="1410" spans="6:6" ht="14.25" customHeight="1" x14ac:dyDescent="0.25">
      <c r="F1410" s="1"/>
    </row>
    <row r="1411" spans="6:6" ht="14.25" customHeight="1" x14ac:dyDescent="0.25">
      <c r="F1411" s="1"/>
    </row>
    <row r="1412" spans="6:6" ht="14.25" customHeight="1" x14ac:dyDescent="0.25">
      <c r="F1412" s="1"/>
    </row>
    <row r="1413" spans="6:6" ht="14.25" customHeight="1" x14ac:dyDescent="0.25">
      <c r="F1413" s="1"/>
    </row>
    <row r="1414" spans="6:6" ht="14.25" customHeight="1" x14ac:dyDescent="0.25">
      <c r="F1414" s="1"/>
    </row>
    <row r="1415" spans="6:6" ht="14.25" customHeight="1" x14ac:dyDescent="0.25">
      <c r="F1415" s="1"/>
    </row>
    <row r="1416" spans="6:6" ht="14.25" customHeight="1" x14ac:dyDescent="0.25">
      <c r="F1416" s="1"/>
    </row>
    <row r="1417" spans="6:6" ht="14.25" customHeight="1" x14ac:dyDescent="0.25">
      <c r="F1417" s="1"/>
    </row>
    <row r="1418" spans="6:6" ht="14.25" customHeight="1" x14ac:dyDescent="0.25">
      <c r="F1418" s="1"/>
    </row>
    <row r="1419" spans="6:6" ht="14.25" customHeight="1" x14ac:dyDescent="0.25">
      <c r="F1419" s="1"/>
    </row>
    <row r="1420" spans="6:6" ht="14.25" customHeight="1" x14ac:dyDescent="0.25">
      <c r="F1420" s="1"/>
    </row>
    <row r="1421" spans="6:6" ht="14.25" customHeight="1" x14ac:dyDescent="0.25">
      <c r="F1421" s="1"/>
    </row>
    <row r="1422" spans="6:6" ht="14.25" customHeight="1" x14ac:dyDescent="0.25">
      <c r="F1422" s="1"/>
    </row>
    <row r="1423" spans="6:6" ht="14.25" customHeight="1" x14ac:dyDescent="0.25">
      <c r="F1423" s="1"/>
    </row>
    <row r="1424" spans="6:6" ht="14.25" customHeight="1" x14ac:dyDescent="0.25">
      <c r="F1424" s="1"/>
    </row>
    <row r="1425" spans="6:6" ht="14.25" customHeight="1" x14ac:dyDescent="0.25">
      <c r="F1425" s="1"/>
    </row>
    <row r="1426" spans="6:6" ht="14.25" customHeight="1" x14ac:dyDescent="0.25">
      <c r="F1426" s="1"/>
    </row>
    <row r="1427" spans="6:6" ht="14.25" customHeight="1" x14ac:dyDescent="0.25">
      <c r="F1427" s="1"/>
    </row>
    <row r="1428" spans="6:6" ht="14.25" customHeight="1" x14ac:dyDescent="0.25">
      <c r="F1428" s="1"/>
    </row>
    <row r="1429" spans="6:6" ht="14.25" customHeight="1" x14ac:dyDescent="0.25">
      <c r="F1429" s="1"/>
    </row>
    <row r="1430" spans="6:6" ht="14.25" customHeight="1" x14ac:dyDescent="0.25">
      <c r="F1430" s="1"/>
    </row>
    <row r="1431" spans="6:6" ht="14.25" customHeight="1" x14ac:dyDescent="0.25">
      <c r="F1431" s="1"/>
    </row>
    <row r="1432" spans="6:6" ht="14.25" customHeight="1" x14ac:dyDescent="0.25">
      <c r="F1432" s="1"/>
    </row>
    <row r="1433" spans="6:6" ht="14.25" customHeight="1" x14ac:dyDescent="0.25">
      <c r="F1433" s="1"/>
    </row>
    <row r="1434" spans="6:6" ht="14.25" customHeight="1" x14ac:dyDescent="0.25">
      <c r="F1434" s="1"/>
    </row>
    <row r="1435" spans="6:6" ht="14.25" customHeight="1" x14ac:dyDescent="0.25">
      <c r="F1435" s="1"/>
    </row>
    <row r="1436" spans="6:6" ht="14.25" customHeight="1" x14ac:dyDescent="0.25">
      <c r="F1436" s="1"/>
    </row>
    <row r="1437" spans="6:6" ht="14.25" customHeight="1" x14ac:dyDescent="0.25">
      <c r="F1437" s="1"/>
    </row>
    <row r="1438" spans="6:6" ht="14.25" customHeight="1" x14ac:dyDescent="0.25">
      <c r="F1438" s="1"/>
    </row>
    <row r="1439" spans="6:6" ht="14.25" customHeight="1" x14ac:dyDescent="0.25">
      <c r="F1439" s="1"/>
    </row>
    <row r="1440" spans="6:6" ht="14.25" customHeight="1" x14ac:dyDescent="0.25">
      <c r="F1440" s="1"/>
    </row>
    <row r="1441" spans="6:6" ht="14.25" customHeight="1" x14ac:dyDescent="0.25">
      <c r="F1441" s="1"/>
    </row>
    <row r="1442" spans="6:6" ht="14.25" customHeight="1" x14ac:dyDescent="0.25">
      <c r="F1442" s="1"/>
    </row>
    <row r="1443" spans="6:6" ht="14.25" customHeight="1" x14ac:dyDescent="0.25">
      <c r="F1443" s="1"/>
    </row>
    <row r="1444" spans="6:6" ht="14.25" customHeight="1" x14ac:dyDescent="0.25">
      <c r="F1444" s="1"/>
    </row>
    <row r="1445" spans="6:6" ht="14.25" customHeight="1" x14ac:dyDescent="0.25">
      <c r="F1445" s="1"/>
    </row>
    <row r="1446" spans="6:6" ht="14.25" customHeight="1" x14ac:dyDescent="0.25">
      <c r="F1446" s="1"/>
    </row>
    <row r="1447" spans="6:6" ht="14.25" customHeight="1" x14ac:dyDescent="0.25">
      <c r="F1447" s="1"/>
    </row>
    <row r="1448" spans="6:6" ht="14.25" customHeight="1" x14ac:dyDescent="0.25">
      <c r="F1448" s="1"/>
    </row>
    <row r="1449" spans="6:6" ht="14.25" customHeight="1" x14ac:dyDescent="0.25">
      <c r="F1449" s="1"/>
    </row>
    <row r="1450" spans="6:6" ht="14.25" customHeight="1" x14ac:dyDescent="0.25">
      <c r="F1450" s="1"/>
    </row>
    <row r="1451" spans="6:6" ht="14.25" customHeight="1" x14ac:dyDescent="0.25">
      <c r="F1451" s="1"/>
    </row>
    <row r="1452" spans="6:6" ht="14.25" customHeight="1" x14ac:dyDescent="0.25">
      <c r="F1452" s="1"/>
    </row>
    <row r="1453" spans="6:6" ht="14.25" customHeight="1" x14ac:dyDescent="0.25">
      <c r="F1453" s="1"/>
    </row>
    <row r="1454" spans="6:6" ht="14.25" customHeight="1" x14ac:dyDescent="0.25">
      <c r="F1454" s="1"/>
    </row>
    <row r="1455" spans="6:6" ht="14.25" customHeight="1" x14ac:dyDescent="0.25">
      <c r="F1455" s="1"/>
    </row>
    <row r="1456" spans="6:6" ht="14.25" customHeight="1" x14ac:dyDescent="0.25">
      <c r="F1456" s="1"/>
    </row>
    <row r="1457" spans="6:6" ht="14.25" customHeight="1" x14ac:dyDescent="0.25">
      <c r="F1457" s="1"/>
    </row>
    <row r="1458" spans="6:6" ht="14.25" customHeight="1" x14ac:dyDescent="0.25">
      <c r="F1458" s="1"/>
    </row>
    <row r="1459" spans="6:6" ht="14.25" customHeight="1" x14ac:dyDescent="0.25">
      <c r="F1459" s="1"/>
    </row>
    <row r="1460" spans="6:6" ht="14.25" customHeight="1" x14ac:dyDescent="0.25">
      <c r="F1460" s="1"/>
    </row>
    <row r="1461" spans="6:6" ht="14.25" customHeight="1" x14ac:dyDescent="0.25">
      <c r="F1461" s="1"/>
    </row>
    <row r="1462" spans="6:6" ht="14.25" customHeight="1" x14ac:dyDescent="0.25">
      <c r="F1462" s="1"/>
    </row>
    <row r="1463" spans="6:6" ht="14.25" customHeight="1" x14ac:dyDescent="0.25">
      <c r="F1463" s="1"/>
    </row>
    <row r="1464" spans="6:6" ht="14.25" customHeight="1" x14ac:dyDescent="0.25">
      <c r="F1464" s="1"/>
    </row>
    <row r="1465" spans="6:6" ht="14.25" customHeight="1" x14ac:dyDescent="0.25">
      <c r="F1465" s="1"/>
    </row>
    <row r="1466" spans="6:6" ht="14.25" customHeight="1" x14ac:dyDescent="0.25">
      <c r="F1466" s="1"/>
    </row>
    <row r="1467" spans="6:6" ht="14.25" customHeight="1" x14ac:dyDescent="0.25">
      <c r="F1467" s="1"/>
    </row>
    <row r="1468" spans="6:6" ht="14.25" customHeight="1" x14ac:dyDescent="0.25">
      <c r="F1468" s="1"/>
    </row>
    <row r="1469" spans="6:6" ht="14.25" customHeight="1" x14ac:dyDescent="0.25">
      <c r="F1469" s="1"/>
    </row>
    <row r="1470" spans="6:6" ht="14.25" customHeight="1" x14ac:dyDescent="0.25">
      <c r="F1470" s="1"/>
    </row>
    <row r="1471" spans="6:6" ht="14.25" customHeight="1" x14ac:dyDescent="0.25">
      <c r="F1471" s="1"/>
    </row>
    <row r="1472" spans="6:6" ht="14.25" customHeight="1" x14ac:dyDescent="0.25">
      <c r="F1472" s="1"/>
    </row>
    <row r="1473" spans="6:6" ht="14.25" customHeight="1" x14ac:dyDescent="0.25">
      <c r="F1473" s="1"/>
    </row>
    <row r="1474" spans="6:6" ht="14.25" customHeight="1" x14ac:dyDescent="0.25">
      <c r="F1474" s="1"/>
    </row>
    <row r="1475" spans="6:6" ht="14.25" customHeight="1" x14ac:dyDescent="0.25">
      <c r="F1475" s="1"/>
    </row>
    <row r="1476" spans="6:6" ht="14.25" customHeight="1" x14ac:dyDescent="0.25">
      <c r="F1476" s="1"/>
    </row>
    <row r="1477" spans="6:6" ht="14.25" customHeight="1" x14ac:dyDescent="0.25">
      <c r="F1477" s="1"/>
    </row>
    <row r="1478" spans="6:6" ht="14.25" customHeight="1" x14ac:dyDescent="0.25">
      <c r="F1478" s="1"/>
    </row>
    <row r="1479" spans="6:6" ht="14.25" customHeight="1" x14ac:dyDescent="0.25">
      <c r="F1479" s="1"/>
    </row>
    <row r="1480" spans="6:6" ht="14.25" customHeight="1" x14ac:dyDescent="0.25">
      <c r="F1480" s="1"/>
    </row>
    <row r="1481" spans="6:6" ht="14.25" customHeight="1" x14ac:dyDescent="0.25">
      <c r="F1481" s="1"/>
    </row>
    <row r="1482" spans="6:6" ht="14.25" customHeight="1" x14ac:dyDescent="0.25">
      <c r="F1482" s="1"/>
    </row>
    <row r="1483" spans="6:6" ht="14.25" customHeight="1" x14ac:dyDescent="0.25">
      <c r="F1483" s="1"/>
    </row>
    <row r="1484" spans="6:6" ht="14.25" customHeight="1" x14ac:dyDescent="0.25">
      <c r="F1484" s="1"/>
    </row>
    <row r="1485" spans="6:6" ht="14.25" customHeight="1" x14ac:dyDescent="0.25">
      <c r="F1485" s="1"/>
    </row>
    <row r="1486" spans="6:6" ht="14.25" customHeight="1" x14ac:dyDescent="0.25">
      <c r="F1486" s="1"/>
    </row>
    <row r="1487" spans="6:6" ht="14.25" customHeight="1" x14ac:dyDescent="0.25">
      <c r="F1487" s="1"/>
    </row>
    <row r="1488" spans="6:6" ht="14.25" customHeight="1" x14ac:dyDescent="0.25">
      <c r="F1488" s="1"/>
    </row>
    <row r="1489" spans="6:6" ht="14.25" customHeight="1" x14ac:dyDescent="0.25">
      <c r="F1489" s="1"/>
    </row>
    <row r="1490" spans="6:6" ht="14.25" customHeight="1" x14ac:dyDescent="0.25">
      <c r="F1490" s="1"/>
    </row>
    <row r="1491" spans="6:6" ht="14.25" customHeight="1" x14ac:dyDescent="0.25">
      <c r="F1491" s="1"/>
    </row>
    <row r="1492" spans="6:6" ht="14.25" customHeight="1" x14ac:dyDescent="0.25">
      <c r="F1492" s="1"/>
    </row>
    <row r="1493" spans="6:6" ht="14.25" customHeight="1" x14ac:dyDescent="0.25">
      <c r="F1493" s="1"/>
    </row>
    <row r="1494" spans="6:6" ht="14.25" customHeight="1" x14ac:dyDescent="0.25">
      <c r="F1494" s="1"/>
    </row>
    <row r="1495" spans="6:6" ht="14.25" customHeight="1" x14ac:dyDescent="0.25">
      <c r="F1495" s="1"/>
    </row>
    <row r="1496" spans="6:6" ht="14.25" customHeight="1" x14ac:dyDescent="0.25">
      <c r="F1496" s="1"/>
    </row>
    <row r="1497" spans="6:6" ht="14.25" customHeight="1" x14ac:dyDescent="0.25">
      <c r="F1497" s="1"/>
    </row>
    <row r="1498" spans="6:6" ht="14.25" customHeight="1" x14ac:dyDescent="0.25">
      <c r="F1498" s="1"/>
    </row>
    <row r="1499" spans="6:6" ht="14.25" customHeight="1" x14ac:dyDescent="0.25">
      <c r="F1499" s="1"/>
    </row>
    <row r="1500" spans="6:6" ht="14.25" customHeight="1" x14ac:dyDescent="0.25">
      <c r="F1500" s="1"/>
    </row>
    <row r="1501" spans="6:6" ht="14.25" customHeight="1" x14ac:dyDescent="0.25">
      <c r="F1501" s="1"/>
    </row>
    <row r="1502" spans="6:6" ht="14.25" customHeight="1" x14ac:dyDescent="0.25">
      <c r="F1502" s="1"/>
    </row>
    <row r="1503" spans="6:6" ht="14.25" customHeight="1" x14ac:dyDescent="0.25">
      <c r="F1503" s="1"/>
    </row>
    <row r="1504" spans="6:6" ht="14.25" customHeight="1" x14ac:dyDescent="0.25">
      <c r="F1504" s="1"/>
    </row>
    <row r="1505" spans="6:6" ht="14.25" customHeight="1" x14ac:dyDescent="0.25">
      <c r="F1505" s="1"/>
    </row>
    <row r="1506" spans="6:6" ht="14.25" customHeight="1" x14ac:dyDescent="0.25">
      <c r="F1506" s="1"/>
    </row>
    <row r="1507" spans="6:6" ht="14.25" customHeight="1" x14ac:dyDescent="0.25">
      <c r="F1507" s="1"/>
    </row>
    <row r="1508" spans="6:6" ht="14.25" customHeight="1" x14ac:dyDescent="0.25">
      <c r="F1508" s="1"/>
    </row>
    <row r="1509" spans="6:6" ht="14.25" customHeight="1" x14ac:dyDescent="0.25">
      <c r="F1509" s="1"/>
    </row>
    <row r="1510" spans="6:6" ht="14.25" customHeight="1" x14ac:dyDescent="0.25">
      <c r="F1510" s="1"/>
    </row>
    <row r="1511" spans="6:6" ht="14.25" customHeight="1" x14ac:dyDescent="0.25">
      <c r="F1511" s="1"/>
    </row>
    <row r="1512" spans="6:6" ht="14.25" customHeight="1" x14ac:dyDescent="0.25">
      <c r="F1512" s="1"/>
    </row>
    <row r="1513" spans="6:6" ht="14.25" customHeight="1" x14ac:dyDescent="0.25">
      <c r="F1513" s="1"/>
    </row>
    <row r="1514" spans="6:6" ht="14.25" customHeight="1" x14ac:dyDescent="0.25">
      <c r="F1514" s="1"/>
    </row>
    <row r="1515" spans="6:6" ht="14.25" customHeight="1" x14ac:dyDescent="0.25">
      <c r="F1515" s="1"/>
    </row>
    <row r="1516" spans="6:6" ht="14.25" customHeight="1" x14ac:dyDescent="0.25">
      <c r="F1516" s="1"/>
    </row>
    <row r="1517" spans="6:6" ht="14.25" customHeight="1" x14ac:dyDescent="0.25">
      <c r="F1517" s="1"/>
    </row>
    <row r="1518" spans="6:6" ht="14.25" customHeight="1" x14ac:dyDescent="0.25">
      <c r="F1518" s="1"/>
    </row>
    <row r="1519" spans="6:6" ht="14.25" customHeight="1" x14ac:dyDescent="0.25">
      <c r="F1519" s="1"/>
    </row>
    <row r="1520" spans="6:6" ht="14.25" customHeight="1" x14ac:dyDescent="0.25">
      <c r="F1520" s="1"/>
    </row>
    <row r="1521" spans="6:6" ht="14.25" customHeight="1" x14ac:dyDescent="0.25">
      <c r="F1521" s="1"/>
    </row>
    <row r="1522" spans="6:6" ht="14.25" customHeight="1" x14ac:dyDescent="0.25">
      <c r="F1522" s="1"/>
    </row>
    <row r="1523" spans="6:6" ht="14.25" customHeight="1" x14ac:dyDescent="0.25">
      <c r="F1523" s="1"/>
    </row>
    <row r="1524" spans="6:6" ht="14.25" customHeight="1" x14ac:dyDescent="0.25">
      <c r="F1524" s="1"/>
    </row>
    <row r="1525" spans="6:6" ht="14.25" customHeight="1" x14ac:dyDescent="0.25">
      <c r="F1525" s="1"/>
    </row>
    <row r="1526" spans="6:6" ht="14.25" customHeight="1" x14ac:dyDescent="0.25">
      <c r="F1526" s="1"/>
    </row>
    <row r="1527" spans="6:6" ht="14.25" customHeight="1" x14ac:dyDescent="0.25">
      <c r="F1527" s="1"/>
    </row>
    <row r="1528" spans="6:6" ht="14.25" customHeight="1" x14ac:dyDescent="0.25">
      <c r="F1528" s="1"/>
    </row>
    <row r="1529" spans="6:6" ht="14.25" customHeight="1" x14ac:dyDescent="0.25">
      <c r="F1529" s="1"/>
    </row>
    <row r="1530" spans="6:6" ht="14.25" customHeight="1" x14ac:dyDescent="0.25">
      <c r="F1530" s="1"/>
    </row>
    <row r="1531" spans="6:6" ht="14.25" customHeight="1" x14ac:dyDescent="0.25">
      <c r="F1531" s="1"/>
    </row>
    <row r="1532" spans="6:6" ht="14.25" customHeight="1" x14ac:dyDescent="0.25">
      <c r="F1532" s="1"/>
    </row>
    <row r="1533" spans="6:6" ht="14.25" customHeight="1" x14ac:dyDescent="0.25">
      <c r="F1533" s="1"/>
    </row>
    <row r="1534" spans="6:6" ht="14.25" customHeight="1" x14ac:dyDescent="0.25">
      <c r="F1534" s="1"/>
    </row>
    <row r="1535" spans="6:6" ht="14.25" customHeight="1" x14ac:dyDescent="0.25">
      <c r="F1535" s="1"/>
    </row>
    <row r="1536" spans="6:6" ht="14.25" customHeight="1" x14ac:dyDescent="0.25">
      <c r="F1536" s="1"/>
    </row>
    <row r="1537" spans="6:6" ht="14.25" customHeight="1" x14ac:dyDescent="0.25">
      <c r="F1537" s="1"/>
    </row>
    <row r="1538" spans="6:6" ht="14.25" customHeight="1" x14ac:dyDescent="0.25">
      <c r="F1538" s="1"/>
    </row>
    <row r="1539" spans="6:6" ht="14.25" customHeight="1" x14ac:dyDescent="0.25">
      <c r="F1539" s="1"/>
    </row>
    <row r="1540" spans="6:6" ht="14.25" customHeight="1" x14ac:dyDescent="0.25">
      <c r="F1540" s="1"/>
    </row>
    <row r="1541" spans="6:6" ht="14.25" customHeight="1" x14ac:dyDescent="0.25">
      <c r="F1541" s="1"/>
    </row>
    <row r="1542" spans="6:6" ht="14.25" customHeight="1" x14ac:dyDescent="0.25">
      <c r="F1542" s="1"/>
    </row>
    <row r="1543" spans="6:6" ht="14.25" customHeight="1" x14ac:dyDescent="0.25">
      <c r="F1543" s="1"/>
    </row>
    <row r="1544" spans="6:6" ht="14.25" customHeight="1" x14ac:dyDescent="0.25">
      <c r="F1544" s="1"/>
    </row>
    <row r="1545" spans="6:6" ht="14.25" customHeight="1" x14ac:dyDescent="0.25">
      <c r="F1545" s="1"/>
    </row>
    <row r="1546" spans="6:6" ht="14.25" customHeight="1" x14ac:dyDescent="0.25">
      <c r="F1546" s="1"/>
    </row>
    <row r="1547" spans="6:6" ht="14.25" customHeight="1" x14ac:dyDescent="0.25">
      <c r="F1547" s="1"/>
    </row>
    <row r="1548" spans="6:6" ht="14.25" customHeight="1" x14ac:dyDescent="0.25">
      <c r="F1548" s="1"/>
    </row>
    <row r="1549" spans="6:6" ht="14.25" customHeight="1" x14ac:dyDescent="0.25">
      <c r="F1549" s="1"/>
    </row>
    <row r="1550" spans="6:6" ht="14.25" customHeight="1" x14ac:dyDescent="0.25">
      <c r="F1550" s="1"/>
    </row>
    <row r="1551" spans="6:6" ht="14.25" customHeight="1" x14ac:dyDescent="0.25">
      <c r="F1551" s="1"/>
    </row>
    <row r="1552" spans="6:6" ht="14.25" customHeight="1" x14ac:dyDescent="0.25">
      <c r="F1552" s="1"/>
    </row>
    <row r="1553" spans="6:6" ht="14.25" customHeight="1" x14ac:dyDescent="0.25">
      <c r="F1553" s="1"/>
    </row>
    <row r="1554" spans="6:6" ht="14.25" customHeight="1" x14ac:dyDescent="0.25">
      <c r="F1554" s="1"/>
    </row>
    <row r="1555" spans="6:6" ht="14.25" customHeight="1" x14ac:dyDescent="0.25">
      <c r="F1555" s="1"/>
    </row>
    <row r="1556" spans="6:6" ht="14.25" customHeight="1" x14ac:dyDescent="0.25">
      <c r="F1556" s="1"/>
    </row>
    <row r="1557" spans="6:6" ht="14.25" customHeight="1" x14ac:dyDescent="0.25">
      <c r="F1557" s="1"/>
    </row>
    <row r="1558" spans="6:6" ht="14.25" customHeight="1" x14ac:dyDescent="0.25">
      <c r="F1558" s="1"/>
    </row>
    <row r="1559" spans="6:6" ht="14.25" customHeight="1" x14ac:dyDescent="0.25">
      <c r="F1559" s="1"/>
    </row>
    <row r="1560" spans="6:6" ht="14.25" customHeight="1" x14ac:dyDescent="0.25">
      <c r="F1560" s="1"/>
    </row>
    <row r="1561" spans="6:6" ht="14.25" customHeight="1" x14ac:dyDescent="0.25">
      <c r="F1561" s="1"/>
    </row>
    <row r="1562" spans="6:6" ht="14.25" customHeight="1" x14ac:dyDescent="0.25">
      <c r="F1562" s="1"/>
    </row>
    <row r="1563" spans="6:6" ht="14.25" customHeight="1" x14ac:dyDescent="0.25">
      <c r="F1563" s="1"/>
    </row>
    <row r="1564" spans="6:6" ht="14.25" customHeight="1" x14ac:dyDescent="0.25">
      <c r="F1564" s="1"/>
    </row>
    <row r="1565" spans="6:6" ht="14.25" customHeight="1" x14ac:dyDescent="0.25">
      <c r="F1565" s="1"/>
    </row>
    <row r="1566" spans="6:6" ht="14.25" customHeight="1" x14ac:dyDescent="0.25">
      <c r="F1566" s="1"/>
    </row>
    <row r="1567" spans="6:6" ht="14.25" customHeight="1" x14ac:dyDescent="0.25">
      <c r="F1567" s="1"/>
    </row>
    <row r="1568" spans="6:6" ht="14.25" customHeight="1" x14ac:dyDescent="0.25">
      <c r="F1568" s="1"/>
    </row>
    <row r="1569" spans="6:6" ht="14.25" customHeight="1" x14ac:dyDescent="0.25">
      <c r="F1569" s="1"/>
    </row>
    <row r="1570" spans="6:6" ht="14.25" customHeight="1" x14ac:dyDescent="0.25">
      <c r="F1570" s="1"/>
    </row>
    <row r="1571" spans="6:6" ht="14.25" customHeight="1" x14ac:dyDescent="0.25">
      <c r="F1571" s="1"/>
    </row>
    <row r="1572" spans="6:6" ht="14.25" customHeight="1" x14ac:dyDescent="0.25">
      <c r="F1572" s="1"/>
    </row>
    <row r="1573" spans="6:6" ht="14.25" customHeight="1" x14ac:dyDescent="0.25">
      <c r="F1573" s="1"/>
    </row>
    <row r="1574" spans="6:6" ht="14.25" customHeight="1" x14ac:dyDescent="0.25">
      <c r="F1574" s="1"/>
    </row>
    <row r="1575" spans="6:6" ht="14.25" customHeight="1" x14ac:dyDescent="0.25">
      <c r="F1575" s="1"/>
    </row>
    <row r="1576" spans="6:6" ht="14.25" customHeight="1" x14ac:dyDescent="0.25">
      <c r="F1576" s="1"/>
    </row>
    <row r="1577" spans="6:6" ht="14.25" customHeight="1" x14ac:dyDescent="0.25">
      <c r="F1577" s="1"/>
    </row>
    <row r="1578" spans="6:6" ht="14.25" customHeight="1" x14ac:dyDescent="0.25">
      <c r="F1578" s="1"/>
    </row>
    <row r="1579" spans="6:6" ht="14.25" customHeight="1" x14ac:dyDescent="0.25">
      <c r="F1579" s="1"/>
    </row>
    <row r="1580" spans="6:6" ht="14.25" customHeight="1" x14ac:dyDescent="0.25">
      <c r="F1580" s="1"/>
    </row>
    <row r="1581" spans="6:6" ht="14.25" customHeight="1" x14ac:dyDescent="0.25">
      <c r="F1581" s="1"/>
    </row>
    <row r="1582" spans="6:6" ht="14.25" customHeight="1" x14ac:dyDescent="0.25">
      <c r="F1582" s="1"/>
    </row>
    <row r="1583" spans="6:6" ht="14.25" customHeight="1" x14ac:dyDescent="0.25">
      <c r="F1583" s="1"/>
    </row>
    <row r="1584" spans="6:6" ht="14.25" customHeight="1" x14ac:dyDescent="0.25">
      <c r="F1584" s="1"/>
    </row>
    <row r="1585" spans="6:6" ht="14.25" customHeight="1" x14ac:dyDescent="0.25">
      <c r="F1585" s="1"/>
    </row>
    <row r="1586" spans="6:6" ht="14.25" customHeight="1" x14ac:dyDescent="0.25">
      <c r="F1586" s="1"/>
    </row>
    <row r="1587" spans="6:6" ht="14.25" customHeight="1" x14ac:dyDescent="0.25">
      <c r="F1587" s="1"/>
    </row>
    <row r="1588" spans="6:6" ht="14.25" customHeight="1" x14ac:dyDescent="0.25">
      <c r="F1588" s="1"/>
    </row>
    <row r="1589" spans="6:6" ht="14.25" customHeight="1" x14ac:dyDescent="0.25">
      <c r="F1589" s="1"/>
    </row>
    <row r="1590" spans="6:6" ht="14.25" customHeight="1" x14ac:dyDescent="0.25">
      <c r="F1590" s="1"/>
    </row>
    <row r="1591" spans="6:6" ht="14.25" customHeight="1" x14ac:dyDescent="0.25">
      <c r="F1591" s="1"/>
    </row>
    <row r="1592" spans="6:6" ht="14.25" customHeight="1" x14ac:dyDescent="0.25">
      <c r="F1592" s="1"/>
    </row>
    <row r="1593" spans="6:6" ht="14.25" customHeight="1" x14ac:dyDescent="0.25">
      <c r="F1593" s="1"/>
    </row>
    <row r="1594" spans="6:6" ht="14.25" customHeight="1" x14ac:dyDescent="0.25">
      <c r="F1594" s="1"/>
    </row>
    <row r="1595" spans="6:6" ht="14.25" customHeight="1" x14ac:dyDescent="0.25">
      <c r="F1595" s="1"/>
    </row>
    <row r="1596" spans="6:6" ht="14.25" customHeight="1" x14ac:dyDescent="0.25">
      <c r="F1596" s="1"/>
    </row>
    <row r="1597" spans="6:6" ht="14.25" customHeight="1" x14ac:dyDescent="0.25">
      <c r="F1597" s="1"/>
    </row>
    <row r="1598" spans="6:6" ht="14.25" customHeight="1" x14ac:dyDescent="0.25">
      <c r="F1598" s="1"/>
    </row>
    <row r="1599" spans="6:6" ht="14.25" customHeight="1" x14ac:dyDescent="0.25">
      <c r="F1599" s="1"/>
    </row>
    <row r="1600" spans="6:6" ht="14.25" customHeight="1" x14ac:dyDescent="0.25">
      <c r="F1600" s="1"/>
    </row>
    <row r="1601" spans="6:6" ht="14.25" customHeight="1" x14ac:dyDescent="0.25">
      <c r="F1601" s="1"/>
    </row>
    <row r="1602" spans="6:6" ht="14.25" customHeight="1" x14ac:dyDescent="0.25">
      <c r="F1602" s="1"/>
    </row>
    <row r="1603" spans="6:6" ht="14.25" customHeight="1" x14ac:dyDescent="0.25">
      <c r="F1603" s="1"/>
    </row>
    <row r="1604" spans="6:6" ht="14.25" customHeight="1" x14ac:dyDescent="0.25">
      <c r="F1604" s="1"/>
    </row>
    <row r="1605" spans="6:6" ht="14.25" customHeight="1" x14ac:dyDescent="0.25">
      <c r="F1605" s="1"/>
    </row>
    <row r="1606" spans="6:6" ht="14.25" customHeight="1" x14ac:dyDescent="0.25">
      <c r="F1606" s="1"/>
    </row>
    <row r="1607" spans="6:6" ht="14.25" customHeight="1" x14ac:dyDescent="0.25">
      <c r="F1607" s="1"/>
    </row>
    <row r="1608" spans="6:6" ht="14.25" customHeight="1" x14ac:dyDescent="0.25">
      <c r="F1608" s="1"/>
    </row>
    <row r="1609" spans="6:6" ht="14.25" customHeight="1" x14ac:dyDescent="0.25">
      <c r="F1609" s="1"/>
    </row>
    <row r="1610" spans="6:6" ht="14.25" customHeight="1" x14ac:dyDescent="0.25">
      <c r="F1610" s="1"/>
    </row>
    <row r="1611" spans="6:6" ht="14.25" customHeight="1" x14ac:dyDescent="0.25">
      <c r="F1611" s="1"/>
    </row>
    <row r="1612" spans="6:6" ht="14.25" customHeight="1" x14ac:dyDescent="0.25">
      <c r="F1612" s="1"/>
    </row>
    <row r="1613" spans="6:6" ht="14.25" customHeight="1" x14ac:dyDescent="0.25">
      <c r="F1613" s="1"/>
    </row>
    <row r="1614" spans="6:6" ht="14.25" customHeight="1" x14ac:dyDescent="0.25">
      <c r="F1614" s="1"/>
    </row>
    <row r="1615" spans="6:6" ht="14.25" customHeight="1" x14ac:dyDescent="0.25">
      <c r="F1615" s="1"/>
    </row>
    <row r="1616" spans="6:6" ht="14.25" customHeight="1" x14ac:dyDescent="0.25">
      <c r="F1616" s="1"/>
    </row>
    <row r="1617" spans="6:6" ht="14.25" customHeight="1" x14ac:dyDescent="0.25">
      <c r="F1617" s="1"/>
    </row>
    <row r="1618" spans="6:6" ht="14.25" customHeight="1" x14ac:dyDescent="0.25">
      <c r="F1618" s="1"/>
    </row>
    <row r="1619" spans="6:6" ht="14.25" customHeight="1" x14ac:dyDescent="0.25">
      <c r="F1619" s="1"/>
    </row>
    <row r="1620" spans="6:6" ht="14.25" customHeight="1" x14ac:dyDescent="0.25">
      <c r="F1620" s="1"/>
    </row>
    <row r="1621" spans="6:6" ht="14.25" customHeight="1" x14ac:dyDescent="0.25">
      <c r="F1621" s="1"/>
    </row>
    <row r="1622" spans="6:6" ht="14.25" customHeight="1" x14ac:dyDescent="0.25">
      <c r="F1622" s="1"/>
    </row>
    <row r="1623" spans="6:6" ht="14.25" customHeight="1" x14ac:dyDescent="0.25">
      <c r="F1623" s="1"/>
    </row>
    <row r="1624" spans="6:6" ht="14.25" customHeight="1" x14ac:dyDescent="0.25">
      <c r="F1624" s="1"/>
    </row>
    <row r="1625" spans="6:6" ht="14.25" customHeight="1" x14ac:dyDescent="0.25">
      <c r="F1625" s="1"/>
    </row>
    <row r="1626" spans="6:6" ht="14.25" customHeight="1" x14ac:dyDescent="0.25">
      <c r="F1626" s="1"/>
    </row>
    <row r="1627" spans="6:6" ht="14.25" customHeight="1" x14ac:dyDescent="0.25">
      <c r="F1627" s="1"/>
    </row>
    <row r="1628" spans="6:6" ht="14.25" customHeight="1" x14ac:dyDescent="0.25">
      <c r="F1628" s="1"/>
    </row>
    <row r="1629" spans="6:6" ht="14.25" customHeight="1" x14ac:dyDescent="0.25">
      <c r="F1629" s="1"/>
    </row>
    <row r="1630" spans="6:6" ht="14.25" customHeight="1" x14ac:dyDescent="0.25">
      <c r="F1630" s="1"/>
    </row>
    <row r="1631" spans="6:6" ht="14.25" customHeight="1" x14ac:dyDescent="0.25">
      <c r="F1631" s="1"/>
    </row>
    <row r="1632" spans="6:6" ht="14.25" customHeight="1" x14ac:dyDescent="0.25">
      <c r="F1632" s="1"/>
    </row>
    <row r="1633" spans="6:6" ht="14.25" customHeight="1" x14ac:dyDescent="0.25">
      <c r="F1633" s="1"/>
    </row>
    <row r="1634" spans="6:6" ht="14.25" customHeight="1" x14ac:dyDescent="0.25">
      <c r="F1634" s="1"/>
    </row>
    <row r="1635" spans="6:6" ht="14.25" customHeight="1" x14ac:dyDescent="0.25">
      <c r="F1635" s="1"/>
    </row>
    <row r="1636" spans="6:6" ht="14.25" customHeight="1" x14ac:dyDescent="0.25">
      <c r="F1636" s="1"/>
    </row>
    <row r="1637" spans="6:6" ht="14.25" customHeight="1" x14ac:dyDescent="0.25">
      <c r="F1637" s="1"/>
    </row>
    <row r="1638" spans="6:6" ht="14.25" customHeight="1" x14ac:dyDescent="0.25">
      <c r="F1638" s="1"/>
    </row>
    <row r="1639" spans="6:6" ht="14.25" customHeight="1" x14ac:dyDescent="0.25">
      <c r="F1639" s="1"/>
    </row>
    <row r="1640" spans="6:6" ht="14.25" customHeight="1" x14ac:dyDescent="0.25">
      <c r="F1640" s="1"/>
    </row>
    <row r="1641" spans="6:6" ht="14.25" customHeight="1" x14ac:dyDescent="0.25">
      <c r="F1641" s="1"/>
    </row>
    <row r="1642" spans="6:6" ht="14.25" customHeight="1" x14ac:dyDescent="0.25">
      <c r="F1642" s="1"/>
    </row>
    <row r="1643" spans="6:6" ht="14.25" customHeight="1" x14ac:dyDescent="0.25">
      <c r="F1643" s="1"/>
    </row>
    <row r="1644" spans="6:6" ht="14.25" customHeight="1" x14ac:dyDescent="0.25">
      <c r="F1644" s="1"/>
    </row>
    <row r="1645" spans="6:6" ht="14.25" customHeight="1" x14ac:dyDescent="0.25">
      <c r="F1645" s="1"/>
    </row>
    <row r="1646" spans="6:6" ht="14.25" customHeight="1" x14ac:dyDescent="0.25">
      <c r="F1646" s="1"/>
    </row>
    <row r="1647" spans="6:6" ht="14.25" customHeight="1" x14ac:dyDescent="0.25">
      <c r="F1647" s="1"/>
    </row>
    <row r="1648" spans="6:6" ht="14.25" customHeight="1" x14ac:dyDescent="0.25">
      <c r="F1648" s="1"/>
    </row>
    <row r="1649" spans="6:6" ht="14.25" customHeight="1" x14ac:dyDescent="0.25">
      <c r="F1649" s="1"/>
    </row>
    <row r="1650" spans="6:6" ht="14.25" customHeight="1" x14ac:dyDescent="0.25">
      <c r="F1650" s="1"/>
    </row>
    <row r="1651" spans="6:6" ht="14.25" customHeight="1" x14ac:dyDescent="0.25">
      <c r="F1651" s="1"/>
    </row>
    <row r="1652" spans="6:6" ht="14.25" customHeight="1" x14ac:dyDescent="0.25">
      <c r="F1652" s="1"/>
    </row>
    <row r="1653" spans="6:6" ht="14.25" customHeight="1" x14ac:dyDescent="0.25">
      <c r="F1653" s="1"/>
    </row>
    <row r="1654" spans="6:6" ht="14.25" customHeight="1" x14ac:dyDescent="0.25">
      <c r="F1654" s="1"/>
    </row>
    <row r="1655" spans="6:6" ht="14.25" customHeight="1" x14ac:dyDescent="0.25">
      <c r="F1655" s="1"/>
    </row>
    <row r="1656" spans="6:6" ht="14.25" customHeight="1" x14ac:dyDescent="0.25">
      <c r="F1656" s="1"/>
    </row>
    <row r="1657" spans="6:6" ht="14.25" customHeight="1" x14ac:dyDescent="0.25">
      <c r="F1657" s="1"/>
    </row>
    <row r="1658" spans="6:6" ht="14.25" customHeight="1" x14ac:dyDescent="0.25">
      <c r="F1658" s="1"/>
    </row>
    <row r="1659" spans="6:6" ht="14.25" customHeight="1" x14ac:dyDescent="0.25">
      <c r="F1659" s="1"/>
    </row>
    <row r="1660" spans="6:6" ht="14.25" customHeight="1" x14ac:dyDescent="0.25">
      <c r="F1660" s="1"/>
    </row>
    <row r="1661" spans="6:6" ht="14.25" customHeight="1" x14ac:dyDescent="0.25">
      <c r="F1661" s="1"/>
    </row>
    <row r="1662" spans="6:6" ht="14.25" customHeight="1" x14ac:dyDescent="0.25">
      <c r="F1662" s="1"/>
    </row>
    <row r="1663" spans="6:6" ht="14.25" customHeight="1" x14ac:dyDescent="0.25">
      <c r="F1663" s="1"/>
    </row>
    <row r="1664" spans="6:6" ht="14.25" customHeight="1" x14ac:dyDescent="0.25">
      <c r="F1664" s="1"/>
    </row>
    <row r="1665" spans="6:6" ht="14.25" customHeight="1" x14ac:dyDescent="0.25">
      <c r="F1665" s="1"/>
    </row>
    <row r="1666" spans="6:6" ht="14.25" customHeight="1" x14ac:dyDescent="0.25">
      <c r="F1666" s="1"/>
    </row>
    <row r="1667" spans="6:6" ht="14.25" customHeight="1" x14ac:dyDescent="0.25">
      <c r="F1667" s="1"/>
    </row>
    <row r="1668" spans="6:6" ht="14.25" customHeight="1" x14ac:dyDescent="0.25">
      <c r="F1668" s="1"/>
    </row>
    <row r="1669" spans="6:6" ht="14.25" customHeight="1" x14ac:dyDescent="0.25">
      <c r="F1669" s="1"/>
    </row>
    <row r="1670" spans="6:6" ht="14.25" customHeight="1" x14ac:dyDescent="0.25">
      <c r="F1670" s="1"/>
    </row>
    <row r="1671" spans="6:6" ht="14.25" customHeight="1" x14ac:dyDescent="0.25">
      <c r="F1671" s="1"/>
    </row>
    <row r="1672" spans="6:6" ht="14.25" customHeight="1" x14ac:dyDescent="0.25">
      <c r="F1672" s="1"/>
    </row>
    <row r="1673" spans="6:6" ht="14.25" customHeight="1" x14ac:dyDescent="0.25">
      <c r="F1673" s="1"/>
    </row>
    <row r="1674" spans="6:6" ht="14.25" customHeight="1" x14ac:dyDescent="0.25">
      <c r="F1674" s="1"/>
    </row>
    <row r="1675" spans="6:6" ht="14.25" customHeight="1" x14ac:dyDescent="0.25">
      <c r="F1675" s="1"/>
    </row>
    <row r="1676" spans="6:6" ht="14.25" customHeight="1" x14ac:dyDescent="0.25">
      <c r="F1676" s="1"/>
    </row>
    <row r="1677" spans="6:6" ht="14.25" customHeight="1" x14ac:dyDescent="0.25">
      <c r="F1677" s="1"/>
    </row>
    <row r="1678" spans="6:6" ht="14.25" customHeight="1" x14ac:dyDescent="0.25">
      <c r="F1678" s="1"/>
    </row>
    <row r="1679" spans="6:6" ht="14.25" customHeight="1" x14ac:dyDescent="0.25">
      <c r="F1679" s="1"/>
    </row>
    <row r="1680" spans="6:6" ht="14.25" customHeight="1" x14ac:dyDescent="0.25">
      <c r="F1680" s="1"/>
    </row>
    <row r="1681" spans="6:6" ht="14.25" customHeight="1" x14ac:dyDescent="0.25">
      <c r="F1681" s="1"/>
    </row>
    <row r="1682" spans="6:6" ht="14.25" customHeight="1" x14ac:dyDescent="0.25">
      <c r="F1682" s="1"/>
    </row>
    <row r="1683" spans="6:6" ht="14.25" customHeight="1" x14ac:dyDescent="0.25">
      <c r="F1683" s="1"/>
    </row>
    <row r="1684" spans="6:6" ht="14.25" customHeight="1" x14ac:dyDescent="0.25">
      <c r="F1684" s="1"/>
    </row>
    <row r="1685" spans="6:6" ht="14.25" customHeight="1" x14ac:dyDescent="0.25">
      <c r="F1685" s="1"/>
    </row>
    <row r="1686" spans="6:6" ht="14.25" customHeight="1" x14ac:dyDescent="0.25">
      <c r="F1686" s="1"/>
    </row>
    <row r="1687" spans="6:6" ht="14.25" customHeight="1" x14ac:dyDescent="0.25">
      <c r="F1687" s="1"/>
    </row>
    <row r="1688" spans="6:6" ht="14.25" customHeight="1" x14ac:dyDescent="0.25">
      <c r="F1688" s="1"/>
    </row>
    <row r="1689" spans="6:6" ht="14.25" customHeight="1" x14ac:dyDescent="0.25">
      <c r="F1689" s="1"/>
    </row>
    <row r="1690" spans="6:6" ht="14.25" customHeight="1" x14ac:dyDescent="0.25">
      <c r="F1690" s="1"/>
    </row>
    <row r="1691" spans="6:6" ht="14.25" customHeight="1" x14ac:dyDescent="0.25">
      <c r="F1691" s="1"/>
    </row>
    <row r="1692" spans="6:6" ht="14.25" customHeight="1" x14ac:dyDescent="0.25">
      <c r="F1692" s="1"/>
    </row>
    <row r="1693" spans="6:6" ht="14.25" customHeight="1" x14ac:dyDescent="0.25">
      <c r="F1693" s="1"/>
    </row>
    <row r="1694" spans="6:6" ht="14.25" customHeight="1" x14ac:dyDescent="0.25">
      <c r="F1694" s="1"/>
    </row>
    <row r="1695" spans="6:6" ht="14.25" customHeight="1" x14ac:dyDescent="0.25">
      <c r="F1695" s="1"/>
    </row>
    <row r="1696" spans="6:6" ht="14.25" customHeight="1" x14ac:dyDescent="0.25">
      <c r="F1696" s="1"/>
    </row>
    <row r="1697" spans="6:6" ht="14.25" customHeight="1" x14ac:dyDescent="0.25">
      <c r="F1697" s="1"/>
    </row>
    <row r="1698" spans="6:6" ht="14.25" customHeight="1" x14ac:dyDescent="0.25">
      <c r="F1698" s="1"/>
    </row>
    <row r="1699" spans="6:6" ht="14.25" customHeight="1" x14ac:dyDescent="0.25">
      <c r="F1699" s="1"/>
    </row>
    <row r="1700" spans="6:6" ht="14.25" customHeight="1" x14ac:dyDescent="0.25">
      <c r="F1700" s="1"/>
    </row>
    <row r="1701" spans="6:6" ht="14.25" customHeight="1" x14ac:dyDescent="0.25">
      <c r="F1701" s="1"/>
    </row>
    <row r="1702" spans="6:6" ht="14.25" customHeight="1" x14ac:dyDescent="0.25">
      <c r="F1702" s="1"/>
    </row>
    <row r="1703" spans="6:6" ht="14.25" customHeight="1" x14ac:dyDescent="0.25">
      <c r="F1703" s="1"/>
    </row>
    <row r="1704" spans="6:6" ht="14.25" customHeight="1" x14ac:dyDescent="0.25">
      <c r="F1704" s="1"/>
    </row>
    <row r="1705" spans="6:6" ht="14.25" customHeight="1" x14ac:dyDescent="0.25">
      <c r="F1705" s="1"/>
    </row>
    <row r="1706" spans="6:6" ht="14.25" customHeight="1" x14ac:dyDescent="0.25">
      <c r="F1706" s="1"/>
    </row>
    <row r="1707" spans="6:6" ht="14.25" customHeight="1" x14ac:dyDescent="0.25">
      <c r="F1707" s="1"/>
    </row>
    <row r="1708" spans="6:6" ht="14.25" customHeight="1" x14ac:dyDescent="0.25">
      <c r="F1708" s="1"/>
    </row>
    <row r="1709" spans="6:6" ht="14.25" customHeight="1" x14ac:dyDescent="0.25">
      <c r="F1709" s="1"/>
    </row>
    <row r="1710" spans="6:6" ht="14.25" customHeight="1" x14ac:dyDescent="0.25">
      <c r="F1710" s="1"/>
    </row>
    <row r="1711" spans="6:6" ht="14.25" customHeight="1" x14ac:dyDescent="0.25">
      <c r="F1711" s="1"/>
    </row>
    <row r="1712" spans="6:6" ht="14.25" customHeight="1" x14ac:dyDescent="0.25">
      <c r="F1712" s="1"/>
    </row>
    <row r="1713" spans="6:6" ht="14.25" customHeight="1" x14ac:dyDescent="0.25">
      <c r="F1713" s="1"/>
    </row>
    <row r="1714" spans="6:6" ht="14.25" customHeight="1" x14ac:dyDescent="0.25">
      <c r="F1714" s="1"/>
    </row>
    <row r="1715" spans="6:6" ht="14.25" customHeight="1" x14ac:dyDescent="0.25">
      <c r="F1715" s="1"/>
    </row>
    <row r="1716" spans="6:6" ht="14.25" customHeight="1" x14ac:dyDescent="0.25">
      <c r="F1716" s="1"/>
    </row>
    <row r="1717" spans="6:6" ht="14.25" customHeight="1" x14ac:dyDescent="0.25">
      <c r="F1717" s="1"/>
    </row>
    <row r="1718" spans="6:6" ht="14.25" customHeight="1" x14ac:dyDescent="0.25">
      <c r="F1718" s="1"/>
    </row>
    <row r="1719" spans="6:6" ht="14.25" customHeight="1" x14ac:dyDescent="0.25">
      <c r="F1719" s="1"/>
    </row>
    <row r="1720" spans="6:6" ht="14.25" customHeight="1" x14ac:dyDescent="0.25">
      <c r="F1720" s="1"/>
    </row>
    <row r="1721" spans="6:6" ht="14.25" customHeight="1" x14ac:dyDescent="0.25">
      <c r="F1721" s="1"/>
    </row>
    <row r="1722" spans="6:6" ht="14.25" customHeight="1" x14ac:dyDescent="0.25">
      <c r="F1722" s="1"/>
    </row>
    <row r="1723" spans="6:6" ht="14.25" customHeight="1" x14ac:dyDescent="0.25">
      <c r="F1723" s="1"/>
    </row>
    <row r="1724" spans="6:6" ht="14.25" customHeight="1" x14ac:dyDescent="0.25">
      <c r="F1724" s="1"/>
    </row>
    <row r="1725" spans="6:6" ht="14.25" customHeight="1" x14ac:dyDescent="0.25">
      <c r="F1725" s="1"/>
    </row>
    <row r="1726" spans="6:6" ht="14.25" customHeight="1" x14ac:dyDescent="0.25">
      <c r="F1726" s="1"/>
    </row>
    <row r="1727" spans="6:6" ht="14.25" customHeight="1" x14ac:dyDescent="0.25">
      <c r="F1727" s="1"/>
    </row>
    <row r="1728" spans="6:6" ht="14.25" customHeight="1" x14ac:dyDescent="0.25">
      <c r="F1728" s="1"/>
    </row>
    <row r="1729" spans="6:6" ht="14.25" customHeight="1" x14ac:dyDescent="0.25">
      <c r="F1729" s="1"/>
    </row>
    <row r="1730" spans="6:6" ht="14.25" customHeight="1" x14ac:dyDescent="0.25">
      <c r="F1730" s="1"/>
    </row>
    <row r="1731" spans="6:6" ht="14.25" customHeight="1" x14ac:dyDescent="0.25">
      <c r="F1731" s="1"/>
    </row>
    <row r="1732" spans="6:6" ht="14.25" customHeight="1" x14ac:dyDescent="0.25">
      <c r="F1732" s="1"/>
    </row>
    <row r="1733" spans="6:6" ht="14.25" customHeight="1" x14ac:dyDescent="0.25">
      <c r="F1733" s="1"/>
    </row>
    <row r="1734" spans="6:6" ht="14.25" customHeight="1" x14ac:dyDescent="0.25">
      <c r="F1734" s="1"/>
    </row>
    <row r="1735" spans="6:6" ht="14.25" customHeight="1" x14ac:dyDescent="0.25">
      <c r="F1735" s="1"/>
    </row>
    <row r="1736" spans="6:6" ht="14.25" customHeight="1" x14ac:dyDescent="0.25">
      <c r="F1736" s="1"/>
    </row>
    <row r="1737" spans="6:6" ht="14.25" customHeight="1" x14ac:dyDescent="0.25">
      <c r="F1737" s="1"/>
    </row>
    <row r="1738" spans="6:6" ht="14.25" customHeight="1" x14ac:dyDescent="0.25">
      <c r="F1738" s="1"/>
    </row>
    <row r="1739" spans="6:6" ht="14.25" customHeight="1" x14ac:dyDescent="0.25">
      <c r="F1739" s="1"/>
    </row>
    <row r="1740" spans="6:6" ht="14.25" customHeight="1" x14ac:dyDescent="0.25">
      <c r="F1740" s="1"/>
    </row>
    <row r="1741" spans="6:6" ht="14.25" customHeight="1" x14ac:dyDescent="0.25">
      <c r="F1741" s="1"/>
    </row>
    <row r="1742" spans="6:6" ht="14.25" customHeight="1" x14ac:dyDescent="0.25">
      <c r="F1742" s="1"/>
    </row>
    <row r="1743" spans="6:6" ht="14.25" customHeight="1" x14ac:dyDescent="0.25">
      <c r="F1743" s="1"/>
    </row>
    <row r="1744" spans="6:6" ht="14.25" customHeight="1" x14ac:dyDescent="0.25">
      <c r="F1744" s="1"/>
    </row>
    <row r="1745" spans="6:6" ht="14.25" customHeight="1" x14ac:dyDescent="0.25">
      <c r="F1745" s="1"/>
    </row>
    <row r="1746" spans="6:6" ht="14.25" customHeight="1" x14ac:dyDescent="0.25">
      <c r="F1746" s="1"/>
    </row>
    <row r="1747" spans="6:6" ht="14.25" customHeight="1" x14ac:dyDescent="0.25">
      <c r="F1747" s="1"/>
    </row>
    <row r="1748" spans="6:6" ht="14.25" customHeight="1" x14ac:dyDescent="0.25">
      <c r="F1748" s="1"/>
    </row>
    <row r="1749" spans="6:6" ht="14.25" customHeight="1" x14ac:dyDescent="0.25">
      <c r="F1749" s="1"/>
    </row>
    <row r="1750" spans="6:6" ht="14.25" customHeight="1" x14ac:dyDescent="0.25">
      <c r="F1750" s="1"/>
    </row>
    <row r="1751" spans="6:6" ht="14.25" customHeight="1" x14ac:dyDescent="0.25">
      <c r="F1751" s="1"/>
    </row>
    <row r="1752" spans="6:6" ht="14.25" customHeight="1" x14ac:dyDescent="0.25">
      <c r="F1752" s="1"/>
    </row>
    <row r="1753" spans="6:6" ht="14.25" customHeight="1" x14ac:dyDescent="0.25">
      <c r="F1753" s="1"/>
    </row>
    <row r="1754" spans="6:6" ht="14.25" customHeight="1" x14ac:dyDescent="0.25">
      <c r="F1754" s="1"/>
    </row>
    <row r="1755" spans="6:6" ht="14.25" customHeight="1" x14ac:dyDescent="0.25">
      <c r="F1755" s="1"/>
    </row>
    <row r="1756" spans="6:6" ht="14.25" customHeight="1" x14ac:dyDescent="0.25">
      <c r="F1756" s="1"/>
    </row>
    <row r="1757" spans="6:6" ht="14.25" customHeight="1" x14ac:dyDescent="0.25">
      <c r="F1757" s="1"/>
    </row>
    <row r="1758" spans="6:6" ht="14.25" customHeight="1" x14ac:dyDescent="0.25">
      <c r="F1758" s="1"/>
    </row>
    <row r="1759" spans="6:6" ht="14.25" customHeight="1" x14ac:dyDescent="0.25">
      <c r="F1759" s="1"/>
    </row>
    <row r="1760" spans="6:6" ht="14.25" customHeight="1" x14ac:dyDescent="0.25">
      <c r="F1760" s="1"/>
    </row>
    <row r="1761" spans="6:6" ht="14.25" customHeight="1" x14ac:dyDescent="0.25">
      <c r="F1761" s="1"/>
    </row>
    <row r="1762" spans="6:6" ht="14.25" customHeight="1" x14ac:dyDescent="0.25">
      <c r="F1762" s="1"/>
    </row>
    <row r="1763" spans="6:6" ht="14.25" customHeight="1" x14ac:dyDescent="0.25">
      <c r="F1763" s="1"/>
    </row>
    <row r="1764" spans="6:6" ht="14.25" customHeight="1" x14ac:dyDescent="0.25">
      <c r="F1764" s="1"/>
    </row>
    <row r="1765" spans="6:6" ht="14.25" customHeight="1" x14ac:dyDescent="0.25">
      <c r="F1765" s="1"/>
    </row>
    <row r="1766" spans="6:6" ht="14.25" customHeight="1" x14ac:dyDescent="0.25">
      <c r="F1766" s="1"/>
    </row>
    <row r="1767" spans="6:6" ht="14.25" customHeight="1" x14ac:dyDescent="0.25">
      <c r="F1767" s="1"/>
    </row>
    <row r="1768" spans="6:6" ht="14.25" customHeight="1" x14ac:dyDescent="0.25">
      <c r="F1768" s="1"/>
    </row>
    <row r="1769" spans="6:6" ht="14.25" customHeight="1" x14ac:dyDescent="0.25">
      <c r="F1769" s="1"/>
    </row>
    <row r="1770" spans="6:6" ht="14.25" customHeight="1" x14ac:dyDescent="0.25">
      <c r="F1770" s="1"/>
    </row>
    <row r="1771" spans="6:6" ht="14.25" customHeight="1" x14ac:dyDescent="0.25">
      <c r="F1771" s="1"/>
    </row>
    <row r="1772" spans="6:6" ht="14.25" customHeight="1" x14ac:dyDescent="0.25">
      <c r="F1772" s="1"/>
    </row>
    <row r="1773" spans="6:6" ht="14.25" customHeight="1" x14ac:dyDescent="0.25">
      <c r="F1773" s="1"/>
    </row>
    <row r="1774" spans="6:6" ht="14.25" customHeight="1" x14ac:dyDescent="0.25">
      <c r="F1774" s="1"/>
    </row>
    <row r="1775" spans="6:6" ht="14.25" customHeight="1" x14ac:dyDescent="0.25">
      <c r="F1775" s="1"/>
    </row>
    <row r="1776" spans="6:6" ht="14.25" customHeight="1" x14ac:dyDescent="0.25">
      <c r="F1776" s="1"/>
    </row>
    <row r="1777" spans="6:6" ht="14.25" customHeight="1" x14ac:dyDescent="0.25">
      <c r="F1777" s="1"/>
    </row>
    <row r="1778" spans="6:6" ht="14.25" customHeight="1" x14ac:dyDescent="0.25">
      <c r="F1778" s="1"/>
    </row>
    <row r="1779" spans="6:6" ht="14.25" customHeight="1" x14ac:dyDescent="0.25">
      <c r="F1779" s="1"/>
    </row>
    <row r="1780" spans="6:6" ht="14.25" customHeight="1" x14ac:dyDescent="0.25">
      <c r="F1780" s="1"/>
    </row>
    <row r="1781" spans="6:6" ht="14.25" customHeight="1" x14ac:dyDescent="0.25">
      <c r="F1781" s="1"/>
    </row>
    <row r="1782" spans="6:6" ht="14.25" customHeight="1" x14ac:dyDescent="0.25">
      <c r="F1782" s="1"/>
    </row>
    <row r="1783" spans="6:6" ht="14.25" customHeight="1" x14ac:dyDescent="0.25">
      <c r="F1783" s="1"/>
    </row>
    <row r="1784" spans="6:6" ht="14.25" customHeight="1" x14ac:dyDescent="0.25">
      <c r="F1784" s="1"/>
    </row>
    <row r="1785" spans="6:6" ht="14.25" customHeight="1" x14ac:dyDescent="0.25">
      <c r="F1785" s="1"/>
    </row>
    <row r="1786" spans="6:6" ht="14.25" customHeight="1" x14ac:dyDescent="0.25">
      <c r="F1786" s="1"/>
    </row>
    <row r="1787" spans="6:6" ht="14.25" customHeight="1" x14ac:dyDescent="0.25">
      <c r="F1787" s="1"/>
    </row>
    <row r="1788" spans="6:6" ht="14.25" customHeight="1" x14ac:dyDescent="0.25">
      <c r="F1788" s="1"/>
    </row>
    <row r="1789" spans="6:6" ht="14.25" customHeight="1" x14ac:dyDescent="0.25">
      <c r="F1789" s="1"/>
    </row>
    <row r="1790" spans="6:6" ht="14.25" customHeight="1" x14ac:dyDescent="0.25">
      <c r="F1790" s="1"/>
    </row>
    <row r="1791" spans="6:6" ht="14.25" customHeight="1" x14ac:dyDescent="0.25">
      <c r="F1791" s="1"/>
    </row>
    <row r="1792" spans="6:6" ht="14.25" customHeight="1" x14ac:dyDescent="0.25">
      <c r="F1792" s="1"/>
    </row>
    <row r="1793" spans="6:6" ht="14.25" customHeight="1" x14ac:dyDescent="0.25">
      <c r="F1793" s="1"/>
    </row>
    <row r="1794" spans="6:6" ht="14.25" customHeight="1" x14ac:dyDescent="0.25">
      <c r="F1794" s="1"/>
    </row>
    <row r="1795" spans="6:6" ht="14.25" customHeight="1" x14ac:dyDescent="0.25">
      <c r="F1795" s="1"/>
    </row>
    <row r="1796" spans="6:6" ht="14.25" customHeight="1" x14ac:dyDescent="0.25">
      <c r="F1796" s="1"/>
    </row>
    <row r="1797" spans="6:6" ht="14.25" customHeight="1" x14ac:dyDescent="0.25">
      <c r="F1797" s="1"/>
    </row>
    <row r="1798" spans="6:6" ht="14.25" customHeight="1" x14ac:dyDescent="0.25">
      <c r="F1798" s="1"/>
    </row>
    <row r="1799" spans="6:6" ht="14.25" customHeight="1" x14ac:dyDescent="0.25">
      <c r="F1799" s="1"/>
    </row>
    <row r="1800" spans="6:6" ht="14.25" customHeight="1" x14ac:dyDescent="0.25">
      <c r="F1800" s="1"/>
    </row>
    <row r="1801" spans="6:6" ht="14.25" customHeight="1" x14ac:dyDescent="0.25">
      <c r="F1801" s="1"/>
    </row>
    <row r="1802" spans="6:6" ht="14.25" customHeight="1" x14ac:dyDescent="0.25">
      <c r="F1802" s="1"/>
    </row>
    <row r="1803" spans="6:6" ht="14.25" customHeight="1" x14ac:dyDescent="0.25">
      <c r="F1803" s="1"/>
    </row>
    <row r="1804" spans="6:6" ht="14.25" customHeight="1" x14ac:dyDescent="0.25">
      <c r="F1804" s="1"/>
    </row>
    <row r="1805" spans="6:6" ht="14.25" customHeight="1" x14ac:dyDescent="0.25">
      <c r="F1805" s="1"/>
    </row>
    <row r="1806" spans="6:6" ht="14.25" customHeight="1" x14ac:dyDescent="0.25">
      <c r="F1806" s="1"/>
    </row>
    <row r="1807" spans="6:6" ht="14.25" customHeight="1" x14ac:dyDescent="0.25">
      <c r="F1807" s="1"/>
    </row>
    <row r="1808" spans="6:6" ht="14.25" customHeight="1" x14ac:dyDescent="0.25">
      <c r="F1808" s="1"/>
    </row>
    <row r="1809" spans="6:6" ht="14.25" customHeight="1" x14ac:dyDescent="0.25">
      <c r="F1809" s="1"/>
    </row>
    <row r="1810" spans="6:6" ht="14.25" customHeight="1" x14ac:dyDescent="0.25">
      <c r="F1810" s="1"/>
    </row>
    <row r="1811" spans="6:6" ht="14.25" customHeight="1" x14ac:dyDescent="0.25">
      <c r="F1811" s="1"/>
    </row>
    <row r="1812" spans="6:6" ht="14.25" customHeight="1" x14ac:dyDescent="0.25">
      <c r="F1812" s="1"/>
    </row>
    <row r="1813" spans="6:6" ht="14.25" customHeight="1" x14ac:dyDescent="0.25">
      <c r="F1813" s="1"/>
    </row>
    <row r="1814" spans="6:6" ht="14.25" customHeight="1" x14ac:dyDescent="0.25">
      <c r="F1814" s="1"/>
    </row>
    <row r="1815" spans="6:6" ht="14.25" customHeight="1" x14ac:dyDescent="0.25">
      <c r="F1815" s="1"/>
    </row>
    <row r="1816" spans="6:6" ht="14.25" customHeight="1" x14ac:dyDescent="0.25">
      <c r="F1816" s="1"/>
    </row>
    <row r="1817" spans="6:6" ht="14.25" customHeight="1" x14ac:dyDescent="0.25">
      <c r="F1817" s="1"/>
    </row>
    <row r="1818" spans="6:6" ht="14.25" customHeight="1" x14ac:dyDescent="0.25">
      <c r="F1818" s="1"/>
    </row>
    <row r="1819" spans="6:6" ht="14.25" customHeight="1" x14ac:dyDescent="0.25">
      <c r="F1819" s="1"/>
    </row>
    <row r="1820" spans="6:6" ht="14.25" customHeight="1" x14ac:dyDescent="0.25">
      <c r="F1820" s="1"/>
    </row>
    <row r="1821" spans="6:6" ht="14.25" customHeight="1" x14ac:dyDescent="0.25">
      <c r="F1821" s="1"/>
    </row>
    <row r="1822" spans="6:6" ht="14.25" customHeight="1" x14ac:dyDescent="0.25">
      <c r="F1822" s="1"/>
    </row>
    <row r="1823" spans="6:6" ht="14.25" customHeight="1" x14ac:dyDescent="0.25">
      <c r="F1823" s="1"/>
    </row>
    <row r="1824" spans="6:6" ht="14.25" customHeight="1" x14ac:dyDescent="0.25">
      <c r="F1824" s="1"/>
    </row>
    <row r="1825" spans="6:6" ht="14.25" customHeight="1" x14ac:dyDescent="0.25">
      <c r="F1825" s="1"/>
    </row>
    <row r="1826" spans="6:6" ht="14.25" customHeight="1" x14ac:dyDescent="0.25">
      <c r="F1826" s="1"/>
    </row>
    <row r="1827" spans="6:6" ht="14.25" customHeight="1" x14ac:dyDescent="0.25">
      <c r="F1827" s="1"/>
    </row>
    <row r="1828" spans="6:6" ht="14.25" customHeight="1" x14ac:dyDescent="0.25">
      <c r="F1828" s="1"/>
    </row>
    <row r="1829" spans="6:6" ht="14.25" customHeight="1" x14ac:dyDescent="0.25">
      <c r="F1829" s="1"/>
    </row>
    <row r="1830" spans="6:6" ht="14.25" customHeight="1" x14ac:dyDescent="0.25">
      <c r="F1830" s="1"/>
    </row>
    <row r="1831" spans="6:6" ht="14.25" customHeight="1" x14ac:dyDescent="0.25">
      <c r="F1831" s="1"/>
    </row>
    <row r="1832" spans="6:6" ht="14.25" customHeight="1" x14ac:dyDescent="0.25">
      <c r="F1832" s="1"/>
    </row>
    <row r="1833" spans="6:6" ht="14.25" customHeight="1" x14ac:dyDescent="0.25">
      <c r="F1833" s="1"/>
    </row>
    <row r="1834" spans="6:6" ht="14.25" customHeight="1" x14ac:dyDescent="0.25">
      <c r="F1834" s="1"/>
    </row>
    <row r="1835" spans="6:6" ht="14.25" customHeight="1" x14ac:dyDescent="0.25">
      <c r="F1835" s="1"/>
    </row>
    <row r="1836" spans="6:6" ht="14.25" customHeight="1" x14ac:dyDescent="0.25">
      <c r="F1836" s="1"/>
    </row>
    <row r="1837" spans="6:6" ht="14.25" customHeight="1" x14ac:dyDescent="0.25">
      <c r="F1837" s="1"/>
    </row>
    <row r="1838" spans="6:6" ht="14.25" customHeight="1" x14ac:dyDescent="0.25">
      <c r="F1838" s="1"/>
    </row>
    <row r="1839" spans="6:6" ht="14.25" customHeight="1" x14ac:dyDescent="0.25">
      <c r="F1839" s="1"/>
    </row>
    <row r="1840" spans="6:6" ht="14.25" customHeight="1" x14ac:dyDescent="0.25">
      <c r="F1840" s="1"/>
    </row>
    <row r="1841" spans="6:6" ht="14.25" customHeight="1" x14ac:dyDescent="0.25">
      <c r="F1841" s="1"/>
    </row>
    <row r="1842" spans="6:6" ht="14.25" customHeight="1" x14ac:dyDescent="0.25">
      <c r="F1842" s="1"/>
    </row>
    <row r="1843" spans="6:6" ht="14.25" customHeight="1" x14ac:dyDescent="0.25">
      <c r="F1843" s="1"/>
    </row>
    <row r="1844" spans="6:6" ht="14.25" customHeight="1" x14ac:dyDescent="0.25">
      <c r="F1844" s="1"/>
    </row>
    <row r="1845" spans="6:6" ht="14.25" customHeight="1" x14ac:dyDescent="0.25">
      <c r="F1845" s="1"/>
    </row>
    <row r="1846" spans="6:6" ht="14.25" customHeight="1" x14ac:dyDescent="0.25">
      <c r="F1846" s="1"/>
    </row>
    <row r="1847" spans="6:6" ht="14.25" customHeight="1" x14ac:dyDescent="0.25">
      <c r="F1847" s="1"/>
    </row>
    <row r="1848" spans="6:6" ht="14.25" customHeight="1" x14ac:dyDescent="0.25">
      <c r="F1848" s="1"/>
    </row>
    <row r="1849" spans="6:6" ht="14.25" customHeight="1" x14ac:dyDescent="0.25">
      <c r="F1849" s="1"/>
    </row>
    <row r="1850" spans="6:6" ht="14.25" customHeight="1" x14ac:dyDescent="0.25">
      <c r="F1850" s="1"/>
    </row>
    <row r="1851" spans="6:6" ht="14.25" customHeight="1" x14ac:dyDescent="0.25">
      <c r="F1851" s="1"/>
    </row>
    <row r="1852" spans="6:6" ht="14.25" customHeight="1" x14ac:dyDescent="0.25">
      <c r="F1852" s="1"/>
    </row>
    <row r="1853" spans="6:6" ht="14.25" customHeight="1" x14ac:dyDescent="0.25">
      <c r="F1853" s="1"/>
    </row>
    <row r="1854" spans="6:6" ht="14.25" customHeight="1" x14ac:dyDescent="0.25">
      <c r="F1854" s="1"/>
    </row>
    <row r="1855" spans="6:6" ht="14.25" customHeight="1" x14ac:dyDescent="0.25">
      <c r="F1855" s="1"/>
    </row>
    <row r="1856" spans="6:6" ht="14.25" customHeight="1" x14ac:dyDescent="0.25">
      <c r="F1856" s="1"/>
    </row>
    <row r="1857" spans="6:6" ht="14.25" customHeight="1" x14ac:dyDescent="0.25">
      <c r="F1857" s="1"/>
    </row>
    <row r="1858" spans="6:6" ht="14.25" customHeight="1" x14ac:dyDescent="0.25">
      <c r="F1858" s="1"/>
    </row>
    <row r="1859" spans="6:6" ht="14.25" customHeight="1" x14ac:dyDescent="0.25">
      <c r="F1859" s="1"/>
    </row>
    <row r="1860" spans="6:6" ht="14.25" customHeight="1" x14ac:dyDescent="0.25">
      <c r="F1860" s="1"/>
    </row>
    <row r="1861" spans="6:6" ht="14.25" customHeight="1" x14ac:dyDescent="0.25">
      <c r="F1861" s="1"/>
    </row>
    <row r="1862" spans="6:6" ht="14.25" customHeight="1" x14ac:dyDescent="0.25">
      <c r="F1862" s="1"/>
    </row>
    <row r="1863" spans="6:6" ht="14.25" customHeight="1" x14ac:dyDescent="0.25">
      <c r="F1863" s="1"/>
    </row>
    <row r="1864" spans="6:6" ht="14.25" customHeight="1" x14ac:dyDescent="0.25">
      <c r="F1864" s="1"/>
    </row>
    <row r="1865" spans="6:6" ht="14.25" customHeight="1" x14ac:dyDescent="0.25">
      <c r="F1865" s="1"/>
    </row>
    <row r="1866" spans="6:6" ht="14.25" customHeight="1" x14ac:dyDescent="0.25">
      <c r="F1866" s="1"/>
    </row>
    <row r="1867" spans="6:6" ht="14.25" customHeight="1" x14ac:dyDescent="0.25">
      <c r="F1867" s="1"/>
    </row>
    <row r="1868" spans="6:6" ht="14.25" customHeight="1" x14ac:dyDescent="0.25">
      <c r="F1868" s="1"/>
    </row>
    <row r="1869" spans="6:6" ht="14.25" customHeight="1" x14ac:dyDescent="0.25">
      <c r="F1869" s="1"/>
    </row>
    <row r="1870" spans="6:6" ht="14.25" customHeight="1" x14ac:dyDescent="0.25">
      <c r="F1870" s="1"/>
    </row>
    <row r="1871" spans="6:6" ht="14.25" customHeight="1" x14ac:dyDescent="0.25">
      <c r="F1871" s="1"/>
    </row>
    <row r="1872" spans="6:6" ht="14.25" customHeight="1" x14ac:dyDescent="0.25">
      <c r="F1872" s="1"/>
    </row>
    <row r="1873" spans="6:6" ht="14.25" customHeight="1" x14ac:dyDescent="0.25">
      <c r="F1873" s="1"/>
    </row>
    <row r="1874" spans="6:6" ht="14.25" customHeight="1" x14ac:dyDescent="0.25">
      <c r="F1874" s="1"/>
    </row>
    <row r="1875" spans="6:6" ht="14.25" customHeight="1" x14ac:dyDescent="0.25">
      <c r="F1875" s="1"/>
    </row>
    <row r="1876" spans="6:6" ht="14.25" customHeight="1" x14ac:dyDescent="0.25">
      <c r="F1876" s="1"/>
    </row>
    <row r="1877" spans="6:6" ht="14.25" customHeight="1" x14ac:dyDescent="0.25">
      <c r="F1877" s="1"/>
    </row>
    <row r="1878" spans="6:6" ht="14.25" customHeight="1" x14ac:dyDescent="0.25">
      <c r="F1878" s="1"/>
    </row>
    <row r="1879" spans="6:6" ht="14.25" customHeight="1" x14ac:dyDescent="0.25">
      <c r="F1879" s="1"/>
    </row>
    <row r="1880" spans="6:6" ht="14.25" customHeight="1" x14ac:dyDescent="0.25">
      <c r="F1880" s="1"/>
    </row>
    <row r="1881" spans="6:6" ht="14.25" customHeight="1" x14ac:dyDescent="0.25">
      <c r="F1881" s="1"/>
    </row>
    <row r="1882" spans="6:6" ht="14.25" customHeight="1" x14ac:dyDescent="0.25">
      <c r="F1882" s="1"/>
    </row>
    <row r="1883" spans="6:6" ht="14.25" customHeight="1" x14ac:dyDescent="0.25">
      <c r="F1883" s="1"/>
    </row>
    <row r="1884" spans="6:6" ht="14.25" customHeight="1" x14ac:dyDescent="0.25">
      <c r="F1884" s="1"/>
    </row>
    <row r="1885" spans="6:6" ht="14.25" customHeight="1" x14ac:dyDescent="0.25">
      <c r="F1885" s="1"/>
    </row>
    <row r="1886" spans="6:6" ht="14.25" customHeight="1" x14ac:dyDescent="0.25">
      <c r="F1886" s="1"/>
    </row>
    <row r="1887" spans="6:6" ht="14.25" customHeight="1" x14ac:dyDescent="0.25">
      <c r="F1887" s="1"/>
    </row>
    <row r="1888" spans="6:6" ht="14.25" customHeight="1" x14ac:dyDescent="0.25">
      <c r="F1888" s="1"/>
    </row>
    <row r="1889" spans="6:6" ht="14.25" customHeight="1" x14ac:dyDescent="0.25">
      <c r="F1889" s="1"/>
    </row>
    <row r="1890" spans="6:6" ht="14.25" customHeight="1" x14ac:dyDescent="0.25">
      <c r="F1890" s="1"/>
    </row>
    <row r="1891" spans="6:6" ht="14.25" customHeight="1" x14ac:dyDescent="0.25">
      <c r="F1891" s="1"/>
    </row>
    <row r="1892" spans="6:6" ht="14.25" customHeight="1" x14ac:dyDescent="0.25">
      <c r="F1892" s="1"/>
    </row>
    <row r="1893" spans="6:6" ht="14.25" customHeight="1" x14ac:dyDescent="0.25">
      <c r="F1893" s="1"/>
    </row>
    <row r="1894" spans="6:6" ht="14.25" customHeight="1" x14ac:dyDescent="0.25">
      <c r="F1894" s="1"/>
    </row>
    <row r="1895" spans="6:6" ht="14.25" customHeight="1" x14ac:dyDescent="0.25">
      <c r="F1895" s="1"/>
    </row>
    <row r="1896" spans="6:6" ht="14.25" customHeight="1" x14ac:dyDescent="0.25">
      <c r="F1896" s="1"/>
    </row>
    <row r="1897" spans="6:6" ht="14.25" customHeight="1" x14ac:dyDescent="0.25">
      <c r="F1897" s="1"/>
    </row>
    <row r="1898" spans="6:6" ht="14.25" customHeight="1" x14ac:dyDescent="0.25">
      <c r="F1898" s="1"/>
    </row>
    <row r="1899" spans="6:6" ht="14.25" customHeight="1" x14ac:dyDescent="0.25">
      <c r="F1899" s="1"/>
    </row>
    <row r="1900" spans="6:6" ht="14.25" customHeight="1" x14ac:dyDescent="0.25">
      <c r="F1900" s="1"/>
    </row>
    <row r="1901" spans="6:6" ht="14.25" customHeight="1" x14ac:dyDescent="0.25">
      <c r="F1901" s="1"/>
    </row>
    <row r="1902" spans="6:6" ht="14.25" customHeight="1" x14ac:dyDescent="0.25">
      <c r="F1902" s="1"/>
    </row>
    <row r="1903" spans="6:6" ht="14.25" customHeight="1" x14ac:dyDescent="0.25">
      <c r="F1903" s="1"/>
    </row>
    <row r="1904" spans="6:6" ht="14.25" customHeight="1" x14ac:dyDescent="0.25">
      <c r="F1904" s="1"/>
    </row>
    <row r="1905" spans="6:6" ht="14.25" customHeight="1" x14ac:dyDescent="0.25">
      <c r="F1905" s="1"/>
    </row>
    <row r="1906" spans="6:6" ht="14.25" customHeight="1" x14ac:dyDescent="0.25">
      <c r="F1906" s="1"/>
    </row>
    <row r="1907" spans="6:6" ht="14.25" customHeight="1" x14ac:dyDescent="0.25">
      <c r="F1907" s="1"/>
    </row>
    <row r="1908" spans="6:6" ht="14.25" customHeight="1" x14ac:dyDescent="0.25">
      <c r="F1908" s="1"/>
    </row>
    <row r="1909" spans="6:6" ht="14.25" customHeight="1" x14ac:dyDescent="0.25">
      <c r="F1909" s="1"/>
    </row>
    <row r="1910" spans="6:6" ht="14.25" customHeight="1" x14ac:dyDescent="0.25">
      <c r="F1910" s="1"/>
    </row>
    <row r="1911" spans="6:6" ht="14.25" customHeight="1" x14ac:dyDescent="0.25">
      <c r="F1911" s="1"/>
    </row>
    <row r="1912" spans="6:6" ht="14.25" customHeight="1" x14ac:dyDescent="0.25">
      <c r="F1912" s="1"/>
    </row>
    <row r="1913" spans="6:6" ht="14.25" customHeight="1" x14ac:dyDescent="0.25">
      <c r="F1913" s="1"/>
    </row>
    <row r="1914" spans="6:6" ht="14.25" customHeight="1" x14ac:dyDescent="0.25">
      <c r="F1914" s="1"/>
    </row>
    <row r="1915" spans="6:6" ht="14.25" customHeight="1" x14ac:dyDescent="0.25">
      <c r="F1915" s="1"/>
    </row>
    <row r="1916" spans="6:6" ht="14.25" customHeight="1" x14ac:dyDescent="0.25">
      <c r="F1916" s="1"/>
    </row>
    <row r="1917" spans="6:6" ht="14.25" customHeight="1" x14ac:dyDescent="0.25">
      <c r="F1917" s="1"/>
    </row>
    <row r="1918" spans="6:6" ht="14.25" customHeight="1" x14ac:dyDescent="0.25">
      <c r="F1918" s="1"/>
    </row>
    <row r="1919" spans="6:6" ht="14.25" customHeight="1" x14ac:dyDescent="0.25">
      <c r="F1919" s="1"/>
    </row>
    <row r="1920" spans="6:6" ht="14.25" customHeight="1" x14ac:dyDescent="0.25">
      <c r="F1920" s="1"/>
    </row>
    <row r="1921" spans="6:6" ht="14.25" customHeight="1" x14ac:dyDescent="0.25">
      <c r="F1921" s="1"/>
    </row>
    <row r="1922" spans="6:6" ht="14.25" customHeight="1" x14ac:dyDescent="0.25">
      <c r="F1922" s="1"/>
    </row>
    <row r="1923" spans="6:6" ht="14.25" customHeight="1" x14ac:dyDescent="0.25">
      <c r="F1923" s="1"/>
    </row>
    <row r="1924" spans="6:6" ht="14.25" customHeight="1" x14ac:dyDescent="0.25">
      <c r="F1924" s="1"/>
    </row>
    <row r="1925" spans="6:6" ht="14.25" customHeight="1" x14ac:dyDescent="0.25">
      <c r="F1925" s="1"/>
    </row>
    <row r="1926" spans="6:6" ht="14.25" customHeight="1" x14ac:dyDescent="0.25">
      <c r="F1926" s="1"/>
    </row>
    <row r="1927" spans="6:6" ht="14.25" customHeight="1" x14ac:dyDescent="0.25">
      <c r="F1927" s="1"/>
    </row>
    <row r="1928" spans="6:6" ht="14.25" customHeight="1" x14ac:dyDescent="0.25">
      <c r="F1928" s="1"/>
    </row>
    <row r="1929" spans="6:6" ht="14.25" customHeight="1" x14ac:dyDescent="0.25">
      <c r="F1929" s="1"/>
    </row>
    <row r="1930" spans="6:6" ht="14.25" customHeight="1" x14ac:dyDescent="0.25">
      <c r="F1930" s="1"/>
    </row>
    <row r="1931" spans="6:6" ht="14.25" customHeight="1" x14ac:dyDescent="0.25">
      <c r="F1931" s="1"/>
    </row>
    <row r="1932" spans="6:6" ht="14.25" customHeight="1" x14ac:dyDescent="0.25">
      <c r="F1932" s="1"/>
    </row>
    <row r="1933" spans="6:6" ht="14.25" customHeight="1" x14ac:dyDescent="0.25">
      <c r="F1933" s="1"/>
    </row>
    <row r="1934" spans="6:6" ht="14.25" customHeight="1" x14ac:dyDescent="0.25">
      <c r="F1934" s="1"/>
    </row>
    <row r="1935" spans="6:6" ht="14.25" customHeight="1" x14ac:dyDescent="0.25">
      <c r="F1935" s="1"/>
    </row>
    <row r="1936" spans="6:6" ht="14.25" customHeight="1" x14ac:dyDescent="0.25">
      <c r="F1936" s="1"/>
    </row>
    <row r="1937" spans="6:6" ht="14.25" customHeight="1" x14ac:dyDescent="0.25">
      <c r="F1937" s="1"/>
    </row>
    <row r="1938" spans="6:6" ht="14.25" customHeight="1" x14ac:dyDescent="0.25">
      <c r="F1938" s="1"/>
    </row>
    <row r="1939" spans="6:6" ht="14.25" customHeight="1" x14ac:dyDescent="0.25">
      <c r="F1939" s="1"/>
    </row>
    <row r="1940" spans="6:6" ht="14.25" customHeight="1" x14ac:dyDescent="0.25">
      <c r="F1940" s="1"/>
    </row>
    <row r="1941" spans="6:6" ht="14.25" customHeight="1" x14ac:dyDescent="0.25">
      <c r="F1941" s="1"/>
    </row>
    <row r="1942" spans="6:6" ht="14.25" customHeight="1" x14ac:dyDescent="0.25">
      <c r="F1942" s="1"/>
    </row>
    <row r="1943" spans="6:6" ht="14.25" customHeight="1" x14ac:dyDescent="0.25">
      <c r="F1943" s="1"/>
    </row>
    <row r="1944" spans="6:6" ht="14.25" customHeight="1" x14ac:dyDescent="0.25">
      <c r="F1944" s="1"/>
    </row>
    <row r="1945" spans="6:6" ht="14.25" customHeight="1" x14ac:dyDescent="0.25">
      <c r="F1945" s="1"/>
    </row>
    <row r="1946" spans="6:6" ht="14.25" customHeight="1" x14ac:dyDescent="0.25">
      <c r="F1946" s="1"/>
    </row>
    <row r="1947" spans="6:6" ht="14.25" customHeight="1" x14ac:dyDescent="0.25">
      <c r="F1947" s="1"/>
    </row>
    <row r="1948" spans="6:6" ht="14.25" customHeight="1" x14ac:dyDescent="0.25">
      <c r="F1948" s="1"/>
    </row>
    <row r="1949" spans="6:6" ht="14.25" customHeight="1" x14ac:dyDescent="0.25">
      <c r="F1949" s="1"/>
    </row>
    <row r="1950" spans="6:6" ht="14.25" customHeight="1" x14ac:dyDescent="0.25">
      <c r="F1950" s="1"/>
    </row>
    <row r="1951" spans="6:6" ht="14.25" customHeight="1" x14ac:dyDescent="0.25">
      <c r="F1951" s="1"/>
    </row>
    <row r="1952" spans="6:6" ht="14.25" customHeight="1" x14ac:dyDescent="0.25">
      <c r="F1952" s="1"/>
    </row>
    <row r="1953" spans="6:6" ht="14.25" customHeight="1" x14ac:dyDescent="0.25">
      <c r="F1953" s="1"/>
    </row>
    <row r="1954" spans="6:6" ht="14.25" customHeight="1" x14ac:dyDescent="0.25">
      <c r="F1954" s="1"/>
    </row>
    <row r="1955" spans="6:6" ht="14.25" customHeight="1" x14ac:dyDescent="0.25">
      <c r="F1955" s="1"/>
    </row>
    <row r="1956" spans="6:6" ht="14.25" customHeight="1" x14ac:dyDescent="0.25">
      <c r="F1956" s="1"/>
    </row>
    <row r="1957" spans="6:6" ht="14.25" customHeight="1" x14ac:dyDescent="0.25">
      <c r="F1957" s="1"/>
    </row>
    <row r="1958" spans="6:6" ht="14.25" customHeight="1" x14ac:dyDescent="0.25">
      <c r="F1958" s="1"/>
    </row>
    <row r="1959" spans="6:6" ht="14.25" customHeight="1" x14ac:dyDescent="0.25">
      <c r="F1959" s="1"/>
    </row>
    <row r="1960" spans="6:6" ht="14.25" customHeight="1" x14ac:dyDescent="0.25">
      <c r="F1960" s="1"/>
    </row>
    <row r="1961" spans="6:6" ht="14.25" customHeight="1" x14ac:dyDescent="0.25">
      <c r="F1961" s="1"/>
    </row>
    <row r="1962" spans="6:6" ht="14.25" customHeight="1" x14ac:dyDescent="0.25">
      <c r="F1962" s="1"/>
    </row>
    <row r="1963" spans="6:6" ht="14.25" customHeight="1" x14ac:dyDescent="0.25">
      <c r="F1963" s="1"/>
    </row>
    <row r="1964" spans="6:6" ht="14.25" customHeight="1" x14ac:dyDescent="0.25">
      <c r="F1964" s="1"/>
    </row>
    <row r="1965" spans="6:6" ht="14.25" customHeight="1" x14ac:dyDescent="0.25">
      <c r="F1965" s="1"/>
    </row>
    <row r="1966" spans="6:6" ht="14.25" customHeight="1" x14ac:dyDescent="0.25">
      <c r="F1966" s="1"/>
    </row>
    <row r="1967" spans="6:6" ht="14.25" customHeight="1" x14ac:dyDescent="0.25">
      <c r="F1967" s="1"/>
    </row>
    <row r="1968" spans="6:6" ht="14.25" customHeight="1" x14ac:dyDescent="0.25">
      <c r="F1968" s="1"/>
    </row>
    <row r="1969" spans="6:6" ht="14.25" customHeight="1" x14ac:dyDescent="0.25">
      <c r="F1969" s="1"/>
    </row>
    <row r="1970" spans="6:6" ht="14.25" customHeight="1" x14ac:dyDescent="0.25">
      <c r="F1970" s="1"/>
    </row>
    <row r="1971" spans="6:6" ht="14.25" customHeight="1" x14ac:dyDescent="0.25">
      <c r="F1971" s="1"/>
    </row>
    <row r="1972" spans="6:6" ht="14.25" customHeight="1" x14ac:dyDescent="0.25">
      <c r="F1972" s="1"/>
    </row>
    <row r="1973" spans="6:6" ht="14.25" customHeight="1" x14ac:dyDescent="0.25">
      <c r="F1973" s="1"/>
    </row>
    <row r="1974" spans="6:6" ht="14.25" customHeight="1" x14ac:dyDescent="0.25">
      <c r="F1974" s="1"/>
    </row>
    <row r="1975" spans="6:6" ht="14.25" customHeight="1" x14ac:dyDescent="0.25">
      <c r="F1975" s="1"/>
    </row>
    <row r="1976" spans="6:6" ht="14.25" customHeight="1" x14ac:dyDescent="0.25">
      <c r="F1976" s="1"/>
    </row>
    <row r="1977" spans="6:6" ht="14.25" customHeight="1" x14ac:dyDescent="0.25">
      <c r="F1977" s="1"/>
    </row>
    <row r="1978" spans="6:6" ht="14.25" customHeight="1" x14ac:dyDescent="0.25">
      <c r="F1978" s="1"/>
    </row>
    <row r="1979" spans="6:6" ht="14.25" customHeight="1" x14ac:dyDescent="0.25">
      <c r="F1979" s="1"/>
    </row>
    <row r="1980" spans="6:6" ht="14.25" customHeight="1" x14ac:dyDescent="0.25">
      <c r="F1980" s="1"/>
    </row>
    <row r="1981" spans="6:6" ht="14.25" customHeight="1" x14ac:dyDescent="0.25">
      <c r="F1981" s="1"/>
    </row>
    <row r="1982" spans="6:6" ht="14.25" customHeight="1" x14ac:dyDescent="0.25">
      <c r="F1982" s="1"/>
    </row>
    <row r="1983" spans="6:6" ht="14.25" customHeight="1" x14ac:dyDescent="0.25">
      <c r="F1983" s="1"/>
    </row>
    <row r="1984" spans="6:6" ht="14.25" customHeight="1" x14ac:dyDescent="0.25">
      <c r="F1984" s="1"/>
    </row>
    <row r="1985" spans="6:6" ht="14.25" customHeight="1" x14ac:dyDescent="0.25">
      <c r="F1985" s="1"/>
    </row>
    <row r="1986" spans="6:6" ht="14.25" customHeight="1" x14ac:dyDescent="0.25">
      <c r="F1986" s="1"/>
    </row>
    <row r="1987" spans="6:6" ht="14.25" customHeight="1" x14ac:dyDescent="0.25">
      <c r="F1987" s="1"/>
    </row>
    <row r="1988" spans="6:6" ht="14.25" customHeight="1" x14ac:dyDescent="0.25">
      <c r="F1988" s="1"/>
    </row>
    <row r="1989" spans="6:6" ht="14.25" customHeight="1" x14ac:dyDescent="0.25">
      <c r="F1989" s="1"/>
    </row>
    <row r="1990" spans="6:6" ht="14.25" customHeight="1" x14ac:dyDescent="0.25">
      <c r="F1990" s="1"/>
    </row>
    <row r="1991" spans="6:6" ht="14.25" customHeight="1" x14ac:dyDescent="0.25">
      <c r="F1991" s="1"/>
    </row>
    <row r="1992" spans="6:6" ht="14.25" customHeight="1" x14ac:dyDescent="0.25">
      <c r="F1992" s="1"/>
    </row>
    <row r="1993" spans="6:6" ht="14.25" customHeight="1" x14ac:dyDescent="0.25">
      <c r="F1993" s="1"/>
    </row>
    <row r="1994" spans="6:6" ht="14.25" customHeight="1" x14ac:dyDescent="0.25">
      <c r="F1994" s="1"/>
    </row>
    <row r="1995" spans="6:6" ht="14.25" customHeight="1" x14ac:dyDescent="0.25">
      <c r="F1995" s="1"/>
    </row>
    <row r="1996" spans="6:6" ht="14.25" customHeight="1" x14ac:dyDescent="0.25">
      <c r="F1996" s="1"/>
    </row>
    <row r="1997" spans="6:6" ht="14.25" customHeight="1" x14ac:dyDescent="0.25">
      <c r="F1997" s="1"/>
    </row>
    <row r="1998" spans="6:6" ht="14.25" customHeight="1" x14ac:dyDescent="0.25">
      <c r="F1998" s="1"/>
    </row>
    <row r="1999" spans="6:6" ht="14.25" customHeight="1" x14ac:dyDescent="0.25">
      <c r="F1999" s="1"/>
    </row>
    <row r="2000" spans="6:6" ht="14.25" customHeight="1" x14ac:dyDescent="0.25">
      <c r="F2000" s="1"/>
    </row>
    <row r="2001" spans="6:6" ht="14.25" customHeight="1" x14ac:dyDescent="0.25">
      <c r="F2001" s="1"/>
    </row>
    <row r="2002" spans="6:6" ht="14.25" customHeight="1" x14ac:dyDescent="0.25">
      <c r="F2002" s="1"/>
    </row>
    <row r="2003" spans="6:6" ht="14.25" customHeight="1" x14ac:dyDescent="0.25">
      <c r="F2003" s="1"/>
    </row>
    <row r="2004" spans="6:6" ht="14.25" customHeight="1" x14ac:dyDescent="0.25">
      <c r="F2004" s="1"/>
    </row>
    <row r="2005" spans="6:6" ht="14.25" customHeight="1" x14ac:dyDescent="0.25">
      <c r="F2005" s="1"/>
    </row>
    <row r="2006" spans="6:6" ht="14.25" customHeight="1" x14ac:dyDescent="0.25">
      <c r="F2006" s="1"/>
    </row>
    <row r="2007" spans="6:6" ht="14.25" customHeight="1" x14ac:dyDescent="0.25">
      <c r="F2007" s="1"/>
    </row>
    <row r="2008" spans="6:6" ht="14.25" customHeight="1" x14ac:dyDescent="0.25">
      <c r="F2008" s="1"/>
    </row>
    <row r="2009" spans="6:6" ht="14.25" customHeight="1" x14ac:dyDescent="0.25">
      <c r="F2009" s="1"/>
    </row>
    <row r="2010" spans="6:6" ht="14.25" customHeight="1" x14ac:dyDescent="0.25">
      <c r="F2010" s="1"/>
    </row>
    <row r="2011" spans="6:6" ht="14.25" customHeight="1" x14ac:dyDescent="0.25">
      <c r="F2011" s="1"/>
    </row>
    <row r="2012" spans="6:6" ht="14.25" customHeight="1" x14ac:dyDescent="0.25">
      <c r="F2012" s="1"/>
    </row>
    <row r="2013" spans="6:6" ht="14.25" customHeight="1" x14ac:dyDescent="0.25">
      <c r="F2013" s="1"/>
    </row>
    <row r="2014" spans="6:6" ht="14.25" customHeight="1" x14ac:dyDescent="0.25">
      <c r="F2014" s="1"/>
    </row>
    <row r="2015" spans="6:6" ht="14.25" customHeight="1" x14ac:dyDescent="0.25">
      <c r="F2015" s="1"/>
    </row>
    <row r="2016" spans="6:6" ht="14.25" customHeight="1" x14ac:dyDescent="0.25">
      <c r="F2016" s="1"/>
    </row>
    <row r="2017" spans="6:6" ht="14.25" customHeight="1" x14ac:dyDescent="0.25">
      <c r="F2017" s="1"/>
    </row>
    <row r="2018" spans="6:6" ht="14.25" customHeight="1" x14ac:dyDescent="0.25">
      <c r="F2018" s="1"/>
    </row>
    <row r="2019" spans="6:6" ht="14.25" customHeight="1" x14ac:dyDescent="0.25">
      <c r="F2019" s="1"/>
    </row>
    <row r="2020" spans="6:6" ht="14.25" customHeight="1" x14ac:dyDescent="0.25">
      <c r="F2020" s="1"/>
    </row>
    <row r="2021" spans="6:6" ht="14.25" customHeight="1" x14ac:dyDescent="0.25">
      <c r="F2021" s="1"/>
    </row>
    <row r="2022" spans="6:6" ht="14.25" customHeight="1" x14ac:dyDescent="0.25">
      <c r="F2022" s="1"/>
    </row>
    <row r="2023" spans="6:6" ht="14.25" customHeight="1" x14ac:dyDescent="0.25">
      <c r="F2023" s="1"/>
    </row>
    <row r="2024" spans="6:6" ht="14.25" customHeight="1" x14ac:dyDescent="0.25">
      <c r="F2024" s="1"/>
    </row>
    <row r="2025" spans="6:6" ht="14.25" customHeight="1" x14ac:dyDescent="0.25">
      <c r="F2025" s="1"/>
    </row>
    <row r="2026" spans="6:6" ht="14.25" customHeight="1" x14ac:dyDescent="0.25">
      <c r="F2026" s="1"/>
    </row>
    <row r="2027" spans="6:6" ht="14.25" customHeight="1" x14ac:dyDescent="0.25">
      <c r="F2027" s="1"/>
    </row>
    <row r="2028" spans="6:6" ht="14.25" customHeight="1" x14ac:dyDescent="0.25">
      <c r="F2028" s="1"/>
    </row>
    <row r="2029" spans="6:6" ht="14.25" customHeight="1" x14ac:dyDescent="0.25">
      <c r="F2029" s="1"/>
    </row>
    <row r="2030" spans="6:6" ht="14.25" customHeight="1" x14ac:dyDescent="0.25">
      <c r="F2030" s="1"/>
    </row>
    <row r="2031" spans="6:6" ht="14.25" customHeight="1" x14ac:dyDescent="0.25">
      <c r="F2031" s="1"/>
    </row>
    <row r="2032" spans="6:6" ht="14.25" customHeight="1" x14ac:dyDescent="0.25">
      <c r="F2032" s="1"/>
    </row>
    <row r="2033" spans="6:6" ht="14.25" customHeight="1" x14ac:dyDescent="0.25">
      <c r="F2033" s="1"/>
    </row>
    <row r="2034" spans="6:6" ht="14.25" customHeight="1" x14ac:dyDescent="0.25">
      <c r="F2034" s="1"/>
    </row>
    <row r="2035" spans="6:6" ht="14.25" customHeight="1" x14ac:dyDescent="0.25">
      <c r="F2035" s="1"/>
    </row>
    <row r="2036" spans="6:6" ht="14.25" customHeight="1" x14ac:dyDescent="0.25">
      <c r="F2036" s="1"/>
    </row>
    <row r="2037" spans="6:6" ht="14.25" customHeight="1" x14ac:dyDescent="0.25">
      <c r="F2037" s="1"/>
    </row>
    <row r="2038" spans="6:6" ht="14.25" customHeight="1" x14ac:dyDescent="0.25">
      <c r="F2038" s="1"/>
    </row>
    <row r="2039" spans="6:6" ht="14.25" customHeight="1" x14ac:dyDescent="0.25">
      <c r="F2039" s="1"/>
    </row>
    <row r="2040" spans="6:6" ht="14.25" customHeight="1" x14ac:dyDescent="0.25">
      <c r="F2040" s="1"/>
    </row>
    <row r="2041" spans="6:6" ht="14.25" customHeight="1" x14ac:dyDescent="0.25">
      <c r="F2041" s="1"/>
    </row>
    <row r="2042" spans="6:6" ht="14.25" customHeight="1" x14ac:dyDescent="0.25">
      <c r="F2042" s="1"/>
    </row>
    <row r="2043" spans="6:6" ht="14.25" customHeight="1" x14ac:dyDescent="0.25">
      <c r="F2043" s="1"/>
    </row>
    <row r="2044" spans="6:6" ht="14.25" customHeight="1" x14ac:dyDescent="0.25">
      <c r="F2044" s="1"/>
    </row>
    <row r="2045" spans="6:6" ht="14.25" customHeight="1" x14ac:dyDescent="0.25">
      <c r="F2045" s="1"/>
    </row>
    <row r="2046" spans="6:6" ht="14.25" customHeight="1" x14ac:dyDescent="0.25">
      <c r="F2046" s="1"/>
    </row>
    <row r="2047" spans="6:6" ht="14.25" customHeight="1" x14ac:dyDescent="0.25">
      <c r="F2047" s="1"/>
    </row>
    <row r="2048" spans="6:6" ht="14.25" customHeight="1" x14ac:dyDescent="0.25">
      <c r="F2048" s="1"/>
    </row>
    <row r="2049" spans="6:6" ht="14.25" customHeight="1" x14ac:dyDescent="0.25">
      <c r="F2049" s="1"/>
    </row>
    <row r="2050" spans="6:6" ht="14.25" customHeight="1" x14ac:dyDescent="0.25">
      <c r="F2050" s="1"/>
    </row>
    <row r="2051" spans="6:6" ht="14.25" customHeight="1" x14ac:dyDescent="0.25">
      <c r="F2051" s="1"/>
    </row>
    <row r="2052" spans="6:6" ht="14.25" customHeight="1" x14ac:dyDescent="0.25">
      <c r="F2052" s="1"/>
    </row>
    <row r="2053" spans="6:6" ht="14.25" customHeight="1" x14ac:dyDescent="0.25">
      <c r="F2053" s="1"/>
    </row>
    <row r="2054" spans="6:6" ht="14.25" customHeight="1" x14ac:dyDescent="0.25">
      <c r="F2054" s="1"/>
    </row>
    <row r="2055" spans="6:6" ht="14.25" customHeight="1" x14ac:dyDescent="0.25">
      <c r="F2055" s="1"/>
    </row>
    <row r="2056" spans="6:6" ht="14.25" customHeight="1" x14ac:dyDescent="0.25">
      <c r="F2056" s="1"/>
    </row>
    <row r="2057" spans="6:6" ht="14.25" customHeight="1" x14ac:dyDescent="0.25">
      <c r="F2057" s="1"/>
    </row>
    <row r="2058" spans="6:6" ht="14.25" customHeight="1" x14ac:dyDescent="0.25">
      <c r="F2058" s="1"/>
    </row>
    <row r="2059" spans="6:6" ht="14.25" customHeight="1" x14ac:dyDescent="0.25">
      <c r="F2059" s="1"/>
    </row>
    <row r="2060" spans="6:6" ht="14.25" customHeight="1" x14ac:dyDescent="0.25">
      <c r="F2060" s="1"/>
    </row>
    <row r="2061" spans="6:6" ht="14.25" customHeight="1" x14ac:dyDescent="0.25">
      <c r="F2061" s="1"/>
    </row>
    <row r="2062" spans="6:6" ht="14.25" customHeight="1" x14ac:dyDescent="0.25">
      <c r="F2062" s="1"/>
    </row>
    <row r="2063" spans="6:6" ht="14.25" customHeight="1" x14ac:dyDescent="0.25">
      <c r="F2063" s="1"/>
    </row>
    <row r="2064" spans="6:6" ht="14.25" customHeight="1" x14ac:dyDescent="0.25">
      <c r="F2064" s="1"/>
    </row>
    <row r="2065" spans="6:6" ht="14.25" customHeight="1" x14ac:dyDescent="0.25">
      <c r="F2065" s="1"/>
    </row>
    <row r="2066" spans="6:6" ht="14.25" customHeight="1" x14ac:dyDescent="0.25">
      <c r="F2066" s="1"/>
    </row>
    <row r="2067" spans="6:6" ht="14.25" customHeight="1" x14ac:dyDescent="0.25">
      <c r="F2067" s="1"/>
    </row>
    <row r="2068" spans="6:6" ht="14.25" customHeight="1" x14ac:dyDescent="0.25">
      <c r="F2068" s="1"/>
    </row>
    <row r="2069" spans="6:6" ht="14.25" customHeight="1" x14ac:dyDescent="0.25">
      <c r="F2069" s="1"/>
    </row>
    <row r="2070" spans="6:6" ht="14.25" customHeight="1" x14ac:dyDescent="0.25">
      <c r="F2070" s="1"/>
    </row>
    <row r="2071" spans="6:6" ht="14.25" customHeight="1" x14ac:dyDescent="0.25">
      <c r="F2071" s="1"/>
    </row>
    <row r="2072" spans="6:6" ht="14.25" customHeight="1" x14ac:dyDescent="0.25">
      <c r="F2072" s="1"/>
    </row>
    <row r="2073" spans="6:6" ht="14.25" customHeight="1" x14ac:dyDescent="0.25">
      <c r="F2073" s="1"/>
    </row>
    <row r="2074" spans="6:6" ht="14.25" customHeight="1" x14ac:dyDescent="0.25">
      <c r="F2074" s="1"/>
    </row>
    <row r="2075" spans="6:6" ht="14.25" customHeight="1" x14ac:dyDescent="0.25">
      <c r="F2075" s="1"/>
    </row>
    <row r="2076" spans="6:6" ht="14.25" customHeight="1" x14ac:dyDescent="0.25">
      <c r="F2076" s="1"/>
    </row>
    <row r="2077" spans="6:6" ht="14.25" customHeight="1" x14ac:dyDescent="0.25">
      <c r="F2077" s="1"/>
    </row>
    <row r="2078" spans="6:6" ht="14.25" customHeight="1" x14ac:dyDescent="0.25">
      <c r="F2078" s="1"/>
    </row>
    <row r="2079" spans="6:6" ht="14.25" customHeight="1" x14ac:dyDescent="0.25">
      <c r="F2079" s="1"/>
    </row>
    <row r="2080" spans="6:6" ht="14.25" customHeight="1" x14ac:dyDescent="0.25">
      <c r="F2080" s="1"/>
    </row>
    <row r="2081" spans="6:6" ht="14.25" customHeight="1" x14ac:dyDescent="0.25">
      <c r="F2081" s="1"/>
    </row>
    <row r="2082" spans="6:6" ht="14.25" customHeight="1" x14ac:dyDescent="0.25">
      <c r="F2082" s="1"/>
    </row>
    <row r="2083" spans="6:6" ht="14.25" customHeight="1" x14ac:dyDescent="0.25">
      <c r="F2083" s="1"/>
    </row>
    <row r="2084" spans="6:6" ht="14.25" customHeight="1" x14ac:dyDescent="0.25">
      <c r="F2084" s="1"/>
    </row>
    <row r="2085" spans="6:6" ht="14.25" customHeight="1" x14ac:dyDescent="0.25">
      <c r="F2085" s="1"/>
    </row>
    <row r="2086" spans="6:6" ht="14.25" customHeight="1" x14ac:dyDescent="0.25">
      <c r="F2086" s="1"/>
    </row>
    <row r="2087" spans="6:6" ht="14.25" customHeight="1" x14ac:dyDescent="0.25">
      <c r="F2087" s="1"/>
    </row>
    <row r="2088" spans="6:6" ht="14.25" customHeight="1" x14ac:dyDescent="0.25">
      <c r="F2088" s="1"/>
    </row>
    <row r="2089" spans="6:6" ht="14.25" customHeight="1" x14ac:dyDescent="0.25">
      <c r="F2089" s="1"/>
    </row>
    <row r="2090" spans="6:6" ht="14.25" customHeight="1" x14ac:dyDescent="0.25">
      <c r="F2090" s="1"/>
    </row>
    <row r="2091" spans="6:6" ht="14.25" customHeight="1" x14ac:dyDescent="0.25">
      <c r="F2091" s="1"/>
    </row>
    <row r="2092" spans="6:6" ht="14.25" customHeight="1" x14ac:dyDescent="0.25">
      <c r="F2092" s="1"/>
    </row>
    <row r="2093" spans="6:6" ht="14.25" customHeight="1" x14ac:dyDescent="0.25">
      <c r="F2093" s="1"/>
    </row>
    <row r="2094" spans="6:6" ht="14.25" customHeight="1" x14ac:dyDescent="0.25">
      <c r="F2094" s="1"/>
    </row>
    <row r="2095" spans="6:6" ht="14.25" customHeight="1" x14ac:dyDescent="0.25">
      <c r="F2095" s="1"/>
    </row>
    <row r="2096" spans="6:6" ht="14.25" customHeight="1" x14ac:dyDescent="0.25">
      <c r="F2096" s="1"/>
    </row>
    <row r="2097" spans="6:6" ht="14.25" customHeight="1" x14ac:dyDescent="0.25">
      <c r="F2097" s="1"/>
    </row>
    <row r="2098" spans="6:6" ht="14.25" customHeight="1" x14ac:dyDescent="0.25">
      <c r="F2098" s="1"/>
    </row>
    <row r="2099" spans="6:6" ht="14.25" customHeight="1" x14ac:dyDescent="0.25">
      <c r="F2099" s="1"/>
    </row>
    <row r="2100" spans="6:6" ht="14.25" customHeight="1" x14ac:dyDescent="0.25">
      <c r="F2100" s="1"/>
    </row>
    <row r="2101" spans="6:6" ht="14.25" customHeight="1" x14ac:dyDescent="0.25">
      <c r="F2101" s="1"/>
    </row>
    <row r="2102" spans="6:6" ht="14.25" customHeight="1" x14ac:dyDescent="0.25">
      <c r="F2102" s="1"/>
    </row>
    <row r="2103" spans="6:6" ht="14.25" customHeight="1" x14ac:dyDescent="0.25">
      <c r="F2103" s="1"/>
    </row>
    <row r="2104" spans="6:6" ht="14.25" customHeight="1" x14ac:dyDescent="0.25">
      <c r="F2104" s="1"/>
    </row>
    <row r="2105" spans="6:6" ht="14.25" customHeight="1" x14ac:dyDescent="0.25">
      <c r="F2105" s="1"/>
    </row>
    <row r="2106" spans="6:6" ht="14.25" customHeight="1" x14ac:dyDescent="0.25">
      <c r="F2106" s="1"/>
    </row>
    <row r="2107" spans="6:6" ht="14.25" customHeight="1" x14ac:dyDescent="0.25">
      <c r="F2107" s="1"/>
    </row>
    <row r="2108" spans="6:6" ht="14.25" customHeight="1" x14ac:dyDescent="0.25">
      <c r="F2108" s="1"/>
    </row>
    <row r="2109" spans="6:6" ht="14.25" customHeight="1" x14ac:dyDescent="0.25">
      <c r="F2109" s="1"/>
    </row>
    <row r="2110" spans="6:6" ht="14.25" customHeight="1" x14ac:dyDescent="0.25">
      <c r="F2110" s="1"/>
    </row>
    <row r="2111" spans="6:6" ht="14.25" customHeight="1" x14ac:dyDescent="0.25">
      <c r="F2111" s="1"/>
    </row>
    <row r="2112" spans="6:6" ht="14.25" customHeight="1" x14ac:dyDescent="0.25">
      <c r="F2112" s="1"/>
    </row>
    <row r="2113" spans="6:6" ht="14.25" customHeight="1" x14ac:dyDescent="0.25">
      <c r="F2113" s="1"/>
    </row>
    <row r="2114" spans="6:6" ht="14.25" customHeight="1" x14ac:dyDescent="0.25">
      <c r="F2114" s="1"/>
    </row>
    <row r="2115" spans="6:6" ht="14.25" customHeight="1" x14ac:dyDescent="0.25">
      <c r="F2115" s="1"/>
    </row>
    <row r="2116" spans="6:6" ht="14.25" customHeight="1" x14ac:dyDescent="0.25">
      <c r="F2116" s="1"/>
    </row>
    <row r="2117" spans="6:6" ht="14.25" customHeight="1" x14ac:dyDescent="0.25">
      <c r="F2117" s="1"/>
    </row>
    <row r="2118" spans="6:6" ht="14.25" customHeight="1" x14ac:dyDescent="0.25">
      <c r="F2118" s="1"/>
    </row>
    <row r="2119" spans="6:6" ht="14.25" customHeight="1" x14ac:dyDescent="0.25">
      <c r="F2119" s="1"/>
    </row>
    <row r="2120" spans="6:6" ht="14.25" customHeight="1" x14ac:dyDescent="0.25">
      <c r="F2120" s="1"/>
    </row>
    <row r="2121" spans="6:6" ht="14.25" customHeight="1" x14ac:dyDescent="0.25">
      <c r="F2121" s="1"/>
    </row>
    <row r="2122" spans="6:6" ht="14.25" customHeight="1" x14ac:dyDescent="0.25">
      <c r="F2122" s="1"/>
    </row>
    <row r="2123" spans="6:6" ht="14.25" customHeight="1" x14ac:dyDescent="0.25">
      <c r="F2123" s="1"/>
    </row>
    <row r="2124" spans="6:6" ht="14.25" customHeight="1" x14ac:dyDescent="0.25">
      <c r="F2124" s="1"/>
    </row>
    <row r="2125" spans="6:6" ht="14.25" customHeight="1" x14ac:dyDescent="0.25">
      <c r="F2125" s="1"/>
    </row>
    <row r="2126" spans="6:6" ht="14.25" customHeight="1" x14ac:dyDescent="0.25">
      <c r="F2126" s="1"/>
    </row>
    <row r="2127" spans="6:6" ht="14.25" customHeight="1" x14ac:dyDescent="0.25">
      <c r="F2127" s="1"/>
    </row>
    <row r="2128" spans="6:6" ht="14.25" customHeight="1" x14ac:dyDescent="0.25">
      <c r="F2128" s="1"/>
    </row>
    <row r="2129" spans="6:6" ht="14.25" customHeight="1" x14ac:dyDescent="0.25">
      <c r="F2129" s="1"/>
    </row>
    <row r="2130" spans="6:6" ht="14.25" customHeight="1" x14ac:dyDescent="0.25">
      <c r="F2130" s="1"/>
    </row>
    <row r="2131" spans="6:6" ht="14.25" customHeight="1" x14ac:dyDescent="0.25">
      <c r="F2131" s="1"/>
    </row>
    <row r="2132" spans="6:6" ht="14.25" customHeight="1" x14ac:dyDescent="0.25">
      <c r="F2132" s="1"/>
    </row>
    <row r="2133" spans="6:6" ht="14.25" customHeight="1" x14ac:dyDescent="0.25">
      <c r="F2133" s="1"/>
    </row>
    <row r="2134" spans="6:6" ht="14.25" customHeight="1" x14ac:dyDescent="0.25">
      <c r="F2134" s="1"/>
    </row>
    <row r="2135" spans="6:6" ht="14.25" customHeight="1" x14ac:dyDescent="0.25">
      <c r="F2135" s="1"/>
    </row>
    <row r="2136" spans="6:6" ht="14.25" customHeight="1" x14ac:dyDescent="0.25">
      <c r="F2136" s="1"/>
    </row>
    <row r="2137" spans="6:6" ht="14.25" customHeight="1" x14ac:dyDescent="0.25">
      <c r="F2137" s="1"/>
    </row>
    <row r="2138" spans="6:6" ht="14.25" customHeight="1" x14ac:dyDescent="0.25">
      <c r="F2138" s="1"/>
    </row>
    <row r="2139" spans="6:6" ht="14.25" customHeight="1" x14ac:dyDescent="0.25">
      <c r="F2139" s="1"/>
    </row>
    <row r="2140" spans="6:6" ht="14.25" customHeight="1" x14ac:dyDescent="0.25">
      <c r="F2140" s="1"/>
    </row>
    <row r="2141" spans="6:6" ht="14.25" customHeight="1" x14ac:dyDescent="0.25">
      <c r="F2141" s="1"/>
    </row>
    <row r="2142" spans="6:6" ht="14.25" customHeight="1" x14ac:dyDescent="0.25">
      <c r="F2142" s="1"/>
    </row>
    <row r="2143" spans="6:6" ht="14.25" customHeight="1" x14ac:dyDescent="0.25">
      <c r="F2143" s="1"/>
    </row>
    <row r="2144" spans="6:6" ht="14.25" customHeight="1" x14ac:dyDescent="0.25">
      <c r="F2144" s="1"/>
    </row>
    <row r="2145" spans="6:6" ht="14.25" customHeight="1" x14ac:dyDescent="0.25">
      <c r="F2145" s="1"/>
    </row>
    <row r="2146" spans="6:6" ht="14.25" customHeight="1" x14ac:dyDescent="0.25">
      <c r="F2146" s="1"/>
    </row>
    <row r="2147" spans="6:6" ht="14.25" customHeight="1" x14ac:dyDescent="0.25">
      <c r="F2147" s="1"/>
    </row>
    <row r="2148" spans="6:6" ht="14.25" customHeight="1" x14ac:dyDescent="0.25">
      <c r="F2148" s="1"/>
    </row>
    <row r="2149" spans="6:6" ht="14.25" customHeight="1" x14ac:dyDescent="0.25">
      <c r="F2149" s="1"/>
    </row>
    <row r="2150" spans="6:6" ht="14.25" customHeight="1" x14ac:dyDescent="0.25">
      <c r="F2150" s="1"/>
    </row>
    <row r="2151" spans="6:6" ht="14.25" customHeight="1" x14ac:dyDescent="0.25">
      <c r="F2151" s="1"/>
    </row>
    <row r="2152" spans="6:6" ht="14.25" customHeight="1" x14ac:dyDescent="0.25">
      <c r="F2152" s="1"/>
    </row>
    <row r="2153" spans="6:6" ht="14.25" customHeight="1" x14ac:dyDescent="0.25">
      <c r="F2153" s="1"/>
    </row>
    <row r="2154" spans="6:6" ht="14.25" customHeight="1" x14ac:dyDescent="0.25">
      <c r="F2154" s="1"/>
    </row>
    <row r="2155" spans="6:6" ht="14.25" customHeight="1" x14ac:dyDescent="0.25">
      <c r="F2155" s="1"/>
    </row>
    <row r="2156" spans="6:6" ht="14.25" customHeight="1" x14ac:dyDescent="0.25">
      <c r="F2156" s="1"/>
    </row>
    <row r="2157" spans="6:6" ht="14.25" customHeight="1" x14ac:dyDescent="0.25">
      <c r="F2157" s="1"/>
    </row>
    <row r="2158" spans="6:6" ht="14.25" customHeight="1" x14ac:dyDescent="0.25">
      <c r="F2158" s="1"/>
    </row>
    <row r="2159" spans="6:6" ht="14.25" customHeight="1" x14ac:dyDescent="0.25">
      <c r="F2159" s="1"/>
    </row>
    <row r="2160" spans="6:6" ht="14.25" customHeight="1" x14ac:dyDescent="0.25">
      <c r="F2160" s="1"/>
    </row>
    <row r="2161" spans="6:6" ht="14.25" customHeight="1" x14ac:dyDescent="0.25">
      <c r="F2161" s="1"/>
    </row>
    <row r="2162" spans="6:6" ht="14.25" customHeight="1" x14ac:dyDescent="0.25">
      <c r="F2162" s="1"/>
    </row>
    <row r="2163" spans="6:6" ht="14.25" customHeight="1" x14ac:dyDescent="0.25">
      <c r="F2163" s="1"/>
    </row>
    <row r="2164" spans="6:6" ht="14.25" customHeight="1" x14ac:dyDescent="0.25">
      <c r="F2164" s="1"/>
    </row>
    <row r="2165" spans="6:6" ht="14.25" customHeight="1" x14ac:dyDescent="0.25">
      <c r="F2165" s="1"/>
    </row>
    <row r="2166" spans="6:6" ht="14.25" customHeight="1" x14ac:dyDescent="0.25">
      <c r="F2166" s="1"/>
    </row>
    <row r="2167" spans="6:6" ht="14.25" customHeight="1" x14ac:dyDescent="0.25">
      <c r="F2167" s="1"/>
    </row>
    <row r="2168" spans="6:6" ht="14.25" customHeight="1" x14ac:dyDescent="0.25">
      <c r="F2168" s="1"/>
    </row>
    <row r="2169" spans="6:6" ht="14.25" customHeight="1" x14ac:dyDescent="0.25">
      <c r="F2169" s="1"/>
    </row>
    <row r="2170" spans="6:6" ht="14.25" customHeight="1" x14ac:dyDescent="0.25">
      <c r="F2170" s="1"/>
    </row>
    <row r="2171" spans="6:6" ht="14.25" customHeight="1" x14ac:dyDescent="0.25">
      <c r="F2171" s="1"/>
    </row>
    <row r="2172" spans="6:6" ht="14.25" customHeight="1" x14ac:dyDescent="0.25">
      <c r="F2172" s="1"/>
    </row>
    <row r="2173" spans="6:6" ht="14.25" customHeight="1" x14ac:dyDescent="0.25">
      <c r="F2173" s="1"/>
    </row>
    <row r="2174" spans="6:6" ht="14.25" customHeight="1" x14ac:dyDescent="0.25">
      <c r="F2174" s="1"/>
    </row>
    <row r="2175" spans="6:6" ht="14.25" customHeight="1" x14ac:dyDescent="0.25">
      <c r="F2175" s="1"/>
    </row>
    <row r="2176" spans="6:6" ht="14.25" customHeight="1" x14ac:dyDescent="0.25">
      <c r="F2176" s="1"/>
    </row>
    <row r="2177" spans="6:6" ht="14.25" customHeight="1" x14ac:dyDescent="0.25">
      <c r="F2177" s="1"/>
    </row>
    <row r="2178" spans="6:6" ht="14.25" customHeight="1" x14ac:dyDescent="0.25">
      <c r="F2178" s="1"/>
    </row>
    <row r="2179" spans="6:6" ht="14.25" customHeight="1" x14ac:dyDescent="0.25">
      <c r="F2179" s="1"/>
    </row>
    <row r="2180" spans="6:6" ht="14.25" customHeight="1" x14ac:dyDescent="0.25">
      <c r="F2180" s="1"/>
    </row>
    <row r="2181" spans="6:6" ht="14.25" customHeight="1" x14ac:dyDescent="0.25">
      <c r="F2181" s="1"/>
    </row>
    <row r="2182" spans="6:6" ht="14.25" customHeight="1" x14ac:dyDescent="0.25">
      <c r="F2182" s="1"/>
    </row>
    <row r="2183" spans="6:6" ht="14.25" customHeight="1" x14ac:dyDescent="0.25">
      <c r="F2183" s="1"/>
    </row>
    <row r="2184" spans="6:6" ht="14.25" customHeight="1" x14ac:dyDescent="0.25">
      <c r="F2184" s="1"/>
    </row>
    <row r="2185" spans="6:6" ht="14.25" customHeight="1" x14ac:dyDescent="0.25">
      <c r="F2185" s="1"/>
    </row>
    <row r="2186" spans="6:6" ht="14.25" customHeight="1" x14ac:dyDescent="0.25">
      <c r="F2186" s="1"/>
    </row>
    <row r="2187" spans="6:6" ht="14.25" customHeight="1" x14ac:dyDescent="0.25">
      <c r="F2187" s="1"/>
    </row>
    <row r="2188" spans="6:6" ht="14.25" customHeight="1" x14ac:dyDescent="0.25">
      <c r="F2188" s="1"/>
    </row>
    <row r="2189" spans="6:6" ht="14.25" customHeight="1" x14ac:dyDescent="0.25">
      <c r="F2189" s="1"/>
    </row>
    <row r="2190" spans="6:6" ht="14.25" customHeight="1" x14ac:dyDescent="0.25">
      <c r="F2190" s="1"/>
    </row>
    <row r="2191" spans="6:6" ht="14.25" customHeight="1" x14ac:dyDescent="0.25">
      <c r="F2191" s="1"/>
    </row>
    <row r="2192" spans="6:6" ht="14.25" customHeight="1" x14ac:dyDescent="0.25">
      <c r="F2192" s="1"/>
    </row>
    <row r="2193" spans="6:6" ht="14.25" customHeight="1" x14ac:dyDescent="0.25">
      <c r="F2193" s="1"/>
    </row>
    <row r="2194" spans="6:6" ht="14.25" customHeight="1" x14ac:dyDescent="0.25">
      <c r="F2194" s="1"/>
    </row>
    <row r="2195" spans="6:6" ht="14.25" customHeight="1" x14ac:dyDescent="0.25">
      <c r="F2195" s="1"/>
    </row>
    <row r="2196" spans="6:6" ht="14.25" customHeight="1" x14ac:dyDescent="0.25">
      <c r="F2196" s="1"/>
    </row>
    <row r="2197" spans="6:6" ht="14.25" customHeight="1" x14ac:dyDescent="0.25">
      <c r="F2197" s="1"/>
    </row>
    <row r="2198" spans="6:6" ht="14.25" customHeight="1" x14ac:dyDescent="0.25">
      <c r="F2198" s="1"/>
    </row>
    <row r="2199" spans="6:6" ht="14.25" customHeight="1" x14ac:dyDescent="0.25">
      <c r="F2199" s="1"/>
    </row>
    <row r="2200" spans="6:6" ht="14.25" customHeight="1" x14ac:dyDescent="0.25">
      <c r="F2200" s="1"/>
    </row>
    <row r="2201" spans="6:6" ht="14.25" customHeight="1" x14ac:dyDescent="0.25">
      <c r="F2201" s="1"/>
    </row>
    <row r="2202" spans="6:6" ht="14.25" customHeight="1" x14ac:dyDescent="0.25">
      <c r="F2202" s="1"/>
    </row>
    <row r="2203" spans="6:6" ht="14.25" customHeight="1" x14ac:dyDescent="0.25">
      <c r="F2203" s="1"/>
    </row>
    <row r="2204" spans="6:6" ht="14.25" customHeight="1" x14ac:dyDescent="0.25">
      <c r="F2204" s="1"/>
    </row>
    <row r="2205" spans="6:6" ht="14.25" customHeight="1" x14ac:dyDescent="0.25">
      <c r="F2205" s="1"/>
    </row>
    <row r="2206" spans="6:6" ht="14.25" customHeight="1" x14ac:dyDescent="0.25">
      <c r="F2206" s="1"/>
    </row>
    <row r="2207" spans="6:6" ht="14.25" customHeight="1" x14ac:dyDescent="0.25">
      <c r="F2207" s="1"/>
    </row>
    <row r="2208" spans="6:6" ht="14.25" customHeight="1" x14ac:dyDescent="0.25">
      <c r="F2208" s="1"/>
    </row>
    <row r="2209" spans="6:6" ht="14.25" customHeight="1" x14ac:dyDescent="0.25">
      <c r="F2209" s="1"/>
    </row>
    <row r="2210" spans="6:6" ht="14.25" customHeight="1" x14ac:dyDescent="0.25">
      <c r="F2210" s="1"/>
    </row>
    <row r="2211" spans="6:6" ht="14.25" customHeight="1" x14ac:dyDescent="0.25">
      <c r="F2211" s="1"/>
    </row>
    <row r="2212" spans="6:6" ht="14.25" customHeight="1" x14ac:dyDescent="0.25">
      <c r="F2212" s="1"/>
    </row>
    <row r="2213" spans="6:6" ht="14.25" customHeight="1" x14ac:dyDescent="0.25">
      <c r="F2213" s="1"/>
    </row>
    <row r="2214" spans="6:6" ht="14.25" customHeight="1" x14ac:dyDescent="0.25">
      <c r="F2214" s="1"/>
    </row>
    <row r="2215" spans="6:6" ht="14.25" customHeight="1" x14ac:dyDescent="0.25">
      <c r="F2215" s="1"/>
    </row>
    <row r="2216" spans="6:6" ht="14.25" customHeight="1" x14ac:dyDescent="0.25">
      <c r="F2216" s="1"/>
    </row>
    <row r="2217" spans="6:6" ht="14.25" customHeight="1" x14ac:dyDescent="0.25">
      <c r="F2217" s="1"/>
    </row>
    <row r="2218" spans="6:6" ht="14.25" customHeight="1" x14ac:dyDescent="0.25">
      <c r="F2218" s="1"/>
    </row>
    <row r="2219" spans="6:6" ht="14.25" customHeight="1" x14ac:dyDescent="0.25">
      <c r="F2219" s="1"/>
    </row>
    <row r="2220" spans="6:6" ht="14.25" customHeight="1" x14ac:dyDescent="0.25">
      <c r="F2220" s="1"/>
    </row>
    <row r="2221" spans="6:6" ht="14.25" customHeight="1" x14ac:dyDescent="0.25">
      <c r="F2221" s="1"/>
    </row>
    <row r="2222" spans="6:6" ht="14.25" customHeight="1" x14ac:dyDescent="0.25">
      <c r="F2222" s="1"/>
    </row>
    <row r="2223" spans="6:6" ht="14.25" customHeight="1" x14ac:dyDescent="0.25">
      <c r="F2223" s="1"/>
    </row>
    <row r="2224" spans="6:6" ht="14.25" customHeight="1" x14ac:dyDescent="0.25">
      <c r="F2224" s="1"/>
    </row>
    <row r="2225" spans="6:6" ht="14.25" customHeight="1" x14ac:dyDescent="0.25">
      <c r="F2225" s="1"/>
    </row>
    <row r="2226" spans="6:6" ht="14.25" customHeight="1" x14ac:dyDescent="0.25">
      <c r="F2226" s="1"/>
    </row>
    <row r="2227" spans="6:6" ht="14.25" customHeight="1" x14ac:dyDescent="0.25">
      <c r="F2227" s="1"/>
    </row>
    <row r="2228" spans="6:6" ht="14.25" customHeight="1" x14ac:dyDescent="0.25">
      <c r="F2228" s="1"/>
    </row>
    <row r="2229" spans="6:6" ht="14.25" customHeight="1" x14ac:dyDescent="0.25">
      <c r="F2229" s="1"/>
    </row>
    <row r="2230" spans="6:6" ht="14.25" customHeight="1" x14ac:dyDescent="0.25">
      <c r="F2230" s="1"/>
    </row>
    <row r="2231" spans="6:6" ht="14.25" customHeight="1" x14ac:dyDescent="0.25">
      <c r="F2231" s="1"/>
    </row>
    <row r="2232" spans="6:6" ht="14.25" customHeight="1" x14ac:dyDescent="0.25">
      <c r="F2232" s="1"/>
    </row>
    <row r="2233" spans="6:6" ht="14.25" customHeight="1" x14ac:dyDescent="0.25">
      <c r="F2233" s="1"/>
    </row>
    <row r="2234" spans="6:6" ht="14.25" customHeight="1" x14ac:dyDescent="0.25">
      <c r="F2234" s="1"/>
    </row>
    <row r="2235" spans="6:6" ht="14.25" customHeight="1" x14ac:dyDescent="0.25">
      <c r="F2235" s="1"/>
    </row>
    <row r="2236" spans="6:6" ht="14.25" customHeight="1" x14ac:dyDescent="0.25">
      <c r="F2236" s="1"/>
    </row>
    <row r="2237" spans="6:6" ht="14.25" customHeight="1" x14ac:dyDescent="0.25">
      <c r="F2237" s="1"/>
    </row>
    <row r="2238" spans="6:6" ht="14.25" customHeight="1" x14ac:dyDescent="0.25">
      <c r="F2238" s="1"/>
    </row>
    <row r="2239" spans="6:6" ht="14.25" customHeight="1" x14ac:dyDescent="0.25">
      <c r="F2239" s="1"/>
    </row>
    <row r="2240" spans="6:6" ht="14.25" customHeight="1" x14ac:dyDescent="0.25">
      <c r="F2240" s="1"/>
    </row>
    <row r="2241" spans="6:6" ht="14.25" customHeight="1" x14ac:dyDescent="0.25">
      <c r="F2241" s="1"/>
    </row>
    <row r="2242" spans="6:6" ht="14.25" customHeight="1" x14ac:dyDescent="0.25">
      <c r="F2242" s="1"/>
    </row>
    <row r="2243" spans="6:6" ht="14.25" customHeight="1" x14ac:dyDescent="0.25">
      <c r="F2243" s="1"/>
    </row>
    <row r="2244" spans="6:6" ht="14.25" customHeight="1" x14ac:dyDescent="0.25">
      <c r="F2244" s="1"/>
    </row>
    <row r="2245" spans="6:6" ht="14.25" customHeight="1" x14ac:dyDescent="0.25">
      <c r="F2245" s="1"/>
    </row>
    <row r="2246" spans="6:6" ht="14.25" customHeight="1" x14ac:dyDescent="0.25">
      <c r="F2246" s="1"/>
    </row>
    <row r="2247" spans="6:6" ht="14.25" customHeight="1" x14ac:dyDescent="0.25">
      <c r="F2247" s="1"/>
    </row>
    <row r="2248" spans="6:6" ht="14.25" customHeight="1" x14ac:dyDescent="0.25">
      <c r="F2248" s="1"/>
    </row>
    <row r="2249" spans="6:6" ht="14.25" customHeight="1" x14ac:dyDescent="0.25">
      <c r="F2249" s="1"/>
    </row>
    <row r="2250" spans="6:6" ht="14.25" customHeight="1" x14ac:dyDescent="0.25">
      <c r="F2250" s="1"/>
    </row>
    <row r="2251" spans="6:6" ht="14.25" customHeight="1" x14ac:dyDescent="0.25">
      <c r="F2251" s="1"/>
    </row>
    <row r="2252" spans="6:6" ht="14.25" customHeight="1" x14ac:dyDescent="0.25">
      <c r="F2252" s="1"/>
    </row>
    <row r="2253" spans="6:6" ht="14.25" customHeight="1" x14ac:dyDescent="0.25">
      <c r="F2253" s="1"/>
    </row>
    <row r="2254" spans="6:6" ht="14.25" customHeight="1" x14ac:dyDescent="0.25">
      <c r="F2254" s="1"/>
    </row>
    <row r="2255" spans="6:6" ht="14.25" customHeight="1" x14ac:dyDescent="0.25">
      <c r="F2255" s="1"/>
    </row>
    <row r="2256" spans="6:6" ht="14.25" customHeight="1" x14ac:dyDescent="0.25">
      <c r="F2256" s="1"/>
    </row>
    <row r="2257" spans="6:6" ht="14.25" customHeight="1" x14ac:dyDescent="0.25">
      <c r="F2257" s="1"/>
    </row>
    <row r="2258" spans="6:6" ht="14.25" customHeight="1" x14ac:dyDescent="0.25">
      <c r="F2258" s="1"/>
    </row>
    <row r="2259" spans="6:6" ht="14.25" customHeight="1" x14ac:dyDescent="0.25">
      <c r="F2259" s="1"/>
    </row>
    <row r="2260" spans="6:6" ht="14.25" customHeight="1" x14ac:dyDescent="0.25">
      <c r="F2260" s="1"/>
    </row>
    <row r="2261" spans="6:6" ht="14.25" customHeight="1" x14ac:dyDescent="0.25">
      <c r="F2261" s="1"/>
    </row>
    <row r="2262" spans="6:6" ht="14.25" customHeight="1" x14ac:dyDescent="0.25">
      <c r="F2262" s="1"/>
    </row>
    <row r="2263" spans="6:6" ht="14.25" customHeight="1" x14ac:dyDescent="0.25">
      <c r="F2263" s="1"/>
    </row>
    <row r="2264" spans="6:6" ht="14.25" customHeight="1" x14ac:dyDescent="0.25">
      <c r="F2264" s="1"/>
    </row>
    <row r="2265" spans="6:6" ht="14.25" customHeight="1" x14ac:dyDescent="0.25">
      <c r="F2265" s="1"/>
    </row>
    <row r="2266" spans="6:6" ht="14.25" customHeight="1" x14ac:dyDescent="0.25">
      <c r="F2266" s="1"/>
    </row>
    <row r="2267" spans="6:6" ht="14.25" customHeight="1" x14ac:dyDescent="0.25">
      <c r="F2267" s="1"/>
    </row>
    <row r="2268" spans="6:6" ht="14.25" customHeight="1" x14ac:dyDescent="0.25">
      <c r="F2268" s="1"/>
    </row>
    <row r="2269" spans="6:6" ht="14.25" customHeight="1" x14ac:dyDescent="0.25">
      <c r="F2269" s="1"/>
    </row>
    <row r="2270" spans="6:6" ht="14.25" customHeight="1" x14ac:dyDescent="0.25">
      <c r="F2270" s="1"/>
    </row>
    <row r="2271" spans="6:6" ht="14.25" customHeight="1" x14ac:dyDescent="0.25">
      <c r="F2271" s="1"/>
    </row>
    <row r="2272" spans="6:6" ht="14.25" customHeight="1" x14ac:dyDescent="0.25">
      <c r="F2272" s="1"/>
    </row>
    <row r="2273" spans="6:6" ht="14.25" customHeight="1" x14ac:dyDescent="0.25">
      <c r="F2273" s="1"/>
    </row>
    <row r="2274" spans="6:6" ht="14.25" customHeight="1" x14ac:dyDescent="0.25">
      <c r="F2274" s="1"/>
    </row>
    <row r="2275" spans="6:6" ht="14.25" customHeight="1" x14ac:dyDescent="0.25">
      <c r="F2275" s="1"/>
    </row>
    <row r="2276" spans="6:6" ht="14.25" customHeight="1" x14ac:dyDescent="0.25">
      <c r="F2276" s="1"/>
    </row>
    <row r="2277" spans="6:6" ht="14.25" customHeight="1" x14ac:dyDescent="0.25">
      <c r="F2277" s="1"/>
    </row>
    <row r="2278" spans="6:6" ht="14.25" customHeight="1" x14ac:dyDescent="0.25">
      <c r="F2278" s="1"/>
    </row>
    <row r="2279" spans="6:6" ht="14.25" customHeight="1" x14ac:dyDescent="0.25">
      <c r="F2279" s="1"/>
    </row>
    <row r="2280" spans="6:6" ht="14.25" customHeight="1" x14ac:dyDescent="0.25">
      <c r="F2280" s="1"/>
    </row>
    <row r="2281" spans="6:6" ht="14.25" customHeight="1" x14ac:dyDescent="0.25">
      <c r="F2281" s="1"/>
    </row>
    <row r="2282" spans="6:6" ht="14.25" customHeight="1" x14ac:dyDescent="0.25">
      <c r="F2282" s="1"/>
    </row>
    <row r="2283" spans="6:6" ht="14.25" customHeight="1" x14ac:dyDescent="0.25">
      <c r="F2283" s="1"/>
    </row>
    <row r="2284" spans="6:6" ht="14.25" customHeight="1" x14ac:dyDescent="0.25">
      <c r="F2284" s="1"/>
    </row>
    <row r="2285" spans="6:6" ht="14.25" customHeight="1" x14ac:dyDescent="0.25">
      <c r="F2285" s="1"/>
    </row>
    <row r="2286" spans="6:6" ht="14.25" customHeight="1" x14ac:dyDescent="0.25">
      <c r="F2286" s="1"/>
    </row>
    <row r="2287" spans="6:6" ht="14.25" customHeight="1" x14ac:dyDescent="0.25">
      <c r="F2287" s="1"/>
    </row>
    <row r="2288" spans="6:6" ht="14.25" customHeight="1" x14ac:dyDescent="0.25">
      <c r="F2288" s="1"/>
    </row>
    <row r="2289" spans="6:6" ht="14.25" customHeight="1" x14ac:dyDescent="0.25">
      <c r="F2289" s="1"/>
    </row>
    <row r="2290" spans="6:6" ht="14.25" customHeight="1" x14ac:dyDescent="0.25">
      <c r="F2290" s="1"/>
    </row>
    <row r="2291" spans="6:6" ht="14.25" customHeight="1" x14ac:dyDescent="0.25">
      <c r="F2291" s="1"/>
    </row>
    <row r="2292" spans="6:6" ht="14.25" customHeight="1" x14ac:dyDescent="0.25">
      <c r="F2292" s="1"/>
    </row>
    <row r="2293" spans="6:6" ht="14.25" customHeight="1" x14ac:dyDescent="0.25">
      <c r="F2293" s="1"/>
    </row>
    <row r="2294" spans="6:6" ht="14.25" customHeight="1" x14ac:dyDescent="0.25">
      <c r="F2294" s="1"/>
    </row>
    <row r="2295" spans="6:6" ht="14.25" customHeight="1" x14ac:dyDescent="0.25">
      <c r="F2295" s="1"/>
    </row>
    <row r="2296" spans="6:6" ht="14.25" customHeight="1" x14ac:dyDescent="0.25">
      <c r="F2296" s="1"/>
    </row>
    <row r="2297" spans="6:6" ht="14.25" customHeight="1" x14ac:dyDescent="0.25">
      <c r="F2297" s="1"/>
    </row>
    <row r="2298" spans="6:6" ht="14.25" customHeight="1" x14ac:dyDescent="0.25">
      <c r="F2298" s="1"/>
    </row>
    <row r="2299" spans="6:6" ht="14.25" customHeight="1" x14ac:dyDescent="0.25">
      <c r="F2299" s="1"/>
    </row>
    <row r="2300" spans="6:6" ht="14.25" customHeight="1" x14ac:dyDescent="0.25">
      <c r="F2300" s="1"/>
    </row>
    <row r="2301" spans="6:6" ht="14.25" customHeight="1" x14ac:dyDescent="0.25">
      <c r="F2301" s="1"/>
    </row>
    <row r="2302" spans="6:6" ht="14.25" customHeight="1" x14ac:dyDescent="0.25">
      <c r="F2302" s="1"/>
    </row>
    <row r="2303" spans="6:6" ht="14.25" customHeight="1" x14ac:dyDescent="0.25">
      <c r="F2303" s="1"/>
    </row>
    <row r="2304" spans="6:6" ht="14.25" customHeight="1" x14ac:dyDescent="0.25">
      <c r="F2304" s="1"/>
    </row>
    <row r="2305" spans="6:6" ht="14.25" customHeight="1" x14ac:dyDescent="0.25">
      <c r="F2305" s="1"/>
    </row>
    <row r="2306" spans="6:6" ht="14.25" customHeight="1" x14ac:dyDescent="0.25">
      <c r="F2306" s="1"/>
    </row>
    <row r="2307" spans="6:6" ht="14.25" customHeight="1" x14ac:dyDescent="0.25">
      <c r="F2307" s="1"/>
    </row>
    <row r="2308" spans="6:6" ht="14.25" customHeight="1" x14ac:dyDescent="0.25">
      <c r="F2308" s="1"/>
    </row>
    <row r="2309" spans="6:6" ht="14.25" customHeight="1" x14ac:dyDescent="0.25">
      <c r="F2309" s="1"/>
    </row>
    <row r="2310" spans="6:6" ht="14.25" customHeight="1" x14ac:dyDescent="0.25">
      <c r="F2310" s="1"/>
    </row>
    <row r="2311" spans="6:6" ht="14.25" customHeight="1" x14ac:dyDescent="0.25">
      <c r="F2311" s="1"/>
    </row>
    <row r="2312" spans="6:6" ht="14.25" customHeight="1" x14ac:dyDescent="0.25">
      <c r="F2312" s="1"/>
    </row>
    <row r="2313" spans="6:6" ht="14.25" customHeight="1" x14ac:dyDescent="0.25">
      <c r="F2313" s="1"/>
    </row>
    <row r="2314" spans="6:6" ht="14.25" customHeight="1" x14ac:dyDescent="0.25">
      <c r="F2314" s="1"/>
    </row>
    <row r="2315" spans="6:6" ht="14.25" customHeight="1" x14ac:dyDescent="0.25">
      <c r="F2315" s="1"/>
    </row>
    <row r="2316" spans="6:6" ht="14.25" customHeight="1" x14ac:dyDescent="0.25">
      <c r="F2316" s="1"/>
    </row>
    <row r="2317" spans="6:6" ht="14.25" customHeight="1" x14ac:dyDescent="0.25">
      <c r="F2317" s="1"/>
    </row>
    <row r="2318" spans="6:6" ht="14.25" customHeight="1" x14ac:dyDescent="0.25">
      <c r="F2318" s="1"/>
    </row>
    <row r="2319" spans="6:6" ht="14.25" customHeight="1" x14ac:dyDescent="0.25">
      <c r="F2319" s="1"/>
    </row>
    <row r="2320" spans="6:6" ht="14.25" customHeight="1" x14ac:dyDescent="0.25">
      <c r="F2320" s="1"/>
    </row>
    <row r="2321" spans="6:6" ht="14.25" customHeight="1" x14ac:dyDescent="0.25">
      <c r="F2321" s="1"/>
    </row>
    <row r="2322" spans="6:6" ht="14.25" customHeight="1" x14ac:dyDescent="0.25">
      <c r="F2322" s="1"/>
    </row>
    <row r="2323" spans="6:6" ht="14.25" customHeight="1" x14ac:dyDescent="0.25">
      <c r="F2323" s="1"/>
    </row>
    <row r="2324" spans="6:6" ht="14.25" customHeight="1" x14ac:dyDescent="0.25">
      <c r="F2324" s="1"/>
    </row>
    <row r="2325" spans="6:6" ht="14.25" customHeight="1" x14ac:dyDescent="0.25">
      <c r="F2325" s="1"/>
    </row>
    <row r="2326" spans="6:6" ht="14.25" customHeight="1" x14ac:dyDescent="0.25">
      <c r="F2326" s="1"/>
    </row>
    <row r="2327" spans="6:6" ht="14.25" customHeight="1" x14ac:dyDescent="0.25">
      <c r="F2327" s="1"/>
    </row>
    <row r="2328" spans="6:6" ht="14.25" customHeight="1" x14ac:dyDescent="0.25">
      <c r="F2328" s="1"/>
    </row>
    <row r="2329" spans="6:6" ht="14.25" customHeight="1" x14ac:dyDescent="0.25">
      <c r="F2329" s="1"/>
    </row>
    <row r="2330" spans="6:6" ht="14.25" customHeight="1" x14ac:dyDescent="0.25">
      <c r="F2330" s="1"/>
    </row>
    <row r="2331" spans="6:6" ht="14.25" customHeight="1" x14ac:dyDescent="0.25">
      <c r="F2331" s="1"/>
    </row>
    <row r="2332" spans="6:6" ht="14.25" customHeight="1" x14ac:dyDescent="0.25">
      <c r="F2332" s="1"/>
    </row>
    <row r="2333" spans="6:6" ht="14.25" customHeight="1" x14ac:dyDescent="0.25">
      <c r="F2333" s="1"/>
    </row>
    <row r="2334" spans="6:6" ht="14.25" customHeight="1" x14ac:dyDescent="0.25">
      <c r="F2334" s="1"/>
    </row>
    <row r="2335" spans="6:6" ht="14.25" customHeight="1" x14ac:dyDescent="0.25">
      <c r="F2335" s="1"/>
    </row>
    <row r="2336" spans="6:6" ht="14.25" customHeight="1" x14ac:dyDescent="0.25">
      <c r="F2336" s="1"/>
    </row>
    <row r="2337" spans="6:6" ht="14.25" customHeight="1" x14ac:dyDescent="0.25">
      <c r="F2337" s="1"/>
    </row>
    <row r="2338" spans="6:6" ht="14.25" customHeight="1" x14ac:dyDescent="0.25">
      <c r="F2338" s="1"/>
    </row>
    <row r="2339" spans="6:6" ht="14.25" customHeight="1" x14ac:dyDescent="0.25">
      <c r="F2339" s="1"/>
    </row>
    <row r="2340" spans="6:6" ht="14.25" customHeight="1" x14ac:dyDescent="0.25">
      <c r="F2340" s="1"/>
    </row>
    <row r="2341" spans="6:6" ht="14.25" customHeight="1" x14ac:dyDescent="0.25">
      <c r="F2341" s="1"/>
    </row>
    <row r="2342" spans="6:6" ht="14.25" customHeight="1" x14ac:dyDescent="0.25">
      <c r="F2342" s="1"/>
    </row>
    <row r="2343" spans="6:6" ht="14.25" customHeight="1" x14ac:dyDescent="0.25">
      <c r="F2343" s="1"/>
    </row>
    <row r="2344" spans="6:6" ht="14.25" customHeight="1" x14ac:dyDescent="0.25">
      <c r="F2344" s="1"/>
    </row>
    <row r="2345" spans="6:6" ht="14.25" customHeight="1" x14ac:dyDescent="0.25">
      <c r="F2345" s="1"/>
    </row>
    <row r="2346" spans="6:6" ht="14.25" customHeight="1" x14ac:dyDescent="0.25">
      <c r="F2346" s="1"/>
    </row>
    <row r="2347" spans="6:6" ht="14.25" customHeight="1" x14ac:dyDescent="0.25">
      <c r="F2347" s="1"/>
    </row>
    <row r="2348" spans="6:6" ht="14.25" customHeight="1" x14ac:dyDescent="0.25">
      <c r="F2348" s="1"/>
    </row>
    <row r="2349" spans="6:6" ht="14.25" customHeight="1" x14ac:dyDescent="0.25">
      <c r="F2349" s="1"/>
    </row>
    <row r="2350" spans="6:6" ht="14.25" customHeight="1" x14ac:dyDescent="0.25">
      <c r="F2350" s="1"/>
    </row>
    <row r="2351" spans="6:6" ht="14.25" customHeight="1" x14ac:dyDescent="0.25">
      <c r="F2351" s="1"/>
    </row>
    <row r="2352" spans="6:6" ht="14.25" customHeight="1" x14ac:dyDescent="0.25">
      <c r="F2352" s="1"/>
    </row>
    <row r="2353" spans="6:6" ht="14.25" customHeight="1" x14ac:dyDescent="0.25">
      <c r="F2353" s="1"/>
    </row>
    <row r="2354" spans="6:6" ht="14.25" customHeight="1" x14ac:dyDescent="0.25">
      <c r="F2354" s="1"/>
    </row>
    <row r="2355" spans="6:6" ht="14.25" customHeight="1" x14ac:dyDescent="0.25">
      <c r="F2355" s="1"/>
    </row>
    <row r="2356" spans="6:6" ht="14.25" customHeight="1" x14ac:dyDescent="0.25">
      <c r="F2356" s="1"/>
    </row>
    <row r="2357" spans="6:6" ht="14.25" customHeight="1" x14ac:dyDescent="0.25">
      <c r="F2357" s="1"/>
    </row>
    <row r="2358" spans="6:6" ht="14.25" customHeight="1" x14ac:dyDescent="0.25">
      <c r="F2358" s="1"/>
    </row>
    <row r="2359" spans="6:6" ht="14.25" customHeight="1" x14ac:dyDescent="0.25">
      <c r="F2359" s="1"/>
    </row>
    <row r="2360" spans="6:6" ht="14.25" customHeight="1" x14ac:dyDescent="0.25">
      <c r="F2360" s="1"/>
    </row>
    <row r="2361" spans="6:6" ht="14.25" customHeight="1" x14ac:dyDescent="0.25">
      <c r="F2361" s="1"/>
    </row>
    <row r="2362" spans="6:6" ht="14.25" customHeight="1" x14ac:dyDescent="0.25">
      <c r="F2362" s="1"/>
    </row>
    <row r="2363" spans="6:6" ht="14.25" customHeight="1" x14ac:dyDescent="0.25">
      <c r="F2363" s="1"/>
    </row>
    <row r="2364" spans="6:6" ht="14.25" customHeight="1" x14ac:dyDescent="0.25">
      <c r="F2364" s="1"/>
    </row>
    <row r="2365" spans="6:6" ht="14.25" customHeight="1" x14ac:dyDescent="0.25">
      <c r="F2365" s="1"/>
    </row>
    <row r="2366" spans="6:6" ht="14.25" customHeight="1" x14ac:dyDescent="0.25">
      <c r="F2366" s="1"/>
    </row>
    <row r="2367" spans="6:6" ht="14.25" customHeight="1" x14ac:dyDescent="0.25">
      <c r="F2367" s="1"/>
    </row>
    <row r="2368" spans="6:6" ht="14.25" customHeight="1" x14ac:dyDescent="0.25">
      <c r="F2368" s="1"/>
    </row>
    <row r="2369" spans="6:6" ht="14.25" customHeight="1" x14ac:dyDescent="0.25">
      <c r="F2369" s="1"/>
    </row>
    <row r="2370" spans="6:6" ht="14.25" customHeight="1" x14ac:dyDescent="0.25">
      <c r="F2370" s="1"/>
    </row>
    <row r="2371" spans="6:6" ht="14.25" customHeight="1" x14ac:dyDescent="0.25">
      <c r="F2371" s="1"/>
    </row>
    <row r="2372" spans="6:6" ht="14.25" customHeight="1" x14ac:dyDescent="0.25">
      <c r="F2372" s="1"/>
    </row>
    <row r="2373" spans="6:6" ht="14.25" customHeight="1" x14ac:dyDescent="0.25">
      <c r="F2373" s="1"/>
    </row>
    <row r="2374" spans="6:6" ht="14.25" customHeight="1" x14ac:dyDescent="0.25">
      <c r="F2374" s="1"/>
    </row>
    <row r="2375" spans="6:6" ht="14.25" customHeight="1" x14ac:dyDescent="0.25">
      <c r="F2375" s="1"/>
    </row>
    <row r="2376" spans="6:6" ht="14.25" customHeight="1" x14ac:dyDescent="0.25">
      <c r="F2376" s="1"/>
    </row>
    <row r="2377" spans="6:6" ht="14.25" customHeight="1" x14ac:dyDescent="0.25">
      <c r="F2377" s="1"/>
    </row>
    <row r="2378" spans="6:6" ht="14.25" customHeight="1" x14ac:dyDescent="0.25">
      <c r="F2378" s="1"/>
    </row>
    <row r="2379" spans="6:6" ht="14.25" customHeight="1" x14ac:dyDescent="0.25">
      <c r="F2379" s="1"/>
    </row>
    <row r="2380" spans="6:6" ht="14.25" customHeight="1" x14ac:dyDescent="0.25">
      <c r="F2380" s="1"/>
    </row>
    <row r="2381" spans="6:6" ht="14.25" customHeight="1" x14ac:dyDescent="0.25">
      <c r="F2381" s="1"/>
    </row>
    <row r="2382" spans="6:6" ht="14.25" customHeight="1" x14ac:dyDescent="0.25">
      <c r="F2382" s="1"/>
    </row>
    <row r="2383" spans="6:6" ht="14.25" customHeight="1" x14ac:dyDescent="0.25">
      <c r="F2383" s="1"/>
    </row>
    <row r="2384" spans="6:6" ht="14.25" customHeight="1" x14ac:dyDescent="0.25">
      <c r="F2384" s="1"/>
    </row>
    <row r="2385" spans="6:6" ht="14.25" customHeight="1" x14ac:dyDescent="0.25">
      <c r="F2385" s="1"/>
    </row>
    <row r="2386" spans="6:6" ht="14.25" customHeight="1" x14ac:dyDescent="0.25">
      <c r="F2386" s="1"/>
    </row>
    <row r="2387" spans="6:6" ht="14.25" customHeight="1" x14ac:dyDescent="0.25">
      <c r="F2387" s="1"/>
    </row>
    <row r="2388" spans="6:6" ht="14.25" customHeight="1" x14ac:dyDescent="0.25">
      <c r="F2388" s="1"/>
    </row>
    <row r="2389" spans="6:6" ht="14.25" customHeight="1" x14ac:dyDescent="0.25">
      <c r="F2389" s="1"/>
    </row>
    <row r="2390" spans="6:6" ht="14.25" customHeight="1" x14ac:dyDescent="0.25">
      <c r="F2390" s="1"/>
    </row>
    <row r="2391" spans="6:6" ht="14.25" customHeight="1" x14ac:dyDescent="0.25">
      <c r="F2391" s="1"/>
    </row>
    <row r="2392" spans="6:6" ht="14.25" customHeight="1" x14ac:dyDescent="0.25">
      <c r="F2392" s="1"/>
    </row>
    <row r="2393" spans="6:6" ht="14.25" customHeight="1" x14ac:dyDescent="0.25">
      <c r="F2393" s="1"/>
    </row>
    <row r="2394" spans="6:6" ht="14.25" customHeight="1" x14ac:dyDescent="0.25">
      <c r="F2394" s="1"/>
    </row>
    <row r="2395" spans="6:6" ht="14.25" customHeight="1" x14ac:dyDescent="0.25">
      <c r="F2395" s="1"/>
    </row>
    <row r="2396" spans="6:6" ht="14.25" customHeight="1" x14ac:dyDescent="0.25">
      <c r="F2396" s="1"/>
    </row>
    <row r="2397" spans="6:6" ht="14.25" customHeight="1" x14ac:dyDescent="0.25">
      <c r="F2397" s="1"/>
    </row>
    <row r="2398" spans="6:6" ht="14.25" customHeight="1" x14ac:dyDescent="0.25">
      <c r="F2398" s="1"/>
    </row>
    <row r="2399" spans="6:6" ht="14.25" customHeight="1" x14ac:dyDescent="0.25">
      <c r="F2399" s="1"/>
    </row>
    <row r="2400" spans="6:6" ht="14.25" customHeight="1" x14ac:dyDescent="0.25">
      <c r="F2400" s="1"/>
    </row>
    <row r="2401" spans="6:6" ht="14.25" customHeight="1" x14ac:dyDescent="0.25">
      <c r="F2401" s="1"/>
    </row>
    <row r="2402" spans="6:6" ht="14.25" customHeight="1" x14ac:dyDescent="0.25">
      <c r="F2402" s="1"/>
    </row>
    <row r="2403" spans="6:6" ht="14.25" customHeight="1" x14ac:dyDescent="0.25">
      <c r="F2403" s="1"/>
    </row>
    <row r="2404" spans="6:6" ht="14.25" customHeight="1" x14ac:dyDescent="0.25">
      <c r="F2404" s="1"/>
    </row>
    <row r="2405" spans="6:6" ht="14.25" customHeight="1" x14ac:dyDescent="0.25">
      <c r="F2405" s="1"/>
    </row>
    <row r="2406" spans="6:6" ht="14.25" customHeight="1" x14ac:dyDescent="0.25">
      <c r="F2406" s="1"/>
    </row>
    <row r="2407" spans="6:6" ht="14.25" customHeight="1" x14ac:dyDescent="0.25">
      <c r="F2407" s="1"/>
    </row>
    <row r="2408" spans="6:6" ht="14.25" customHeight="1" x14ac:dyDescent="0.25">
      <c r="F2408" s="1"/>
    </row>
    <row r="2409" spans="6:6" ht="14.25" customHeight="1" x14ac:dyDescent="0.25">
      <c r="F2409" s="1"/>
    </row>
    <row r="2410" spans="6:6" ht="14.25" customHeight="1" x14ac:dyDescent="0.25">
      <c r="F2410" s="1"/>
    </row>
    <row r="2411" spans="6:6" ht="14.25" customHeight="1" x14ac:dyDescent="0.25">
      <c r="F2411" s="1"/>
    </row>
    <row r="2412" spans="6:6" ht="14.25" customHeight="1" x14ac:dyDescent="0.25">
      <c r="F2412" s="1"/>
    </row>
    <row r="2413" spans="6:6" ht="14.25" customHeight="1" x14ac:dyDescent="0.25">
      <c r="F2413" s="1"/>
    </row>
    <row r="2414" spans="6:6" ht="14.25" customHeight="1" x14ac:dyDescent="0.25">
      <c r="F2414" s="1"/>
    </row>
    <row r="2415" spans="6:6" ht="14.25" customHeight="1" x14ac:dyDescent="0.25">
      <c r="F2415" s="1"/>
    </row>
    <row r="2416" spans="6:6" ht="14.25" customHeight="1" x14ac:dyDescent="0.25">
      <c r="F2416" s="1"/>
    </row>
    <row r="2417" spans="6:6" ht="14.25" customHeight="1" x14ac:dyDescent="0.25">
      <c r="F2417" s="1"/>
    </row>
    <row r="2418" spans="6:6" ht="14.25" customHeight="1" x14ac:dyDescent="0.25">
      <c r="F2418" s="1"/>
    </row>
    <row r="2419" spans="6:6" ht="14.25" customHeight="1" x14ac:dyDescent="0.25">
      <c r="F2419" s="1"/>
    </row>
    <row r="2420" spans="6:6" ht="14.25" customHeight="1" x14ac:dyDescent="0.25">
      <c r="F2420" s="1"/>
    </row>
    <row r="2421" spans="6:6" ht="14.25" customHeight="1" x14ac:dyDescent="0.25">
      <c r="F2421" s="1"/>
    </row>
    <row r="2422" spans="6:6" ht="14.25" customHeight="1" x14ac:dyDescent="0.25">
      <c r="F2422" s="1"/>
    </row>
    <row r="2423" spans="6:6" ht="14.25" customHeight="1" x14ac:dyDescent="0.25">
      <c r="F2423" s="1"/>
    </row>
    <row r="2424" spans="6:6" ht="14.25" customHeight="1" x14ac:dyDescent="0.25">
      <c r="F2424" s="1"/>
    </row>
    <row r="2425" spans="6:6" ht="14.25" customHeight="1" x14ac:dyDescent="0.25">
      <c r="F2425" s="1"/>
    </row>
    <row r="2426" spans="6:6" ht="14.25" customHeight="1" x14ac:dyDescent="0.25">
      <c r="F2426" s="1"/>
    </row>
    <row r="2427" spans="6:6" ht="14.25" customHeight="1" x14ac:dyDescent="0.25">
      <c r="F2427" s="1"/>
    </row>
    <row r="2428" spans="6:6" ht="14.25" customHeight="1" x14ac:dyDescent="0.25">
      <c r="F2428" s="1"/>
    </row>
    <row r="2429" spans="6:6" ht="14.25" customHeight="1" x14ac:dyDescent="0.25">
      <c r="F2429" s="1"/>
    </row>
    <row r="2430" spans="6:6" ht="14.25" customHeight="1" x14ac:dyDescent="0.25">
      <c r="F2430" s="1"/>
    </row>
    <row r="2431" spans="6:6" ht="14.25" customHeight="1" x14ac:dyDescent="0.25">
      <c r="F2431" s="1"/>
    </row>
    <row r="2432" spans="6:6" ht="14.25" customHeight="1" x14ac:dyDescent="0.25">
      <c r="F2432" s="1"/>
    </row>
    <row r="2433" spans="6:6" ht="14.25" customHeight="1" x14ac:dyDescent="0.25">
      <c r="F2433" s="1"/>
    </row>
    <row r="2434" spans="6:6" ht="14.25" customHeight="1" x14ac:dyDescent="0.25">
      <c r="F2434" s="1"/>
    </row>
    <row r="2435" spans="6:6" ht="14.25" customHeight="1" x14ac:dyDescent="0.25">
      <c r="F2435" s="1"/>
    </row>
    <row r="2436" spans="6:6" ht="14.25" customHeight="1" x14ac:dyDescent="0.25">
      <c r="F2436" s="1"/>
    </row>
    <row r="2437" spans="6:6" ht="14.25" customHeight="1" x14ac:dyDescent="0.25">
      <c r="F2437" s="1"/>
    </row>
    <row r="2438" spans="6:6" ht="14.25" customHeight="1" x14ac:dyDescent="0.25">
      <c r="F2438" s="1"/>
    </row>
    <row r="2439" spans="6:6" ht="14.25" customHeight="1" x14ac:dyDescent="0.25">
      <c r="F2439" s="1"/>
    </row>
    <row r="2440" spans="6:6" ht="14.25" customHeight="1" x14ac:dyDescent="0.25">
      <c r="F2440" s="1"/>
    </row>
    <row r="2441" spans="6:6" ht="14.25" customHeight="1" x14ac:dyDescent="0.25">
      <c r="F2441" s="1"/>
    </row>
    <row r="2442" spans="6:6" ht="14.25" customHeight="1" x14ac:dyDescent="0.25">
      <c r="F2442" s="1"/>
    </row>
    <row r="2443" spans="6:6" ht="14.25" customHeight="1" x14ac:dyDescent="0.25">
      <c r="F2443" s="1"/>
    </row>
    <row r="2444" spans="6:6" ht="14.25" customHeight="1" x14ac:dyDescent="0.25">
      <c r="F2444" s="1"/>
    </row>
    <row r="2445" spans="6:6" ht="14.25" customHeight="1" x14ac:dyDescent="0.25">
      <c r="F2445" s="1"/>
    </row>
    <row r="2446" spans="6:6" ht="14.25" customHeight="1" x14ac:dyDescent="0.25">
      <c r="F2446" s="1"/>
    </row>
    <row r="2447" spans="6:6" ht="14.25" customHeight="1" x14ac:dyDescent="0.25">
      <c r="F2447" s="1"/>
    </row>
    <row r="2448" spans="6:6" ht="14.25" customHeight="1" x14ac:dyDescent="0.25">
      <c r="F2448" s="1"/>
    </row>
    <row r="2449" spans="6:6" ht="14.25" customHeight="1" x14ac:dyDescent="0.25">
      <c r="F2449" s="1"/>
    </row>
    <row r="2450" spans="6:6" ht="14.25" customHeight="1" x14ac:dyDescent="0.25">
      <c r="F2450" s="1"/>
    </row>
    <row r="2451" spans="6:6" ht="14.25" customHeight="1" x14ac:dyDescent="0.25">
      <c r="F2451" s="1"/>
    </row>
    <row r="2452" spans="6:6" ht="14.25" customHeight="1" x14ac:dyDescent="0.25">
      <c r="F2452" s="1"/>
    </row>
    <row r="2453" spans="6:6" ht="14.25" customHeight="1" x14ac:dyDescent="0.25">
      <c r="F2453" s="1"/>
    </row>
    <row r="2454" spans="6:6" ht="14.25" customHeight="1" x14ac:dyDescent="0.25">
      <c r="F2454" s="1"/>
    </row>
    <row r="2455" spans="6:6" ht="14.25" customHeight="1" x14ac:dyDescent="0.25">
      <c r="F2455" s="1"/>
    </row>
    <row r="2456" spans="6:6" ht="14.25" customHeight="1" x14ac:dyDescent="0.25">
      <c r="F2456" s="1"/>
    </row>
    <row r="2457" spans="6:6" ht="14.25" customHeight="1" x14ac:dyDescent="0.25">
      <c r="F2457" s="1"/>
    </row>
    <row r="2458" spans="6:6" ht="14.25" customHeight="1" x14ac:dyDescent="0.25">
      <c r="F2458" s="1"/>
    </row>
    <row r="2459" spans="6:6" ht="14.25" customHeight="1" x14ac:dyDescent="0.25">
      <c r="F2459" s="1"/>
    </row>
    <row r="2460" spans="6:6" ht="14.25" customHeight="1" x14ac:dyDescent="0.25">
      <c r="F2460" s="1"/>
    </row>
    <row r="2461" spans="6:6" ht="14.25" customHeight="1" x14ac:dyDescent="0.25">
      <c r="F2461" s="1"/>
    </row>
    <row r="2462" spans="6:6" ht="14.25" customHeight="1" x14ac:dyDescent="0.25">
      <c r="F2462" s="1"/>
    </row>
    <row r="2463" spans="6:6" ht="14.25" customHeight="1" x14ac:dyDescent="0.25">
      <c r="F2463" s="1"/>
    </row>
    <row r="2464" spans="6:6" ht="14.25" customHeight="1" x14ac:dyDescent="0.25">
      <c r="F2464" s="1"/>
    </row>
    <row r="2465" spans="6:6" ht="14.25" customHeight="1" x14ac:dyDescent="0.25">
      <c r="F2465" s="1"/>
    </row>
    <row r="2466" spans="6:6" ht="14.25" customHeight="1" x14ac:dyDescent="0.25">
      <c r="F2466" s="1"/>
    </row>
    <row r="2467" spans="6:6" ht="14.25" customHeight="1" x14ac:dyDescent="0.25">
      <c r="F2467" s="1"/>
    </row>
    <row r="2468" spans="6:6" ht="14.25" customHeight="1" x14ac:dyDescent="0.25">
      <c r="F2468" s="1"/>
    </row>
    <row r="2469" spans="6:6" ht="14.25" customHeight="1" x14ac:dyDescent="0.25">
      <c r="F2469" s="1"/>
    </row>
    <row r="2470" spans="6:6" ht="14.25" customHeight="1" x14ac:dyDescent="0.25">
      <c r="F2470" s="1"/>
    </row>
    <row r="2471" spans="6:6" ht="14.25" customHeight="1" x14ac:dyDescent="0.25">
      <c r="F2471" s="1"/>
    </row>
    <row r="2472" spans="6:6" ht="14.25" customHeight="1" x14ac:dyDescent="0.25">
      <c r="F2472" s="1"/>
    </row>
    <row r="2473" spans="6:6" ht="14.25" customHeight="1" x14ac:dyDescent="0.25">
      <c r="F2473" s="1"/>
    </row>
    <row r="2474" spans="6:6" ht="14.25" customHeight="1" x14ac:dyDescent="0.25">
      <c r="F2474" s="1"/>
    </row>
    <row r="2475" spans="6:6" ht="14.25" customHeight="1" x14ac:dyDescent="0.25">
      <c r="F2475" s="1"/>
    </row>
    <row r="2476" spans="6:6" ht="14.25" customHeight="1" x14ac:dyDescent="0.25">
      <c r="F2476" s="1"/>
    </row>
    <row r="2477" spans="6:6" ht="14.25" customHeight="1" x14ac:dyDescent="0.25">
      <c r="F2477" s="1"/>
    </row>
    <row r="2478" spans="6:6" ht="14.25" customHeight="1" x14ac:dyDescent="0.25">
      <c r="F2478" s="1"/>
    </row>
    <row r="2479" spans="6:6" ht="14.25" customHeight="1" x14ac:dyDescent="0.25">
      <c r="F2479" s="1"/>
    </row>
    <row r="2480" spans="6:6" ht="14.25" customHeight="1" x14ac:dyDescent="0.25">
      <c r="F2480" s="1"/>
    </row>
    <row r="2481" spans="6:6" ht="14.25" customHeight="1" x14ac:dyDescent="0.25">
      <c r="F2481" s="1"/>
    </row>
    <row r="2482" spans="6:6" ht="14.25" customHeight="1" x14ac:dyDescent="0.25">
      <c r="F2482" s="1"/>
    </row>
    <row r="2483" spans="6:6" ht="14.25" customHeight="1" x14ac:dyDescent="0.25">
      <c r="F2483" s="1"/>
    </row>
    <row r="2484" spans="6:6" ht="14.25" customHeight="1" x14ac:dyDescent="0.25">
      <c r="F2484" s="1"/>
    </row>
    <row r="2485" spans="6:6" ht="14.25" customHeight="1" x14ac:dyDescent="0.25">
      <c r="F2485" s="1"/>
    </row>
    <row r="2486" spans="6:6" ht="14.25" customHeight="1" x14ac:dyDescent="0.25">
      <c r="F2486" s="1"/>
    </row>
    <row r="2487" spans="6:6" ht="14.25" customHeight="1" x14ac:dyDescent="0.25">
      <c r="F2487" s="1"/>
    </row>
    <row r="2488" spans="6:6" ht="14.25" customHeight="1" x14ac:dyDescent="0.25">
      <c r="F2488" s="1"/>
    </row>
    <row r="2489" spans="6:6" ht="14.25" customHeight="1" x14ac:dyDescent="0.25">
      <c r="F2489" s="1"/>
    </row>
    <row r="2490" spans="6:6" ht="14.25" customHeight="1" x14ac:dyDescent="0.25">
      <c r="F2490" s="1"/>
    </row>
    <row r="2491" spans="6:6" ht="14.25" customHeight="1" x14ac:dyDescent="0.25">
      <c r="F2491" s="1"/>
    </row>
    <row r="2492" spans="6:6" ht="14.25" customHeight="1" x14ac:dyDescent="0.25">
      <c r="F2492" s="1"/>
    </row>
    <row r="2493" spans="6:6" ht="14.25" customHeight="1" x14ac:dyDescent="0.25">
      <c r="F2493" s="1"/>
    </row>
    <row r="2494" spans="6:6" ht="14.25" customHeight="1" x14ac:dyDescent="0.25">
      <c r="F2494" s="1"/>
    </row>
    <row r="2495" spans="6:6" ht="14.25" customHeight="1" x14ac:dyDescent="0.25">
      <c r="F2495" s="1"/>
    </row>
    <row r="2496" spans="6:6" ht="14.25" customHeight="1" x14ac:dyDescent="0.25">
      <c r="F2496" s="1"/>
    </row>
    <row r="2497" spans="6:6" ht="14.25" customHeight="1" x14ac:dyDescent="0.25">
      <c r="F2497" s="1"/>
    </row>
    <row r="2498" spans="6:6" ht="14.25" customHeight="1" x14ac:dyDescent="0.25">
      <c r="F2498" s="1"/>
    </row>
    <row r="2499" spans="6:6" ht="14.25" customHeight="1" x14ac:dyDescent="0.25">
      <c r="F2499" s="1"/>
    </row>
    <row r="2500" spans="6:6" ht="14.25" customHeight="1" x14ac:dyDescent="0.25">
      <c r="F2500" s="1"/>
    </row>
    <row r="2501" spans="6:6" ht="14.25" customHeight="1" x14ac:dyDescent="0.25">
      <c r="F2501" s="1"/>
    </row>
    <row r="2502" spans="6:6" ht="14.25" customHeight="1" x14ac:dyDescent="0.25">
      <c r="F2502" s="1"/>
    </row>
    <row r="2503" spans="6:6" ht="14.25" customHeight="1" x14ac:dyDescent="0.25">
      <c r="F2503" s="1"/>
    </row>
    <row r="2504" spans="6:6" ht="14.25" customHeight="1" x14ac:dyDescent="0.25">
      <c r="F2504" s="1"/>
    </row>
    <row r="2505" spans="6:6" ht="14.25" customHeight="1" x14ac:dyDescent="0.25">
      <c r="F2505" s="1"/>
    </row>
    <row r="2506" spans="6:6" ht="14.25" customHeight="1" x14ac:dyDescent="0.25">
      <c r="F2506" s="1"/>
    </row>
    <row r="2507" spans="6:6" ht="14.25" customHeight="1" x14ac:dyDescent="0.25">
      <c r="F2507" s="1"/>
    </row>
    <row r="2508" spans="6:6" ht="14.25" customHeight="1" x14ac:dyDescent="0.25">
      <c r="F2508" s="1"/>
    </row>
    <row r="2509" spans="6:6" ht="14.25" customHeight="1" x14ac:dyDescent="0.25">
      <c r="F2509" s="1"/>
    </row>
    <row r="2510" spans="6:6" ht="14.25" customHeight="1" x14ac:dyDescent="0.25">
      <c r="F2510" s="1"/>
    </row>
    <row r="2511" spans="6:6" ht="14.25" customHeight="1" x14ac:dyDescent="0.25">
      <c r="F2511" s="1"/>
    </row>
    <row r="2512" spans="6:6" ht="14.25" customHeight="1" x14ac:dyDescent="0.25">
      <c r="F2512" s="1"/>
    </row>
    <row r="2513" spans="6:6" ht="14.25" customHeight="1" x14ac:dyDescent="0.25">
      <c r="F2513" s="1"/>
    </row>
    <row r="2514" spans="6:6" ht="14.25" customHeight="1" x14ac:dyDescent="0.25">
      <c r="F2514" s="1"/>
    </row>
    <row r="2515" spans="6:6" ht="14.25" customHeight="1" x14ac:dyDescent="0.25">
      <c r="F2515" s="1"/>
    </row>
    <row r="2516" spans="6:6" ht="14.25" customHeight="1" x14ac:dyDescent="0.25">
      <c r="F2516" s="1"/>
    </row>
    <row r="2517" spans="6:6" ht="14.25" customHeight="1" x14ac:dyDescent="0.25">
      <c r="F2517" s="1"/>
    </row>
    <row r="2518" spans="6:6" ht="14.25" customHeight="1" x14ac:dyDescent="0.25">
      <c r="F2518" s="1"/>
    </row>
    <row r="2519" spans="6:6" ht="14.25" customHeight="1" x14ac:dyDescent="0.25">
      <c r="F2519" s="1"/>
    </row>
    <row r="2520" spans="6:6" ht="14.25" customHeight="1" x14ac:dyDescent="0.25">
      <c r="F2520" s="1"/>
    </row>
    <row r="2521" spans="6:6" ht="14.25" customHeight="1" x14ac:dyDescent="0.25">
      <c r="F2521" s="1"/>
    </row>
    <row r="2522" spans="6:6" ht="14.25" customHeight="1" x14ac:dyDescent="0.25">
      <c r="F2522" s="1"/>
    </row>
    <row r="2523" spans="6:6" ht="14.25" customHeight="1" x14ac:dyDescent="0.25">
      <c r="F2523" s="1"/>
    </row>
    <row r="2524" spans="6:6" ht="14.25" customHeight="1" x14ac:dyDescent="0.25">
      <c r="F2524" s="1"/>
    </row>
    <row r="2525" spans="6:6" ht="14.25" customHeight="1" x14ac:dyDescent="0.25">
      <c r="F2525" s="1"/>
    </row>
    <row r="2526" spans="6:6" ht="14.25" customHeight="1" x14ac:dyDescent="0.25">
      <c r="F2526" s="1"/>
    </row>
    <row r="2527" spans="6:6" ht="14.25" customHeight="1" x14ac:dyDescent="0.25">
      <c r="F2527" s="1"/>
    </row>
    <row r="2528" spans="6:6" ht="14.25" customHeight="1" x14ac:dyDescent="0.25">
      <c r="F2528" s="1"/>
    </row>
    <row r="2529" spans="6:6" ht="14.25" customHeight="1" x14ac:dyDescent="0.25">
      <c r="F2529" s="1"/>
    </row>
    <row r="2530" spans="6:6" ht="14.25" customHeight="1" x14ac:dyDescent="0.25">
      <c r="F2530" s="1"/>
    </row>
    <row r="2531" spans="6:6" ht="14.25" customHeight="1" x14ac:dyDescent="0.25">
      <c r="F2531" s="1"/>
    </row>
    <row r="2532" spans="6:6" ht="14.25" customHeight="1" x14ac:dyDescent="0.25">
      <c r="F2532" s="1"/>
    </row>
    <row r="2533" spans="6:6" ht="14.25" customHeight="1" x14ac:dyDescent="0.25">
      <c r="F2533" s="1"/>
    </row>
    <row r="2534" spans="6:6" ht="14.25" customHeight="1" x14ac:dyDescent="0.25">
      <c r="F2534" s="1"/>
    </row>
    <row r="2535" spans="6:6" ht="14.25" customHeight="1" x14ac:dyDescent="0.25">
      <c r="F2535" s="1"/>
    </row>
    <row r="2536" spans="6:6" ht="14.25" customHeight="1" x14ac:dyDescent="0.25">
      <c r="F2536" s="1"/>
    </row>
    <row r="2537" spans="6:6" ht="14.25" customHeight="1" x14ac:dyDescent="0.25">
      <c r="F2537" s="1"/>
    </row>
    <row r="2538" spans="6:6" ht="14.25" customHeight="1" x14ac:dyDescent="0.25">
      <c r="F2538" s="1"/>
    </row>
    <row r="2539" spans="6:6" ht="14.25" customHeight="1" x14ac:dyDescent="0.25">
      <c r="F2539" s="1"/>
    </row>
    <row r="2540" spans="6:6" ht="14.25" customHeight="1" x14ac:dyDescent="0.25">
      <c r="F2540" s="1"/>
    </row>
    <row r="2541" spans="6:6" ht="14.25" customHeight="1" x14ac:dyDescent="0.25">
      <c r="F2541" s="1"/>
    </row>
    <row r="2542" spans="6:6" ht="14.25" customHeight="1" x14ac:dyDescent="0.25">
      <c r="F2542" s="1"/>
    </row>
    <row r="2543" spans="6:6" ht="14.25" customHeight="1" x14ac:dyDescent="0.25">
      <c r="F2543" s="1"/>
    </row>
    <row r="2544" spans="6:6" ht="14.25" customHeight="1" x14ac:dyDescent="0.25">
      <c r="F2544" s="1"/>
    </row>
    <row r="2545" spans="6:6" ht="14.25" customHeight="1" x14ac:dyDescent="0.25">
      <c r="F2545" s="1"/>
    </row>
    <row r="2546" spans="6:6" ht="14.25" customHeight="1" x14ac:dyDescent="0.25">
      <c r="F2546" s="1"/>
    </row>
    <row r="2547" spans="6:6" ht="14.25" customHeight="1" x14ac:dyDescent="0.25">
      <c r="F2547" s="1"/>
    </row>
    <row r="2548" spans="6:6" ht="14.25" customHeight="1" x14ac:dyDescent="0.25">
      <c r="F2548" s="1"/>
    </row>
    <row r="2549" spans="6:6" ht="14.25" customHeight="1" x14ac:dyDescent="0.25">
      <c r="F2549" s="1"/>
    </row>
    <row r="2550" spans="6:6" ht="14.25" customHeight="1" x14ac:dyDescent="0.25">
      <c r="F2550" s="1"/>
    </row>
    <row r="2551" spans="6:6" ht="14.25" customHeight="1" x14ac:dyDescent="0.25">
      <c r="F2551" s="1"/>
    </row>
    <row r="2552" spans="6:6" ht="14.25" customHeight="1" x14ac:dyDescent="0.25">
      <c r="F2552" s="1"/>
    </row>
    <row r="2553" spans="6:6" ht="14.25" customHeight="1" x14ac:dyDescent="0.25">
      <c r="F2553" s="1"/>
    </row>
    <row r="2554" spans="6:6" ht="14.25" customHeight="1" x14ac:dyDescent="0.25">
      <c r="F2554" s="1"/>
    </row>
    <row r="2555" spans="6:6" ht="14.25" customHeight="1" x14ac:dyDescent="0.25">
      <c r="F2555" s="1"/>
    </row>
    <row r="2556" spans="6:6" ht="14.25" customHeight="1" x14ac:dyDescent="0.25">
      <c r="F2556" s="1"/>
    </row>
    <row r="2557" spans="6:6" ht="14.25" customHeight="1" x14ac:dyDescent="0.25">
      <c r="F2557" s="1"/>
    </row>
    <row r="2558" spans="6:6" ht="14.25" customHeight="1" x14ac:dyDescent="0.25">
      <c r="F2558" s="1"/>
    </row>
    <row r="2559" spans="6:6" ht="14.25" customHeight="1" x14ac:dyDescent="0.25">
      <c r="F2559" s="1"/>
    </row>
    <row r="2560" spans="6:6" ht="14.25" customHeight="1" x14ac:dyDescent="0.25">
      <c r="F2560" s="1"/>
    </row>
    <row r="2561" spans="6:6" ht="14.25" customHeight="1" x14ac:dyDescent="0.25">
      <c r="F2561" s="1"/>
    </row>
    <row r="2562" spans="6:6" ht="14.25" customHeight="1" x14ac:dyDescent="0.25">
      <c r="F2562" s="1"/>
    </row>
    <row r="2563" spans="6:6" ht="14.25" customHeight="1" x14ac:dyDescent="0.25">
      <c r="F2563" s="1"/>
    </row>
    <row r="2564" spans="6:6" ht="14.25" customHeight="1" x14ac:dyDescent="0.25">
      <c r="F2564" s="1"/>
    </row>
    <row r="2565" spans="6:6" ht="14.25" customHeight="1" x14ac:dyDescent="0.25">
      <c r="F2565" s="1"/>
    </row>
    <row r="2566" spans="6:6" ht="14.25" customHeight="1" x14ac:dyDescent="0.25">
      <c r="F2566" s="1"/>
    </row>
    <row r="2567" spans="6:6" ht="14.25" customHeight="1" x14ac:dyDescent="0.25">
      <c r="F2567" s="1"/>
    </row>
    <row r="2568" spans="6:6" ht="14.25" customHeight="1" x14ac:dyDescent="0.25">
      <c r="F2568" s="1"/>
    </row>
    <row r="2569" spans="6:6" ht="14.25" customHeight="1" x14ac:dyDescent="0.25">
      <c r="F2569" s="1"/>
    </row>
    <row r="2570" spans="6:6" ht="14.25" customHeight="1" x14ac:dyDescent="0.25">
      <c r="F2570" s="1"/>
    </row>
    <row r="2571" spans="6:6" ht="14.25" customHeight="1" x14ac:dyDescent="0.25">
      <c r="F2571" s="1"/>
    </row>
    <row r="2572" spans="6:6" ht="14.25" customHeight="1" x14ac:dyDescent="0.25">
      <c r="F2572" s="1"/>
    </row>
    <row r="2573" spans="6:6" ht="14.25" customHeight="1" x14ac:dyDescent="0.25">
      <c r="F2573" s="1"/>
    </row>
    <row r="2574" spans="6:6" ht="14.25" customHeight="1" x14ac:dyDescent="0.25">
      <c r="F2574" s="1"/>
    </row>
    <row r="2575" spans="6:6" ht="14.25" customHeight="1" x14ac:dyDescent="0.25">
      <c r="F2575" s="1"/>
    </row>
    <row r="2576" spans="6:6" ht="14.25" customHeight="1" x14ac:dyDescent="0.25">
      <c r="F2576" s="1"/>
    </row>
    <row r="2577" spans="6:6" ht="14.25" customHeight="1" x14ac:dyDescent="0.25">
      <c r="F2577" s="1"/>
    </row>
    <row r="2578" spans="6:6" ht="14.25" customHeight="1" x14ac:dyDescent="0.25">
      <c r="F2578" s="1"/>
    </row>
    <row r="2579" spans="6:6" ht="14.25" customHeight="1" x14ac:dyDescent="0.25">
      <c r="F2579" s="1"/>
    </row>
    <row r="2580" spans="6:6" ht="14.25" customHeight="1" x14ac:dyDescent="0.25">
      <c r="F2580" s="1"/>
    </row>
    <row r="2581" spans="6:6" ht="14.25" customHeight="1" x14ac:dyDescent="0.25">
      <c r="F2581" s="1"/>
    </row>
    <row r="2582" spans="6:6" ht="14.25" customHeight="1" x14ac:dyDescent="0.25">
      <c r="F2582" s="1"/>
    </row>
    <row r="2583" spans="6:6" ht="14.25" customHeight="1" x14ac:dyDescent="0.25">
      <c r="F2583" s="1"/>
    </row>
    <row r="2584" spans="6:6" ht="14.25" customHeight="1" x14ac:dyDescent="0.25">
      <c r="F2584" s="1"/>
    </row>
    <row r="2585" spans="6:6" ht="14.25" customHeight="1" x14ac:dyDescent="0.25">
      <c r="F2585" s="1"/>
    </row>
    <row r="2586" spans="6:6" ht="14.25" customHeight="1" x14ac:dyDescent="0.25">
      <c r="F2586" s="1"/>
    </row>
    <row r="2587" spans="6:6" ht="14.25" customHeight="1" x14ac:dyDescent="0.25">
      <c r="F2587" s="1"/>
    </row>
    <row r="2588" spans="6:6" ht="14.25" customHeight="1" x14ac:dyDescent="0.25">
      <c r="F2588" s="1"/>
    </row>
    <row r="2589" spans="6:6" ht="14.25" customHeight="1" x14ac:dyDescent="0.25">
      <c r="F2589" s="1"/>
    </row>
    <row r="2590" spans="6:6" ht="14.25" customHeight="1" x14ac:dyDescent="0.25">
      <c r="F2590" s="1"/>
    </row>
    <row r="2591" spans="6:6" ht="14.25" customHeight="1" x14ac:dyDescent="0.25">
      <c r="F2591" s="1"/>
    </row>
    <row r="2592" spans="6:6" ht="14.25" customHeight="1" x14ac:dyDescent="0.25">
      <c r="F2592" s="1"/>
    </row>
    <row r="2593" spans="6:6" ht="14.25" customHeight="1" x14ac:dyDescent="0.25">
      <c r="F2593" s="1"/>
    </row>
    <row r="2594" spans="6:6" ht="14.25" customHeight="1" x14ac:dyDescent="0.25">
      <c r="F2594" s="1"/>
    </row>
    <row r="2595" spans="6:6" ht="14.25" customHeight="1" x14ac:dyDescent="0.25">
      <c r="F2595" s="1"/>
    </row>
    <row r="2596" spans="6:6" ht="14.25" customHeight="1" x14ac:dyDescent="0.25">
      <c r="F2596" s="1"/>
    </row>
    <row r="2597" spans="6:6" ht="14.25" customHeight="1" x14ac:dyDescent="0.25">
      <c r="F2597" s="1"/>
    </row>
    <row r="2598" spans="6:6" ht="14.25" customHeight="1" x14ac:dyDescent="0.25">
      <c r="F2598" s="1"/>
    </row>
    <row r="2599" spans="6:6" ht="14.25" customHeight="1" x14ac:dyDescent="0.25">
      <c r="F2599" s="1"/>
    </row>
    <row r="2600" spans="6:6" ht="14.25" customHeight="1" x14ac:dyDescent="0.25">
      <c r="F2600" s="1"/>
    </row>
    <row r="2601" spans="6:6" ht="14.25" customHeight="1" x14ac:dyDescent="0.25">
      <c r="F2601" s="1"/>
    </row>
    <row r="2602" spans="6:6" ht="14.25" customHeight="1" x14ac:dyDescent="0.25">
      <c r="F2602" s="1"/>
    </row>
    <row r="2603" spans="6:6" ht="14.25" customHeight="1" x14ac:dyDescent="0.25">
      <c r="F2603" s="1"/>
    </row>
    <row r="2604" spans="6:6" ht="14.25" customHeight="1" x14ac:dyDescent="0.25">
      <c r="F2604" s="1"/>
    </row>
    <row r="2605" spans="6:6" ht="14.25" customHeight="1" x14ac:dyDescent="0.25">
      <c r="F2605" s="1"/>
    </row>
    <row r="2606" spans="6:6" ht="14.25" customHeight="1" x14ac:dyDescent="0.25">
      <c r="F2606" s="1"/>
    </row>
    <row r="2607" spans="6:6" ht="14.25" customHeight="1" x14ac:dyDescent="0.25">
      <c r="F2607" s="1"/>
    </row>
    <row r="2608" spans="6:6" ht="14.25" customHeight="1" x14ac:dyDescent="0.25">
      <c r="F2608" s="1"/>
    </row>
    <row r="2609" spans="6:6" ht="14.25" customHeight="1" x14ac:dyDescent="0.25">
      <c r="F2609" s="1"/>
    </row>
    <row r="2610" spans="6:6" ht="14.25" customHeight="1" x14ac:dyDescent="0.25">
      <c r="F2610" s="1"/>
    </row>
    <row r="2611" spans="6:6" ht="14.25" customHeight="1" x14ac:dyDescent="0.25">
      <c r="F2611" s="1"/>
    </row>
    <row r="2612" spans="6:6" ht="14.25" customHeight="1" x14ac:dyDescent="0.25">
      <c r="F2612" s="1"/>
    </row>
    <row r="2613" spans="6:6" ht="14.25" customHeight="1" x14ac:dyDescent="0.25">
      <c r="F2613" s="1"/>
    </row>
    <row r="2614" spans="6:6" ht="14.25" customHeight="1" x14ac:dyDescent="0.25">
      <c r="F2614" s="1"/>
    </row>
    <row r="2615" spans="6:6" ht="14.25" customHeight="1" x14ac:dyDescent="0.25">
      <c r="F2615" s="1"/>
    </row>
    <row r="2616" spans="6:6" ht="14.25" customHeight="1" x14ac:dyDescent="0.25">
      <c r="F2616" s="1"/>
    </row>
    <row r="2617" spans="6:6" ht="14.25" customHeight="1" x14ac:dyDescent="0.25">
      <c r="F2617" s="1"/>
    </row>
    <row r="2618" spans="6:6" ht="14.25" customHeight="1" x14ac:dyDescent="0.25">
      <c r="F2618" s="1"/>
    </row>
    <row r="2619" spans="6:6" ht="14.25" customHeight="1" x14ac:dyDescent="0.25">
      <c r="F2619" s="1"/>
    </row>
    <row r="2620" spans="6:6" ht="14.25" customHeight="1" x14ac:dyDescent="0.25">
      <c r="F2620" s="1"/>
    </row>
    <row r="2621" spans="6:6" ht="14.25" customHeight="1" x14ac:dyDescent="0.25">
      <c r="F2621" s="1"/>
    </row>
    <row r="2622" spans="6:6" ht="14.25" customHeight="1" x14ac:dyDescent="0.25">
      <c r="F2622" s="1"/>
    </row>
    <row r="2623" spans="6:6" ht="14.25" customHeight="1" x14ac:dyDescent="0.25">
      <c r="F2623" s="1"/>
    </row>
    <row r="2624" spans="6:6" ht="14.25" customHeight="1" x14ac:dyDescent="0.25">
      <c r="F2624" s="1"/>
    </row>
    <row r="2625" spans="6:6" ht="14.25" customHeight="1" x14ac:dyDescent="0.25">
      <c r="F2625" s="1"/>
    </row>
    <row r="2626" spans="6:6" ht="14.25" customHeight="1" x14ac:dyDescent="0.25">
      <c r="F2626" s="1"/>
    </row>
    <row r="2627" spans="6:6" ht="14.25" customHeight="1" x14ac:dyDescent="0.25">
      <c r="F2627" s="1"/>
    </row>
    <row r="2628" spans="6:6" ht="14.25" customHeight="1" x14ac:dyDescent="0.25">
      <c r="F2628" s="1"/>
    </row>
    <row r="2629" spans="6:6" ht="14.25" customHeight="1" x14ac:dyDescent="0.25">
      <c r="F2629" s="1"/>
    </row>
    <row r="2630" spans="6:6" ht="14.25" customHeight="1" x14ac:dyDescent="0.25">
      <c r="F2630" s="1"/>
    </row>
    <row r="2631" spans="6:6" ht="14.25" customHeight="1" x14ac:dyDescent="0.25">
      <c r="F2631" s="1"/>
    </row>
    <row r="2632" spans="6:6" ht="14.25" customHeight="1" x14ac:dyDescent="0.25">
      <c r="F2632" s="1"/>
    </row>
    <row r="2633" spans="6:6" ht="14.25" customHeight="1" x14ac:dyDescent="0.25">
      <c r="F2633" s="1"/>
    </row>
    <row r="2634" spans="6:6" ht="14.25" customHeight="1" x14ac:dyDescent="0.25">
      <c r="F2634" s="1"/>
    </row>
    <row r="2635" spans="6:6" ht="14.25" customHeight="1" x14ac:dyDescent="0.25">
      <c r="F2635" s="1"/>
    </row>
    <row r="2636" spans="6:6" ht="14.25" customHeight="1" x14ac:dyDescent="0.25">
      <c r="F2636" s="1"/>
    </row>
    <row r="2637" spans="6:6" ht="14.25" customHeight="1" x14ac:dyDescent="0.25">
      <c r="F2637" s="1"/>
    </row>
    <row r="2638" spans="6:6" ht="14.25" customHeight="1" x14ac:dyDescent="0.25">
      <c r="F2638" s="1"/>
    </row>
    <row r="2639" spans="6:6" ht="14.25" customHeight="1" x14ac:dyDescent="0.25">
      <c r="F2639" s="1"/>
    </row>
    <row r="2640" spans="6:6" ht="14.25" customHeight="1" x14ac:dyDescent="0.25">
      <c r="F2640" s="1"/>
    </row>
    <row r="2641" spans="6:6" ht="14.25" customHeight="1" x14ac:dyDescent="0.25">
      <c r="F2641" s="1"/>
    </row>
    <row r="2642" spans="6:6" ht="14.25" customHeight="1" x14ac:dyDescent="0.25">
      <c r="F2642" s="1"/>
    </row>
    <row r="2643" spans="6:6" ht="14.25" customHeight="1" x14ac:dyDescent="0.25">
      <c r="F2643" s="1"/>
    </row>
    <row r="2644" spans="6:6" ht="14.25" customHeight="1" x14ac:dyDescent="0.25">
      <c r="F2644" s="1"/>
    </row>
    <row r="2645" spans="6:6" ht="14.25" customHeight="1" x14ac:dyDescent="0.25">
      <c r="F2645" s="1"/>
    </row>
    <row r="2646" spans="6:6" ht="14.25" customHeight="1" x14ac:dyDescent="0.25">
      <c r="F2646" s="1"/>
    </row>
    <row r="2647" spans="6:6" ht="14.25" customHeight="1" x14ac:dyDescent="0.25">
      <c r="F2647" s="1"/>
    </row>
    <row r="2648" spans="6:6" ht="14.25" customHeight="1" x14ac:dyDescent="0.25">
      <c r="F2648" s="1"/>
    </row>
    <row r="2649" spans="6:6" ht="14.25" customHeight="1" x14ac:dyDescent="0.25">
      <c r="F2649" s="1"/>
    </row>
    <row r="2650" spans="6:6" ht="14.25" customHeight="1" x14ac:dyDescent="0.25">
      <c r="F2650" s="1"/>
    </row>
    <row r="2651" spans="6:6" ht="14.25" customHeight="1" x14ac:dyDescent="0.25">
      <c r="F2651" s="1"/>
    </row>
    <row r="2652" spans="6:6" ht="14.25" customHeight="1" x14ac:dyDescent="0.25">
      <c r="F2652" s="1"/>
    </row>
    <row r="2653" spans="6:6" ht="14.25" customHeight="1" x14ac:dyDescent="0.25">
      <c r="F2653" s="1"/>
    </row>
    <row r="2654" spans="6:6" ht="14.25" customHeight="1" x14ac:dyDescent="0.25">
      <c r="F2654" s="1"/>
    </row>
    <row r="2655" spans="6:6" ht="14.25" customHeight="1" x14ac:dyDescent="0.25">
      <c r="F2655" s="1"/>
    </row>
    <row r="2656" spans="6:6" ht="14.25" customHeight="1" x14ac:dyDescent="0.25">
      <c r="F2656" s="1"/>
    </row>
    <row r="2657" spans="6:6" ht="14.25" customHeight="1" x14ac:dyDescent="0.25">
      <c r="F2657" s="1"/>
    </row>
    <row r="2658" spans="6:6" ht="14.25" customHeight="1" x14ac:dyDescent="0.25">
      <c r="F2658" s="1"/>
    </row>
    <row r="2659" spans="6:6" ht="14.25" customHeight="1" x14ac:dyDescent="0.25">
      <c r="F2659" s="1"/>
    </row>
    <row r="2660" spans="6:6" ht="14.25" customHeight="1" x14ac:dyDescent="0.25">
      <c r="F2660" s="1"/>
    </row>
    <row r="2661" spans="6:6" ht="14.25" customHeight="1" x14ac:dyDescent="0.25">
      <c r="F2661" s="1"/>
    </row>
    <row r="2662" spans="6:6" ht="14.25" customHeight="1" x14ac:dyDescent="0.25">
      <c r="F2662" s="1"/>
    </row>
    <row r="2663" spans="6:6" ht="14.25" customHeight="1" x14ac:dyDescent="0.25">
      <c r="F2663" s="1"/>
    </row>
    <row r="2664" spans="6:6" ht="14.25" customHeight="1" x14ac:dyDescent="0.25">
      <c r="F2664" s="1"/>
    </row>
    <row r="2665" spans="6:6" ht="14.25" customHeight="1" x14ac:dyDescent="0.25">
      <c r="F2665" s="1"/>
    </row>
    <row r="2666" spans="6:6" ht="14.25" customHeight="1" x14ac:dyDescent="0.25">
      <c r="F2666" s="1"/>
    </row>
    <row r="2667" spans="6:6" ht="14.25" customHeight="1" x14ac:dyDescent="0.25">
      <c r="F2667" s="1"/>
    </row>
    <row r="2668" spans="6:6" ht="14.25" customHeight="1" x14ac:dyDescent="0.25">
      <c r="F2668" s="1"/>
    </row>
    <row r="2669" spans="6:6" ht="14.25" customHeight="1" x14ac:dyDescent="0.25">
      <c r="F2669" s="1"/>
    </row>
    <row r="2670" spans="6:6" ht="14.25" customHeight="1" x14ac:dyDescent="0.25">
      <c r="F2670" s="1"/>
    </row>
    <row r="2671" spans="6:6" ht="14.25" customHeight="1" x14ac:dyDescent="0.25">
      <c r="F2671" s="1"/>
    </row>
    <row r="2672" spans="6:6" ht="14.25" customHeight="1" x14ac:dyDescent="0.25">
      <c r="F2672" s="1"/>
    </row>
    <row r="2673" spans="6:6" ht="14.25" customHeight="1" x14ac:dyDescent="0.25">
      <c r="F2673" s="1"/>
    </row>
    <row r="2674" spans="6:6" ht="14.25" customHeight="1" x14ac:dyDescent="0.25">
      <c r="F2674" s="1"/>
    </row>
    <row r="2675" spans="6:6" ht="14.25" customHeight="1" x14ac:dyDescent="0.25">
      <c r="F2675" s="1"/>
    </row>
    <row r="2676" spans="6:6" ht="14.25" customHeight="1" x14ac:dyDescent="0.25">
      <c r="F2676" s="1"/>
    </row>
    <row r="2677" spans="6:6" ht="14.25" customHeight="1" x14ac:dyDescent="0.25">
      <c r="F2677" s="1"/>
    </row>
    <row r="2678" spans="6:6" ht="14.25" customHeight="1" x14ac:dyDescent="0.25">
      <c r="F2678" s="1"/>
    </row>
    <row r="2679" spans="6:6" ht="14.25" customHeight="1" x14ac:dyDescent="0.25">
      <c r="F2679" s="1"/>
    </row>
    <row r="2680" spans="6:6" ht="14.25" customHeight="1" x14ac:dyDescent="0.25">
      <c r="F2680" s="1"/>
    </row>
    <row r="2681" spans="6:6" ht="14.25" customHeight="1" x14ac:dyDescent="0.25">
      <c r="F2681" s="1"/>
    </row>
    <row r="2682" spans="6:6" ht="14.25" customHeight="1" x14ac:dyDescent="0.25">
      <c r="F2682" s="1"/>
    </row>
    <row r="2683" spans="6:6" ht="14.25" customHeight="1" x14ac:dyDescent="0.25">
      <c r="F2683" s="1"/>
    </row>
    <row r="2684" spans="6:6" ht="14.25" customHeight="1" x14ac:dyDescent="0.25">
      <c r="F2684" s="1"/>
    </row>
    <row r="2685" spans="6:6" ht="14.25" customHeight="1" x14ac:dyDescent="0.25">
      <c r="F2685" s="1"/>
    </row>
    <row r="2686" spans="6:6" ht="14.25" customHeight="1" x14ac:dyDescent="0.25">
      <c r="F2686" s="1"/>
    </row>
    <row r="2687" spans="6:6" ht="14.25" customHeight="1" x14ac:dyDescent="0.25">
      <c r="F2687" s="1"/>
    </row>
    <row r="2688" spans="6:6" ht="14.25" customHeight="1" x14ac:dyDescent="0.25">
      <c r="F2688" s="1"/>
    </row>
    <row r="2689" spans="6:6" ht="14.25" customHeight="1" x14ac:dyDescent="0.25">
      <c r="F2689" s="1"/>
    </row>
    <row r="2690" spans="6:6" ht="14.25" customHeight="1" x14ac:dyDescent="0.25">
      <c r="F2690" s="1"/>
    </row>
    <row r="2691" spans="6:6" ht="14.25" customHeight="1" x14ac:dyDescent="0.25">
      <c r="F2691" s="1"/>
    </row>
    <row r="2692" spans="6:6" ht="14.25" customHeight="1" x14ac:dyDescent="0.25">
      <c r="F2692" s="1"/>
    </row>
    <row r="2693" spans="6:6" ht="14.25" customHeight="1" x14ac:dyDescent="0.25">
      <c r="F2693" s="1"/>
    </row>
    <row r="2694" spans="6:6" ht="14.25" customHeight="1" x14ac:dyDescent="0.25">
      <c r="F2694" s="1"/>
    </row>
    <row r="2695" spans="6:6" ht="14.25" customHeight="1" x14ac:dyDescent="0.25">
      <c r="F2695" s="1"/>
    </row>
    <row r="2696" spans="6:6" ht="14.25" customHeight="1" x14ac:dyDescent="0.25">
      <c r="F2696" s="1"/>
    </row>
    <row r="2697" spans="6:6" ht="14.25" customHeight="1" x14ac:dyDescent="0.25">
      <c r="F2697" s="1"/>
    </row>
    <row r="2698" spans="6:6" ht="14.25" customHeight="1" x14ac:dyDescent="0.25">
      <c r="F2698" s="1"/>
    </row>
    <row r="2699" spans="6:6" ht="14.25" customHeight="1" x14ac:dyDescent="0.25">
      <c r="F2699" s="1"/>
    </row>
    <row r="2700" spans="6:6" ht="14.25" customHeight="1" x14ac:dyDescent="0.25">
      <c r="F2700" s="1"/>
    </row>
    <row r="2701" spans="6:6" ht="14.25" customHeight="1" x14ac:dyDescent="0.25">
      <c r="F2701" s="1"/>
    </row>
    <row r="2702" spans="6:6" ht="14.25" customHeight="1" x14ac:dyDescent="0.25">
      <c r="F2702" s="1"/>
    </row>
    <row r="2703" spans="6:6" ht="14.25" customHeight="1" x14ac:dyDescent="0.25">
      <c r="F2703" s="1"/>
    </row>
    <row r="2704" spans="6:6" ht="14.25" customHeight="1" x14ac:dyDescent="0.25">
      <c r="F2704" s="1"/>
    </row>
    <row r="2705" spans="6:6" ht="14.25" customHeight="1" x14ac:dyDescent="0.25">
      <c r="F2705" s="1"/>
    </row>
    <row r="2706" spans="6:6" ht="14.25" customHeight="1" x14ac:dyDescent="0.25">
      <c r="F2706" s="1"/>
    </row>
    <row r="2707" spans="6:6" ht="14.25" customHeight="1" x14ac:dyDescent="0.25">
      <c r="F2707" s="1"/>
    </row>
    <row r="2708" spans="6:6" ht="14.25" customHeight="1" x14ac:dyDescent="0.25">
      <c r="F2708" s="1"/>
    </row>
    <row r="2709" spans="6:6" ht="14.25" customHeight="1" x14ac:dyDescent="0.25">
      <c r="F2709" s="1"/>
    </row>
    <row r="2710" spans="6:6" ht="14.25" customHeight="1" x14ac:dyDescent="0.25">
      <c r="F2710" s="1"/>
    </row>
    <row r="2711" spans="6:6" ht="14.25" customHeight="1" x14ac:dyDescent="0.25">
      <c r="F2711" s="1"/>
    </row>
    <row r="2712" spans="6:6" ht="14.25" customHeight="1" x14ac:dyDescent="0.25">
      <c r="F2712" s="1"/>
    </row>
    <row r="2713" spans="6:6" ht="14.25" customHeight="1" x14ac:dyDescent="0.25">
      <c r="F2713" s="1"/>
    </row>
    <row r="2714" spans="6:6" ht="14.25" customHeight="1" x14ac:dyDescent="0.25">
      <c r="F2714" s="1"/>
    </row>
    <row r="2715" spans="6:6" ht="14.25" customHeight="1" x14ac:dyDescent="0.25">
      <c r="F2715" s="1"/>
    </row>
    <row r="2716" spans="6:6" ht="14.25" customHeight="1" x14ac:dyDescent="0.25">
      <c r="F2716" s="1"/>
    </row>
    <row r="2717" spans="6:6" ht="14.25" customHeight="1" x14ac:dyDescent="0.25">
      <c r="F2717" s="1"/>
    </row>
    <row r="2718" spans="6:6" ht="14.25" customHeight="1" x14ac:dyDescent="0.25">
      <c r="F2718" s="1"/>
    </row>
    <row r="2719" spans="6:6" ht="14.25" customHeight="1" x14ac:dyDescent="0.25">
      <c r="F2719" s="1"/>
    </row>
    <row r="2720" spans="6:6" ht="14.25" customHeight="1" x14ac:dyDescent="0.25">
      <c r="F2720" s="1"/>
    </row>
    <row r="2721" spans="6:6" ht="14.25" customHeight="1" x14ac:dyDescent="0.25">
      <c r="F2721" s="1"/>
    </row>
    <row r="2722" spans="6:6" ht="14.25" customHeight="1" x14ac:dyDescent="0.25">
      <c r="F2722" s="1"/>
    </row>
    <row r="2723" spans="6:6" ht="14.25" customHeight="1" x14ac:dyDescent="0.25">
      <c r="F2723" s="1"/>
    </row>
    <row r="2724" spans="6:6" ht="14.25" customHeight="1" x14ac:dyDescent="0.25">
      <c r="F2724" s="1"/>
    </row>
    <row r="2725" spans="6:6" ht="14.25" customHeight="1" x14ac:dyDescent="0.25">
      <c r="F2725" s="1"/>
    </row>
    <row r="2726" spans="6:6" ht="14.25" customHeight="1" x14ac:dyDescent="0.25">
      <c r="F2726" s="1"/>
    </row>
    <row r="2727" spans="6:6" ht="14.25" customHeight="1" x14ac:dyDescent="0.25">
      <c r="F2727" s="1"/>
    </row>
    <row r="2728" spans="6:6" ht="14.25" customHeight="1" x14ac:dyDescent="0.25">
      <c r="F2728" s="1"/>
    </row>
    <row r="2729" spans="6:6" ht="14.25" customHeight="1" x14ac:dyDescent="0.25">
      <c r="F2729" s="1"/>
    </row>
    <row r="2730" spans="6:6" ht="14.25" customHeight="1" x14ac:dyDescent="0.25">
      <c r="F2730" s="1"/>
    </row>
    <row r="2731" spans="6:6" ht="14.25" customHeight="1" x14ac:dyDescent="0.25">
      <c r="F2731" s="1"/>
    </row>
    <row r="2732" spans="6:6" ht="14.25" customHeight="1" x14ac:dyDescent="0.25">
      <c r="F2732" s="1"/>
    </row>
    <row r="2733" spans="6:6" ht="14.25" customHeight="1" x14ac:dyDescent="0.25">
      <c r="F2733" s="1"/>
    </row>
    <row r="2734" spans="6:6" ht="14.25" customHeight="1" x14ac:dyDescent="0.25">
      <c r="F2734" s="1"/>
    </row>
    <row r="2735" spans="6:6" ht="14.25" customHeight="1" x14ac:dyDescent="0.25">
      <c r="F2735" s="1"/>
    </row>
    <row r="2736" spans="6:6" ht="14.25" customHeight="1" x14ac:dyDescent="0.25">
      <c r="F2736" s="1"/>
    </row>
    <row r="2737" spans="6:6" ht="14.25" customHeight="1" x14ac:dyDescent="0.25">
      <c r="F2737" s="1"/>
    </row>
    <row r="2738" spans="6:6" ht="14.25" customHeight="1" x14ac:dyDescent="0.25">
      <c r="F2738" s="1"/>
    </row>
    <row r="2739" spans="6:6" ht="14.25" customHeight="1" x14ac:dyDescent="0.25">
      <c r="F2739" s="1"/>
    </row>
    <row r="2740" spans="6:6" ht="14.25" customHeight="1" x14ac:dyDescent="0.25">
      <c r="F2740" s="1"/>
    </row>
    <row r="2741" spans="6:6" ht="14.25" customHeight="1" x14ac:dyDescent="0.25">
      <c r="F2741" s="1"/>
    </row>
    <row r="2742" spans="6:6" ht="14.25" customHeight="1" x14ac:dyDescent="0.25">
      <c r="F2742" s="1"/>
    </row>
    <row r="2743" spans="6:6" ht="14.25" customHeight="1" x14ac:dyDescent="0.25">
      <c r="F2743" s="1"/>
    </row>
    <row r="2744" spans="6:6" ht="14.25" customHeight="1" x14ac:dyDescent="0.25">
      <c r="F2744" s="1"/>
    </row>
    <row r="2745" spans="6:6" ht="14.25" customHeight="1" x14ac:dyDescent="0.25">
      <c r="F2745" s="1"/>
    </row>
    <row r="2746" spans="6:6" ht="14.25" customHeight="1" x14ac:dyDescent="0.25">
      <c r="F2746" s="1"/>
    </row>
    <row r="2747" spans="6:6" ht="14.25" customHeight="1" x14ac:dyDescent="0.25">
      <c r="F2747" s="1"/>
    </row>
    <row r="2748" spans="6:6" ht="14.25" customHeight="1" x14ac:dyDescent="0.25">
      <c r="F2748" s="1"/>
    </row>
    <row r="2749" spans="6:6" ht="14.25" customHeight="1" x14ac:dyDescent="0.25">
      <c r="F2749" s="1"/>
    </row>
    <row r="2750" spans="6:6" ht="14.25" customHeight="1" x14ac:dyDescent="0.25">
      <c r="F2750" s="1"/>
    </row>
    <row r="2751" spans="6:6" ht="14.25" customHeight="1" x14ac:dyDescent="0.25">
      <c r="F2751" s="1"/>
    </row>
    <row r="2752" spans="6:6" ht="14.25" customHeight="1" x14ac:dyDescent="0.25">
      <c r="F2752" s="1"/>
    </row>
    <row r="2753" spans="6:6" ht="14.25" customHeight="1" x14ac:dyDescent="0.25">
      <c r="F2753" s="1"/>
    </row>
    <row r="2754" spans="6:6" ht="14.25" customHeight="1" x14ac:dyDescent="0.25">
      <c r="F2754" s="1"/>
    </row>
    <row r="2755" spans="6:6" ht="14.25" customHeight="1" x14ac:dyDescent="0.25">
      <c r="F2755" s="1"/>
    </row>
    <row r="2756" spans="6:6" ht="14.25" customHeight="1" x14ac:dyDescent="0.25">
      <c r="F2756" s="1"/>
    </row>
    <row r="2757" spans="6:6" ht="14.25" customHeight="1" x14ac:dyDescent="0.25">
      <c r="F2757" s="1"/>
    </row>
    <row r="2758" spans="6:6" ht="14.25" customHeight="1" x14ac:dyDescent="0.25">
      <c r="F2758" s="1"/>
    </row>
    <row r="2759" spans="6:6" ht="14.25" customHeight="1" x14ac:dyDescent="0.25">
      <c r="F2759" s="1"/>
    </row>
    <row r="2760" spans="6:6" ht="14.25" customHeight="1" x14ac:dyDescent="0.25">
      <c r="F2760" s="1"/>
    </row>
    <row r="2761" spans="6:6" ht="14.25" customHeight="1" x14ac:dyDescent="0.25">
      <c r="F2761" s="1"/>
    </row>
    <row r="2762" spans="6:6" ht="14.25" customHeight="1" x14ac:dyDescent="0.25">
      <c r="F2762" s="1"/>
    </row>
    <row r="2763" spans="6:6" ht="14.25" customHeight="1" x14ac:dyDescent="0.25">
      <c r="F2763" s="1"/>
    </row>
    <row r="2764" spans="6:6" ht="14.25" customHeight="1" x14ac:dyDescent="0.25">
      <c r="F2764" s="1"/>
    </row>
    <row r="2765" spans="6:6" ht="14.25" customHeight="1" x14ac:dyDescent="0.25">
      <c r="F2765" s="1"/>
    </row>
    <row r="2766" spans="6:6" ht="14.25" customHeight="1" x14ac:dyDescent="0.25">
      <c r="F2766" s="1"/>
    </row>
    <row r="2767" spans="6:6" ht="14.25" customHeight="1" x14ac:dyDescent="0.25">
      <c r="F2767" s="1"/>
    </row>
    <row r="2768" spans="6:6" ht="14.25" customHeight="1" x14ac:dyDescent="0.25">
      <c r="F2768" s="1"/>
    </row>
    <row r="2769" spans="6:6" ht="14.25" customHeight="1" x14ac:dyDescent="0.25">
      <c r="F2769" s="1"/>
    </row>
    <row r="2770" spans="6:6" ht="14.25" customHeight="1" x14ac:dyDescent="0.25">
      <c r="F2770" s="1"/>
    </row>
    <row r="2771" spans="6:6" ht="14.25" customHeight="1" x14ac:dyDescent="0.25">
      <c r="F2771" s="1"/>
    </row>
    <row r="2772" spans="6:6" ht="14.25" customHeight="1" x14ac:dyDescent="0.25">
      <c r="F2772" s="1"/>
    </row>
    <row r="2773" spans="6:6" ht="14.25" customHeight="1" x14ac:dyDescent="0.25">
      <c r="F2773" s="1"/>
    </row>
    <row r="2774" spans="6:6" ht="14.25" customHeight="1" x14ac:dyDescent="0.25">
      <c r="F2774" s="1"/>
    </row>
    <row r="2775" spans="6:6" ht="14.25" customHeight="1" x14ac:dyDescent="0.25">
      <c r="F2775" s="1"/>
    </row>
    <row r="2776" spans="6:6" ht="14.25" customHeight="1" x14ac:dyDescent="0.25">
      <c r="F2776" s="1"/>
    </row>
    <row r="2777" spans="6:6" ht="14.25" customHeight="1" x14ac:dyDescent="0.25">
      <c r="F2777" s="1"/>
    </row>
    <row r="2778" spans="6:6" ht="14.25" customHeight="1" x14ac:dyDescent="0.25">
      <c r="F2778" s="1"/>
    </row>
    <row r="2779" spans="6:6" ht="14.25" customHeight="1" x14ac:dyDescent="0.25">
      <c r="F2779" s="1"/>
    </row>
    <row r="2780" spans="6:6" ht="14.25" customHeight="1" x14ac:dyDescent="0.25">
      <c r="F2780" s="1"/>
    </row>
    <row r="2781" spans="6:6" ht="14.25" customHeight="1" x14ac:dyDescent="0.25">
      <c r="F2781" s="1"/>
    </row>
    <row r="2782" spans="6:6" ht="14.25" customHeight="1" x14ac:dyDescent="0.25">
      <c r="F2782" s="1"/>
    </row>
    <row r="2783" spans="6:6" ht="14.25" customHeight="1" x14ac:dyDescent="0.25">
      <c r="F2783" s="1"/>
    </row>
    <row r="2784" spans="6:6" ht="14.25" customHeight="1" x14ac:dyDescent="0.25">
      <c r="F2784" s="1"/>
    </row>
    <row r="2785" spans="6:6" ht="14.25" customHeight="1" x14ac:dyDescent="0.25">
      <c r="F2785" s="1"/>
    </row>
    <row r="2786" spans="6:6" ht="14.25" customHeight="1" x14ac:dyDescent="0.25">
      <c r="F2786" s="1"/>
    </row>
    <row r="2787" spans="6:6" ht="14.25" customHeight="1" x14ac:dyDescent="0.25">
      <c r="F2787" s="1"/>
    </row>
    <row r="2788" spans="6:6" ht="14.25" customHeight="1" x14ac:dyDescent="0.25">
      <c r="F2788" s="1"/>
    </row>
    <row r="2789" spans="6:6" ht="14.25" customHeight="1" x14ac:dyDescent="0.25">
      <c r="F2789" s="1"/>
    </row>
    <row r="2790" spans="6:6" ht="14.25" customHeight="1" x14ac:dyDescent="0.25">
      <c r="F2790" s="1"/>
    </row>
    <row r="2791" spans="6:6" ht="14.25" customHeight="1" x14ac:dyDescent="0.25">
      <c r="F2791" s="1"/>
    </row>
    <row r="2792" spans="6:6" ht="14.25" customHeight="1" x14ac:dyDescent="0.25">
      <c r="F2792" s="1"/>
    </row>
    <row r="2793" spans="6:6" ht="14.25" customHeight="1" x14ac:dyDescent="0.25">
      <c r="F2793" s="1"/>
    </row>
    <row r="2794" spans="6:6" ht="14.25" customHeight="1" x14ac:dyDescent="0.25">
      <c r="F2794" s="1"/>
    </row>
    <row r="2795" spans="6:6" ht="14.25" customHeight="1" x14ac:dyDescent="0.25">
      <c r="F2795" s="1"/>
    </row>
    <row r="2796" spans="6:6" ht="14.25" customHeight="1" x14ac:dyDescent="0.25">
      <c r="F2796" s="1"/>
    </row>
    <row r="2797" spans="6:6" ht="14.25" customHeight="1" x14ac:dyDescent="0.25">
      <c r="F2797" s="1"/>
    </row>
    <row r="2798" spans="6:6" ht="14.25" customHeight="1" x14ac:dyDescent="0.25">
      <c r="F2798" s="1"/>
    </row>
    <row r="2799" spans="6:6" ht="14.25" customHeight="1" x14ac:dyDescent="0.25">
      <c r="F2799" s="1"/>
    </row>
    <row r="2800" spans="6:6" ht="14.25" customHeight="1" x14ac:dyDescent="0.25">
      <c r="F2800" s="1"/>
    </row>
    <row r="2801" spans="6:6" ht="14.25" customHeight="1" x14ac:dyDescent="0.25">
      <c r="F2801" s="1"/>
    </row>
    <row r="2802" spans="6:6" ht="14.25" customHeight="1" x14ac:dyDescent="0.25">
      <c r="F2802" s="1"/>
    </row>
    <row r="2803" spans="6:6" ht="14.25" customHeight="1" x14ac:dyDescent="0.25">
      <c r="F2803" s="1"/>
    </row>
    <row r="2804" spans="6:6" ht="14.25" customHeight="1" x14ac:dyDescent="0.25">
      <c r="F2804" s="1"/>
    </row>
    <row r="2805" spans="6:6" ht="14.25" customHeight="1" x14ac:dyDescent="0.25">
      <c r="F2805" s="1"/>
    </row>
    <row r="2806" spans="6:6" ht="14.25" customHeight="1" x14ac:dyDescent="0.25">
      <c r="F2806" s="1"/>
    </row>
    <row r="2807" spans="6:6" ht="14.25" customHeight="1" x14ac:dyDescent="0.25">
      <c r="F2807" s="1"/>
    </row>
    <row r="2808" spans="6:6" ht="14.25" customHeight="1" x14ac:dyDescent="0.25">
      <c r="F2808" s="1"/>
    </row>
    <row r="2809" spans="6:6" ht="14.25" customHeight="1" x14ac:dyDescent="0.25">
      <c r="F2809" s="1"/>
    </row>
    <row r="2810" spans="6:6" ht="14.25" customHeight="1" x14ac:dyDescent="0.25">
      <c r="F2810" s="1"/>
    </row>
    <row r="2811" spans="6:6" ht="14.25" customHeight="1" x14ac:dyDescent="0.25">
      <c r="F2811" s="1"/>
    </row>
    <row r="2812" spans="6:6" ht="14.25" customHeight="1" x14ac:dyDescent="0.25">
      <c r="F2812" s="1"/>
    </row>
    <row r="2813" spans="6:6" ht="14.25" customHeight="1" x14ac:dyDescent="0.25">
      <c r="F2813" s="1"/>
    </row>
    <row r="2814" spans="6:6" ht="14.25" customHeight="1" x14ac:dyDescent="0.25">
      <c r="F2814" s="1"/>
    </row>
    <row r="2815" spans="6:6" ht="14.25" customHeight="1" x14ac:dyDescent="0.25">
      <c r="F2815" s="1"/>
    </row>
    <row r="2816" spans="6:6" ht="14.25" customHeight="1" x14ac:dyDescent="0.25">
      <c r="F2816" s="1"/>
    </row>
    <row r="2817" spans="6:6" ht="14.25" customHeight="1" x14ac:dyDescent="0.25">
      <c r="F2817" s="1"/>
    </row>
    <row r="2818" spans="6:6" ht="14.25" customHeight="1" x14ac:dyDescent="0.25">
      <c r="F2818" s="1"/>
    </row>
    <row r="2819" spans="6:6" ht="14.25" customHeight="1" x14ac:dyDescent="0.25">
      <c r="F2819" s="1"/>
    </row>
    <row r="2820" spans="6:6" ht="14.25" customHeight="1" x14ac:dyDescent="0.25">
      <c r="F2820" s="1"/>
    </row>
    <row r="2821" spans="6:6" ht="14.25" customHeight="1" x14ac:dyDescent="0.25">
      <c r="F2821" s="1"/>
    </row>
    <row r="2822" spans="6:6" ht="14.25" customHeight="1" x14ac:dyDescent="0.25">
      <c r="F2822" s="1"/>
    </row>
    <row r="2823" spans="6:6" ht="14.25" customHeight="1" x14ac:dyDescent="0.25">
      <c r="F2823" s="1"/>
    </row>
    <row r="2824" spans="6:6" ht="14.25" customHeight="1" x14ac:dyDescent="0.25">
      <c r="F2824" s="1"/>
    </row>
    <row r="2825" spans="6:6" ht="14.25" customHeight="1" x14ac:dyDescent="0.25">
      <c r="F2825" s="1"/>
    </row>
    <row r="2826" spans="6:6" ht="14.25" customHeight="1" x14ac:dyDescent="0.25">
      <c r="F2826" s="1"/>
    </row>
    <row r="2827" spans="6:6" ht="14.25" customHeight="1" x14ac:dyDescent="0.25">
      <c r="F2827" s="1"/>
    </row>
    <row r="2828" spans="6:6" ht="14.25" customHeight="1" x14ac:dyDescent="0.25">
      <c r="F2828" s="1"/>
    </row>
    <row r="2829" spans="6:6" ht="14.25" customHeight="1" x14ac:dyDescent="0.25">
      <c r="F2829" s="1"/>
    </row>
    <row r="2830" spans="6:6" ht="14.25" customHeight="1" x14ac:dyDescent="0.25">
      <c r="F2830" s="1"/>
    </row>
    <row r="2831" spans="6:6" ht="14.25" customHeight="1" x14ac:dyDescent="0.25">
      <c r="F2831" s="1"/>
    </row>
    <row r="2832" spans="6:6" ht="14.25" customHeight="1" x14ac:dyDescent="0.25">
      <c r="F2832" s="1"/>
    </row>
    <row r="2833" spans="6:6" ht="14.25" customHeight="1" x14ac:dyDescent="0.25">
      <c r="F2833" s="1"/>
    </row>
    <row r="2834" spans="6:6" ht="14.25" customHeight="1" x14ac:dyDescent="0.25">
      <c r="F2834" s="1"/>
    </row>
    <row r="2835" spans="6:6" ht="14.25" customHeight="1" x14ac:dyDescent="0.25">
      <c r="F2835" s="1"/>
    </row>
    <row r="2836" spans="6:6" ht="14.25" customHeight="1" x14ac:dyDescent="0.25">
      <c r="F2836" s="1"/>
    </row>
    <row r="2837" spans="6:6" ht="14.25" customHeight="1" x14ac:dyDescent="0.25">
      <c r="F2837" s="1"/>
    </row>
    <row r="2838" spans="6:6" ht="14.25" customHeight="1" x14ac:dyDescent="0.25">
      <c r="F2838" s="1"/>
    </row>
    <row r="2839" spans="6:6" ht="14.25" customHeight="1" x14ac:dyDescent="0.25">
      <c r="F2839" s="1"/>
    </row>
    <row r="2840" spans="6:6" ht="14.25" customHeight="1" x14ac:dyDescent="0.25">
      <c r="F2840" s="1"/>
    </row>
    <row r="2841" spans="6:6" ht="14.25" customHeight="1" x14ac:dyDescent="0.25">
      <c r="F2841" s="1"/>
    </row>
    <row r="2842" spans="6:6" ht="14.25" customHeight="1" x14ac:dyDescent="0.25">
      <c r="F2842" s="1"/>
    </row>
    <row r="2843" spans="6:6" ht="14.25" customHeight="1" x14ac:dyDescent="0.25">
      <c r="F2843" s="1"/>
    </row>
    <row r="2844" spans="6:6" ht="14.25" customHeight="1" x14ac:dyDescent="0.25">
      <c r="F2844" s="1"/>
    </row>
    <row r="2845" spans="6:6" ht="14.25" customHeight="1" x14ac:dyDescent="0.25">
      <c r="F2845" s="1"/>
    </row>
    <row r="2846" spans="6:6" ht="14.25" customHeight="1" x14ac:dyDescent="0.25">
      <c r="F2846" s="1"/>
    </row>
    <row r="2847" spans="6:6" ht="14.25" customHeight="1" x14ac:dyDescent="0.25">
      <c r="F2847" s="1"/>
    </row>
    <row r="2848" spans="6:6" ht="14.25" customHeight="1" x14ac:dyDescent="0.25">
      <c r="F2848" s="1"/>
    </row>
    <row r="2849" spans="6:6" ht="14.25" customHeight="1" x14ac:dyDescent="0.25">
      <c r="F2849" s="1"/>
    </row>
    <row r="2850" spans="6:6" ht="14.25" customHeight="1" x14ac:dyDescent="0.25">
      <c r="F2850" s="1"/>
    </row>
    <row r="2851" spans="6:6" ht="14.25" customHeight="1" x14ac:dyDescent="0.25">
      <c r="F2851" s="1"/>
    </row>
    <row r="2852" spans="6:6" ht="14.25" customHeight="1" x14ac:dyDescent="0.25">
      <c r="F2852" s="1"/>
    </row>
    <row r="2853" spans="6:6" ht="14.25" customHeight="1" x14ac:dyDescent="0.25">
      <c r="F2853" s="1"/>
    </row>
    <row r="2854" spans="6:6" ht="14.25" customHeight="1" x14ac:dyDescent="0.25">
      <c r="F2854" s="1"/>
    </row>
    <row r="2855" spans="6:6" ht="14.25" customHeight="1" x14ac:dyDescent="0.25">
      <c r="F2855" s="1"/>
    </row>
    <row r="2856" spans="6:6" ht="14.25" customHeight="1" x14ac:dyDescent="0.25">
      <c r="F2856" s="1"/>
    </row>
    <row r="2857" spans="6:6" ht="14.25" customHeight="1" x14ac:dyDescent="0.25">
      <c r="F2857" s="1"/>
    </row>
    <row r="2858" spans="6:6" ht="14.25" customHeight="1" x14ac:dyDescent="0.25">
      <c r="F2858" s="1"/>
    </row>
    <row r="2859" spans="6:6" ht="14.25" customHeight="1" x14ac:dyDescent="0.25">
      <c r="F2859" s="1"/>
    </row>
    <row r="2860" spans="6:6" ht="14.25" customHeight="1" x14ac:dyDescent="0.25">
      <c r="F2860" s="1"/>
    </row>
    <row r="2861" spans="6:6" ht="14.25" customHeight="1" x14ac:dyDescent="0.25">
      <c r="F2861" s="1"/>
    </row>
    <row r="2862" spans="6:6" ht="14.25" customHeight="1" x14ac:dyDescent="0.25">
      <c r="F2862" s="1"/>
    </row>
    <row r="2863" spans="6:6" ht="14.25" customHeight="1" x14ac:dyDescent="0.25">
      <c r="F2863" s="1"/>
    </row>
    <row r="2864" spans="6:6" ht="14.25" customHeight="1" x14ac:dyDescent="0.25">
      <c r="F2864" s="1"/>
    </row>
    <row r="2865" spans="6:6" ht="14.25" customHeight="1" x14ac:dyDescent="0.25">
      <c r="F2865" s="1"/>
    </row>
    <row r="2866" spans="6:6" ht="14.25" customHeight="1" x14ac:dyDescent="0.25">
      <c r="F2866" s="1"/>
    </row>
    <row r="2867" spans="6:6" ht="14.25" customHeight="1" x14ac:dyDescent="0.25">
      <c r="F2867" s="1"/>
    </row>
    <row r="2868" spans="6:6" ht="14.25" customHeight="1" x14ac:dyDescent="0.25">
      <c r="F2868" s="1"/>
    </row>
    <row r="2869" spans="6:6" ht="14.25" customHeight="1" x14ac:dyDescent="0.25">
      <c r="F2869" s="1"/>
    </row>
    <row r="2870" spans="6:6" ht="14.25" customHeight="1" x14ac:dyDescent="0.25">
      <c r="F2870" s="1"/>
    </row>
    <row r="2871" spans="6:6" ht="14.25" customHeight="1" x14ac:dyDescent="0.25">
      <c r="F2871" s="1"/>
    </row>
    <row r="2872" spans="6:6" ht="14.25" customHeight="1" x14ac:dyDescent="0.25">
      <c r="F2872" s="1"/>
    </row>
    <row r="2873" spans="6:6" ht="14.25" customHeight="1" x14ac:dyDescent="0.25">
      <c r="F2873" s="1"/>
    </row>
    <row r="2874" spans="6:6" ht="14.25" customHeight="1" x14ac:dyDescent="0.25">
      <c r="F2874" s="1"/>
    </row>
    <row r="2875" spans="6:6" ht="14.25" customHeight="1" x14ac:dyDescent="0.25">
      <c r="F2875" s="1"/>
    </row>
    <row r="2876" spans="6:6" ht="14.25" customHeight="1" x14ac:dyDescent="0.25">
      <c r="F2876" s="1"/>
    </row>
    <row r="2877" spans="6:6" ht="14.25" customHeight="1" x14ac:dyDescent="0.25">
      <c r="F2877" s="1"/>
    </row>
    <row r="2878" spans="6:6" ht="14.25" customHeight="1" x14ac:dyDescent="0.25">
      <c r="F2878" s="1"/>
    </row>
    <row r="2879" spans="6:6" ht="14.25" customHeight="1" x14ac:dyDescent="0.25">
      <c r="F2879" s="1"/>
    </row>
    <row r="2880" spans="6:6" ht="14.25" customHeight="1" x14ac:dyDescent="0.25">
      <c r="F2880" s="1"/>
    </row>
    <row r="2881" spans="6:6" ht="14.25" customHeight="1" x14ac:dyDescent="0.25">
      <c r="F2881" s="1"/>
    </row>
    <row r="2882" spans="6:6" ht="14.25" customHeight="1" x14ac:dyDescent="0.25">
      <c r="F2882" s="1"/>
    </row>
    <row r="2883" spans="6:6" ht="14.25" customHeight="1" x14ac:dyDescent="0.25">
      <c r="F2883" s="1"/>
    </row>
    <row r="2884" spans="6:6" ht="14.25" customHeight="1" x14ac:dyDescent="0.25">
      <c r="F2884" s="1"/>
    </row>
    <row r="2885" spans="6:6" ht="14.25" customHeight="1" x14ac:dyDescent="0.25">
      <c r="F2885" s="1"/>
    </row>
    <row r="2886" spans="6:6" ht="14.25" customHeight="1" x14ac:dyDescent="0.25">
      <c r="F2886" s="1"/>
    </row>
    <row r="2887" spans="6:6" ht="14.25" customHeight="1" x14ac:dyDescent="0.25">
      <c r="F2887" s="1"/>
    </row>
    <row r="2888" spans="6:6" ht="14.25" customHeight="1" x14ac:dyDescent="0.25">
      <c r="F2888" s="1"/>
    </row>
    <row r="2889" spans="6:6" ht="14.25" customHeight="1" x14ac:dyDescent="0.25">
      <c r="F2889" s="1"/>
    </row>
    <row r="2890" spans="6:6" ht="14.25" customHeight="1" x14ac:dyDescent="0.25">
      <c r="F2890" s="1"/>
    </row>
    <row r="2891" spans="6:6" ht="14.25" customHeight="1" x14ac:dyDescent="0.25">
      <c r="F2891" s="1"/>
    </row>
    <row r="2892" spans="6:6" ht="14.25" customHeight="1" x14ac:dyDescent="0.25">
      <c r="F2892" s="1"/>
    </row>
    <row r="2893" spans="6:6" ht="14.25" customHeight="1" x14ac:dyDescent="0.25">
      <c r="F2893" s="1"/>
    </row>
    <row r="2894" spans="6:6" ht="14.25" customHeight="1" x14ac:dyDescent="0.25">
      <c r="F2894" s="1"/>
    </row>
    <row r="2895" spans="6:6" ht="14.25" customHeight="1" x14ac:dyDescent="0.25">
      <c r="F2895" s="1"/>
    </row>
    <row r="2896" spans="6:6" ht="14.25" customHeight="1" x14ac:dyDescent="0.25">
      <c r="F2896" s="1"/>
    </row>
    <row r="2897" spans="6:6" ht="14.25" customHeight="1" x14ac:dyDescent="0.25">
      <c r="F2897" s="1"/>
    </row>
    <row r="2898" spans="6:6" ht="14.25" customHeight="1" x14ac:dyDescent="0.25">
      <c r="F2898" s="1"/>
    </row>
    <row r="2899" spans="6:6" ht="14.25" customHeight="1" x14ac:dyDescent="0.25">
      <c r="F2899" s="1"/>
    </row>
    <row r="2900" spans="6:6" ht="14.25" customHeight="1" x14ac:dyDescent="0.25">
      <c r="F2900" s="1"/>
    </row>
    <row r="2901" spans="6:6" ht="14.25" customHeight="1" x14ac:dyDescent="0.25">
      <c r="F2901" s="1"/>
    </row>
    <row r="2902" spans="6:6" ht="14.25" customHeight="1" x14ac:dyDescent="0.25">
      <c r="F2902" s="1"/>
    </row>
    <row r="2903" spans="6:6" ht="14.25" customHeight="1" x14ac:dyDescent="0.25">
      <c r="F2903" s="1"/>
    </row>
    <row r="2904" spans="6:6" ht="14.25" customHeight="1" x14ac:dyDescent="0.25">
      <c r="F2904" s="1"/>
    </row>
    <row r="2905" spans="6:6" ht="14.25" customHeight="1" x14ac:dyDescent="0.25">
      <c r="F2905" s="1"/>
    </row>
    <row r="2906" spans="6:6" ht="14.25" customHeight="1" x14ac:dyDescent="0.25">
      <c r="F2906" s="1"/>
    </row>
    <row r="2907" spans="6:6" ht="14.25" customHeight="1" x14ac:dyDescent="0.25">
      <c r="F2907" s="1"/>
    </row>
    <row r="2908" spans="6:6" ht="14.25" customHeight="1" x14ac:dyDescent="0.25">
      <c r="F2908" s="1"/>
    </row>
    <row r="2909" spans="6:6" ht="14.25" customHeight="1" x14ac:dyDescent="0.25">
      <c r="F2909" s="1"/>
    </row>
    <row r="2910" spans="6:6" ht="14.25" customHeight="1" x14ac:dyDescent="0.25">
      <c r="F2910" s="1"/>
    </row>
    <row r="2911" spans="6:6" ht="14.25" customHeight="1" x14ac:dyDescent="0.25">
      <c r="F2911" s="1"/>
    </row>
    <row r="2912" spans="6:6" ht="14.25" customHeight="1" x14ac:dyDescent="0.25">
      <c r="F2912" s="1"/>
    </row>
    <row r="2913" spans="6:6" ht="14.25" customHeight="1" x14ac:dyDescent="0.25">
      <c r="F2913" s="1"/>
    </row>
    <row r="2914" spans="6:6" ht="14.25" customHeight="1" x14ac:dyDescent="0.25">
      <c r="F2914" s="1"/>
    </row>
    <row r="2915" spans="6:6" ht="14.25" customHeight="1" x14ac:dyDescent="0.25">
      <c r="F2915" s="1"/>
    </row>
    <row r="2916" spans="6:6" ht="14.25" customHeight="1" x14ac:dyDescent="0.25">
      <c r="F2916" s="1"/>
    </row>
    <row r="2917" spans="6:6" ht="14.25" customHeight="1" x14ac:dyDescent="0.25">
      <c r="F2917" s="1"/>
    </row>
    <row r="2918" spans="6:6" ht="14.25" customHeight="1" x14ac:dyDescent="0.25">
      <c r="F2918" s="1"/>
    </row>
    <row r="2919" spans="6:6" ht="14.25" customHeight="1" x14ac:dyDescent="0.25">
      <c r="F2919" s="1"/>
    </row>
    <row r="2920" spans="6:6" ht="14.25" customHeight="1" x14ac:dyDescent="0.25">
      <c r="F2920" s="1"/>
    </row>
    <row r="2921" spans="6:6" ht="14.25" customHeight="1" x14ac:dyDescent="0.25">
      <c r="F2921" s="1"/>
    </row>
    <row r="2922" spans="6:6" ht="14.25" customHeight="1" x14ac:dyDescent="0.25">
      <c r="F2922" s="1"/>
    </row>
    <row r="2923" spans="6:6" ht="14.25" customHeight="1" x14ac:dyDescent="0.25">
      <c r="F2923" s="1"/>
    </row>
    <row r="2924" spans="6:6" ht="14.25" customHeight="1" x14ac:dyDescent="0.25">
      <c r="F2924" s="1"/>
    </row>
    <row r="2925" spans="6:6" ht="14.25" customHeight="1" x14ac:dyDescent="0.25">
      <c r="F2925" s="1"/>
    </row>
    <row r="2926" spans="6:6" ht="14.25" customHeight="1" x14ac:dyDescent="0.25">
      <c r="F2926" s="1"/>
    </row>
    <row r="2927" spans="6:6" ht="14.25" customHeight="1" x14ac:dyDescent="0.25">
      <c r="F2927" s="1"/>
    </row>
    <row r="2928" spans="6:6" ht="14.25" customHeight="1" x14ac:dyDescent="0.25">
      <c r="F2928" s="1"/>
    </row>
    <row r="2929" spans="6:6" ht="14.25" customHeight="1" x14ac:dyDescent="0.25">
      <c r="F2929" s="1"/>
    </row>
    <row r="2930" spans="6:6" ht="14.25" customHeight="1" x14ac:dyDescent="0.25">
      <c r="F2930" s="1"/>
    </row>
    <row r="2931" spans="6:6" ht="14.25" customHeight="1" x14ac:dyDescent="0.25">
      <c r="F2931" s="1"/>
    </row>
    <row r="2932" spans="6:6" ht="14.25" customHeight="1" x14ac:dyDescent="0.25">
      <c r="F2932" s="1"/>
    </row>
    <row r="2933" spans="6:6" ht="14.25" customHeight="1" x14ac:dyDescent="0.25">
      <c r="F2933" s="1"/>
    </row>
    <row r="2934" spans="6:6" ht="14.25" customHeight="1" x14ac:dyDescent="0.25">
      <c r="F2934" s="1"/>
    </row>
    <row r="2935" spans="6:6" ht="14.25" customHeight="1" x14ac:dyDescent="0.25">
      <c r="F2935" s="1"/>
    </row>
    <row r="2936" spans="6:6" ht="14.25" customHeight="1" x14ac:dyDescent="0.25">
      <c r="F2936" s="1"/>
    </row>
    <row r="2937" spans="6:6" ht="14.25" customHeight="1" x14ac:dyDescent="0.25">
      <c r="F2937" s="1"/>
    </row>
    <row r="2938" spans="6:6" ht="14.25" customHeight="1" x14ac:dyDescent="0.25">
      <c r="F2938" s="1"/>
    </row>
    <row r="2939" spans="6:6" ht="14.25" customHeight="1" x14ac:dyDescent="0.25">
      <c r="F2939" s="1"/>
    </row>
    <row r="2940" spans="6:6" ht="14.25" customHeight="1" x14ac:dyDescent="0.25">
      <c r="F2940" s="1"/>
    </row>
    <row r="2941" spans="6:6" ht="14.25" customHeight="1" x14ac:dyDescent="0.25">
      <c r="F2941" s="1"/>
    </row>
    <row r="2942" spans="6:6" ht="14.25" customHeight="1" x14ac:dyDescent="0.25">
      <c r="F2942" s="1"/>
    </row>
    <row r="2943" spans="6:6" ht="14.25" customHeight="1" x14ac:dyDescent="0.25">
      <c r="F2943" s="1"/>
    </row>
    <row r="2944" spans="6:6" ht="14.25" customHeight="1" x14ac:dyDescent="0.25">
      <c r="F2944" s="1"/>
    </row>
    <row r="2945" spans="6:6" ht="14.25" customHeight="1" x14ac:dyDescent="0.25">
      <c r="F2945" s="1"/>
    </row>
    <row r="2946" spans="6:6" ht="14.25" customHeight="1" x14ac:dyDescent="0.25">
      <c r="F2946" s="1"/>
    </row>
    <row r="2947" spans="6:6" ht="14.25" customHeight="1" x14ac:dyDescent="0.25">
      <c r="F2947" s="1"/>
    </row>
    <row r="2948" spans="6:6" ht="14.25" customHeight="1" x14ac:dyDescent="0.25">
      <c r="F2948" s="1"/>
    </row>
    <row r="2949" spans="6:6" ht="14.25" customHeight="1" x14ac:dyDescent="0.25">
      <c r="F2949" s="1"/>
    </row>
    <row r="2950" spans="6:6" ht="14.25" customHeight="1" x14ac:dyDescent="0.25">
      <c r="F2950" s="1"/>
    </row>
    <row r="2951" spans="6:6" ht="14.25" customHeight="1" x14ac:dyDescent="0.25">
      <c r="F2951" s="1"/>
    </row>
    <row r="2952" spans="6:6" ht="14.25" customHeight="1" x14ac:dyDescent="0.25">
      <c r="F2952" s="1"/>
    </row>
    <row r="2953" spans="6:6" ht="14.25" customHeight="1" x14ac:dyDescent="0.25">
      <c r="F2953" s="1"/>
    </row>
    <row r="2954" spans="6:6" ht="14.25" customHeight="1" x14ac:dyDescent="0.25">
      <c r="F2954" s="1"/>
    </row>
    <row r="2955" spans="6:6" ht="14.25" customHeight="1" x14ac:dyDescent="0.25">
      <c r="F2955" s="1"/>
    </row>
    <row r="2956" spans="6:6" ht="14.25" customHeight="1" x14ac:dyDescent="0.25">
      <c r="F2956" s="1"/>
    </row>
    <row r="2957" spans="6:6" ht="14.25" customHeight="1" x14ac:dyDescent="0.25">
      <c r="F2957" s="1"/>
    </row>
    <row r="2958" spans="6:6" ht="14.25" customHeight="1" x14ac:dyDescent="0.25">
      <c r="F2958" s="1"/>
    </row>
    <row r="2959" spans="6:6" ht="14.25" customHeight="1" x14ac:dyDescent="0.25">
      <c r="F2959" s="1"/>
    </row>
    <row r="2960" spans="6:6" ht="14.25" customHeight="1" x14ac:dyDescent="0.25">
      <c r="F2960" s="1"/>
    </row>
    <row r="2961" spans="6:6" ht="14.25" customHeight="1" x14ac:dyDescent="0.25">
      <c r="F2961" s="1"/>
    </row>
    <row r="2962" spans="6:6" ht="14.25" customHeight="1" x14ac:dyDescent="0.25">
      <c r="F2962" s="1"/>
    </row>
    <row r="2963" spans="6:6" ht="14.25" customHeight="1" x14ac:dyDescent="0.25">
      <c r="F2963" s="1"/>
    </row>
    <row r="2964" spans="6:6" ht="14.25" customHeight="1" x14ac:dyDescent="0.25">
      <c r="F2964" s="1"/>
    </row>
    <row r="2965" spans="6:6" ht="14.25" customHeight="1" x14ac:dyDescent="0.25">
      <c r="F2965" s="1"/>
    </row>
    <row r="2966" spans="6:6" ht="14.25" customHeight="1" x14ac:dyDescent="0.25">
      <c r="F2966" s="1"/>
    </row>
    <row r="2967" spans="6:6" ht="14.25" customHeight="1" x14ac:dyDescent="0.25">
      <c r="F2967" s="1"/>
    </row>
    <row r="2968" spans="6:6" ht="14.25" customHeight="1" x14ac:dyDescent="0.25">
      <c r="F2968" s="1"/>
    </row>
    <row r="2969" spans="6:6" ht="14.25" customHeight="1" x14ac:dyDescent="0.25">
      <c r="F2969" s="1"/>
    </row>
    <row r="2970" spans="6:6" ht="14.25" customHeight="1" x14ac:dyDescent="0.25">
      <c r="F2970" s="1"/>
    </row>
    <row r="2971" spans="6:6" ht="14.25" customHeight="1" x14ac:dyDescent="0.25">
      <c r="F2971" s="1"/>
    </row>
    <row r="2972" spans="6:6" ht="14.25" customHeight="1" x14ac:dyDescent="0.25">
      <c r="F2972" s="1"/>
    </row>
    <row r="2973" spans="6:6" ht="14.25" customHeight="1" x14ac:dyDescent="0.25">
      <c r="F2973" s="1"/>
    </row>
    <row r="2974" spans="6:6" ht="14.25" customHeight="1" x14ac:dyDescent="0.25">
      <c r="F2974" s="1"/>
    </row>
    <row r="2975" spans="6:6" ht="14.25" customHeight="1" x14ac:dyDescent="0.25">
      <c r="F2975" s="1"/>
    </row>
    <row r="2976" spans="6:6" ht="14.25" customHeight="1" x14ac:dyDescent="0.25">
      <c r="F2976" s="1"/>
    </row>
    <row r="2977" spans="6:6" ht="14.25" customHeight="1" x14ac:dyDescent="0.25">
      <c r="F2977" s="1"/>
    </row>
    <row r="2978" spans="6:6" ht="14.25" customHeight="1" x14ac:dyDescent="0.25">
      <c r="F2978" s="1"/>
    </row>
    <row r="2979" spans="6:6" ht="14.25" customHeight="1" x14ac:dyDescent="0.25">
      <c r="F2979" s="1"/>
    </row>
    <row r="2980" spans="6:6" ht="14.25" customHeight="1" x14ac:dyDescent="0.25">
      <c r="F2980" s="1"/>
    </row>
    <row r="2981" spans="6:6" ht="14.25" customHeight="1" x14ac:dyDescent="0.25">
      <c r="F2981" s="1"/>
    </row>
    <row r="2982" spans="6:6" ht="14.25" customHeight="1" x14ac:dyDescent="0.25">
      <c r="F2982" s="1"/>
    </row>
    <row r="2983" spans="6:6" ht="14.25" customHeight="1" x14ac:dyDescent="0.25">
      <c r="F2983" s="1"/>
    </row>
    <row r="2984" spans="6:6" ht="14.25" customHeight="1" x14ac:dyDescent="0.25">
      <c r="F2984" s="1"/>
    </row>
    <row r="2985" spans="6:6" ht="14.25" customHeight="1" x14ac:dyDescent="0.25">
      <c r="F2985" s="1"/>
    </row>
    <row r="2986" spans="6:6" ht="14.25" customHeight="1" x14ac:dyDescent="0.25">
      <c r="F2986" s="1"/>
    </row>
    <row r="2987" spans="6:6" ht="14.25" customHeight="1" x14ac:dyDescent="0.25">
      <c r="F2987" s="1"/>
    </row>
    <row r="2988" spans="6:6" ht="14.25" customHeight="1" x14ac:dyDescent="0.25">
      <c r="F2988" s="1"/>
    </row>
    <row r="2989" spans="6:6" ht="14.25" customHeight="1" x14ac:dyDescent="0.25">
      <c r="F2989" s="1"/>
    </row>
    <row r="2990" spans="6:6" ht="14.25" customHeight="1" x14ac:dyDescent="0.25">
      <c r="F2990" s="1"/>
    </row>
    <row r="2991" spans="6:6" ht="14.25" customHeight="1" x14ac:dyDescent="0.25">
      <c r="F2991" s="1"/>
    </row>
    <row r="2992" spans="6:6" ht="14.25" customHeight="1" x14ac:dyDescent="0.25">
      <c r="F2992" s="1"/>
    </row>
    <row r="2993" spans="6:6" ht="14.25" customHeight="1" x14ac:dyDescent="0.25">
      <c r="F2993" s="1"/>
    </row>
    <row r="2994" spans="6:6" ht="14.25" customHeight="1" x14ac:dyDescent="0.25">
      <c r="F2994" s="1"/>
    </row>
    <row r="2995" spans="6:6" ht="14.25" customHeight="1" x14ac:dyDescent="0.25">
      <c r="F2995" s="1"/>
    </row>
    <row r="2996" spans="6:6" ht="14.25" customHeight="1" x14ac:dyDescent="0.25">
      <c r="F2996" s="1"/>
    </row>
    <row r="2997" spans="6:6" ht="14.25" customHeight="1" x14ac:dyDescent="0.25">
      <c r="F2997" s="1"/>
    </row>
    <row r="2998" spans="6:6" ht="14.25" customHeight="1" x14ac:dyDescent="0.25">
      <c r="F2998" s="1"/>
    </row>
    <row r="2999" spans="6:6" ht="14.25" customHeight="1" x14ac:dyDescent="0.25">
      <c r="F2999" s="1"/>
    </row>
    <row r="3000" spans="6:6" ht="14.25" customHeight="1" x14ac:dyDescent="0.25">
      <c r="F3000" s="1"/>
    </row>
    <row r="3001" spans="6:6" ht="14.25" customHeight="1" x14ac:dyDescent="0.25">
      <c r="F3001" s="1"/>
    </row>
    <row r="3002" spans="6:6" ht="14.25" customHeight="1" x14ac:dyDescent="0.25">
      <c r="F3002" s="1"/>
    </row>
    <row r="3003" spans="6:6" ht="14.25" customHeight="1" x14ac:dyDescent="0.25">
      <c r="F3003" s="1"/>
    </row>
    <row r="3004" spans="6:6" ht="14.25" customHeight="1" x14ac:dyDescent="0.25">
      <c r="F3004" s="1"/>
    </row>
    <row r="3005" spans="6:6" ht="14.25" customHeight="1" x14ac:dyDescent="0.25">
      <c r="F3005" s="1"/>
    </row>
    <row r="3006" spans="6:6" ht="14.25" customHeight="1" x14ac:dyDescent="0.25">
      <c r="F3006" s="1"/>
    </row>
    <row r="3007" spans="6:6" ht="14.25" customHeight="1" x14ac:dyDescent="0.25">
      <c r="F3007" s="1"/>
    </row>
    <row r="3008" spans="6:6" ht="14.25" customHeight="1" x14ac:dyDescent="0.25">
      <c r="F3008" s="1"/>
    </row>
    <row r="3009" spans="6:6" ht="14.25" customHeight="1" x14ac:dyDescent="0.25">
      <c r="F3009" s="1"/>
    </row>
    <row r="3010" spans="6:6" ht="14.25" customHeight="1" x14ac:dyDescent="0.25">
      <c r="F3010" s="1"/>
    </row>
    <row r="3011" spans="6:6" ht="14.25" customHeight="1" x14ac:dyDescent="0.25">
      <c r="F3011" s="1"/>
    </row>
    <row r="3012" spans="6:6" ht="14.25" customHeight="1" x14ac:dyDescent="0.25">
      <c r="F3012" s="1"/>
    </row>
    <row r="3013" spans="6:6" ht="14.25" customHeight="1" x14ac:dyDescent="0.25">
      <c r="F3013" s="1"/>
    </row>
    <row r="3014" spans="6:6" ht="14.25" customHeight="1" x14ac:dyDescent="0.25">
      <c r="F3014" s="1"/>
    </row>
    <row r="3015" spans="6:6" ht="14.25" customHeight="1" x14ac:dyDescent="0.25">
      <c r="F3015" s="1"/>
    </row>
    <row r="3016" spans="6:6" ht="14.25" customHeight="1" x14ac:dyDescent="0.25">
      <c r="F3016" s="1"/>
    </row>
    <row r="3017" spans="6:6" ht="14.25" customHeight="1" x14ac:dyDescent="0.25">
      <c r="F3017" s="1"/>
    </row>
    <row r="3018" spans="6:6" ht="14.25" customHeight="1" x14ac:dyDescent="0.25">
      <c r="F3018" s="1"/>
    </row>
    <row r="3019" spans="6:6" ht="14.25" customHeight="1" x14ac:dyDescent="0.25">
      <c r="F3019" s="1"/>
    </row>
    <row r="3020" spans="6:6" ht="14.25" customHeight="1" x14ac:dyDescent="0.25">
      <c r="F3020" s="1"/>
    </row>
    <row r="3021" spans="6:6" ht="14.25" customHeight="1" x14ac:dyDescent="0.25">
      <c r="F3021" s="1"/>
    </row>
    <row r="3022" spans="6:6" ht="14.25" customHeight="1" x14ac:dyDescent="0.25">
      <c r="F3022" s="1"/>
    </row>
    <row r="3023" spans="6:6" ht="14.25" customHeight="1" x14ac:dyDescent="0.25">
      <c r="F3023" s="1"/>
    </row>
    <row r="3024" spans="6:6" ht="14.25" customHeight="1" x14ac:dyDescent="0.25">
      <c r="F3024" s="1"/>
    </row>
    <row r="3025" spans="6:6" ht="14.25" customHeight="1" x14ac:dyDescent="0.25">
      <c r="F3025" s="1"/>
    </row>
    <row r="3026" spans="6:6" ht="14.25" customHeight="1" x14ac:dyDescent="0.25">
      <c r="F3026" s="1"/>
    </row>
    <row r="3027" spans="6:6" ht="14.25" customHeight="1" x14ac:dyDescent="0.25">
      <c r="F3027" s="1"/>
    </row>
    <row r="3028" spans="6:6" ht="14.25" customHeight="1" x14ac:dyDescent="0.25">
      <c r="F3028" s="1"/>
    </row>
    <row r="3029" spans="6:6" ht="14.25" customHeight="1" x14ac:dyDescent="0.25">
      <c r="F3029" s="1"/>
    </row>
    <row r="3030" spans="6:6" ht="14.25" customHeight="1" x14ac:dyDescent="0.25">
      <c r="F3030" s="1"/>
    </row>
    <row r="3031" spans="6:6" ht="14.25" customHeight="1" x14ac:dyDescent="0.25">
      <c r="F3031" s="1"/>
    </row>
    <row r="3032" spans="6:6" ht="14.25" customHeight="1" x14ac:dyDescent="0.25">
      <c r="F3032" s="1"/>
    </row>
    <row r="3033" spans="6:6" ht="14.25" customHeight="1" x14ac:dyDescent="0.25">
      <c r="F3033" s="1"/>
    </row>
    <row r="3034" spans="6:6" ht="14.25" customHeight="1" x14ac:dyDescent="0.25">
      <c r="F3034" s="1"/>
    </row>
    <row r="3035" spans="6:6" ht="14.25" customHeight="1" x14ac:dyDescent="0.25">
      <c r="F3035" s="1"/>
    </row>
    <row r="3036" spans="6:6" ht="14.25" customHeight="1" x14ac:dyDescent="0.25">
      <c r="F3036" s="1"/>
    </row>
    <row r="3037" spans="6:6" ht="14.25" customHeight="1" x14ac:dyDescent="0.25">
      <c r="F3037" s="1"/>
    </row>
    <row r="3038" spans="6:6" ht="14.25" customHeight="1" x14ac:dyDescent="0.25">
      <c r="F3038" s="1"/>
    </row>
    <row r="3039" spans="6:6" ht="14.25" customHeight="1" x14ac:dyDescent="0.25">
      <c r="F3039" s="1"/>
    </row>
    <row r="3040" spans="6:6" ht="14.25" customHeight="1" x14ac:dyDescent="0.25">
      <c r="F3040" s="1"/>
    </row>
    <row r="3041" spans="6:6" ht="14.25" customHeight="1" x14ac:dyDescent="0.25">
      <c r="F3041" s="1"/>
    </row>
    <row r="3042" spans="6:6" ht="14.25" customHeight="1" x14ac:dyDescent="0.25">
      <c r="F3042" s="1"/>
    </row>
    <row r="3043" spans="6:6" ht="14.25" customHeight="1" x14ac:dyDescent="0.25">
      <c r="F3043" s="1"/>
    </row>
    <row r="3044" spans="6:6" ht="14.25" customHeight="1" x14ac:dyDescent="0.25">
      <c r="F3044" s="1"/>
    </row>
    <row r="3045" spans="6:6" ht="14.25" customHeight="1" x14ac:dyDescent="0.25">
      <c r="F3045" s="1"/>
    </row>
    <row r="3046" spans="6:6" ht="14.25" customHeight="1" x14ac:dyDescent="0.25">
      <c r="F3046" s="1"/>
    </row>
    <row r="3047" spans="6:6" ht="14.25" customHeight="1" x14ac:dyDescent="0.25">
      <c r="F3047" s="1"/>
    </row>
    <row r="3048" spans="6:6" ht="14.25" customHeight="1" x14ac:dyDescent="0.25">
      <c r="F3048" s="1"/>
    </row>
    <row r="3049" spans="6:6" ht="14.25" customHeight="1" x14ac:dyDescent="0.25">
      <c r="F3049" s="1"/>
    </row>
    <row r="3050" spans="6:6" ht="14.25" customHeight="1" x14ac:dyDescent="0.25">
      <c r="F3050" s="1"/>
    </row>
    <row r="3051" spans="6:6" ht="14.25" customHeight="1" x14ac:dyDescent="0.25">
      <c r="F3051" s="1"/>
    </row>
    <row r="3052" spans="6:6" ht="14.25" customHeight="1" x14ac:dyDescent="0.25">
      <c r="F3052" s="1"/>
    </row>
    <row r="3053" spans="6:6" ht="14.25" customHeight="1" x14ac:dyDescent="0.25">
      <c r="F3053" s="1"/>
    </row>
    <row r="3054" spans="6:6" ht="14.25" customHeight="1" x14ac:dyDescent="0.25">
      <c r="F3054" s="1"/>
    </row>
    <row r="3055" spans="6:6" ht="14.25" customHeight="1" x14ac:dyDescent="0.25">
      <c r="F3055" s="1"/>
    </row>
    <row r="3056" spans="6:6" ht="14.25" customHeight="1" x14ac:dyDescent="0.25">
      <c r="F3056" s="1"/>
    </row>
    <row r="3057" spans="6:6" ht="14.25" customHeight="1" x14ac:dyDescent="0.25">
      <c r="F3057" s="1"/>
    </row>
    <row r="3058" spans="6:6" ht="14.25" customHeight="1" x14ac:dyDescent="0.25">
      <c r="F3058" s="1"/>
    </row>
    <row r="3059" spans="6:6" ht="14.25" customHeight="1" x14ac:dyDescent="0.25">
      <c r="F3059" s="1"/>
    </row>
    <row r="3060" spans="6:6" ht="14.25" customHeight="1" x14ac:dyDescent="0.25">
      <c r="F3060" s="1"/>
    </row>
    <row r="3061" spans="6:6" ht="14.25" customHeight="1" x14ac:dyDescent="0.25">
      <c r="F3061" s="1"/>
    </row>
    <row r="3062" spans="6:6" ht="14.25" customHeight="1" x14ac:dyDescent="0.25">
      <c r="F3062" s="1"/>
    </row>
    <row r="3063" spans="6:6" ht="14.25" customHeight="1" x14ac:dyDescent="0.25">
      <c r="F3063" s="1"/>
    </row>
    <row r="3064" spans="6:6" ht="14.25" customHeight="1" x14ac:dyDescent="0.25">
      <c r="F3064" s="1"/>
    </row>
    <row r="3065" spans="6:6" ht="14.25" customHeight="1" x14ac:dyDescent="0.25">
      <c r="F3065" s="1"/>
    </row>
    <row r="3066" spans="6:6" ht="14.25" customHeight="1" x14ac:dyDescent="0.25">
      <c r="F3066" s="1"/>
    </row>
    <row r="3067" spans="6:6" ht="14.25" customHeight="1" x14ac:dyDescent="0.25">
      <c r="F3067" s="1"/>
    </row>
    <row r="3068" spans="6:6" ht="14.25" customHeight="1" x14ac:dyDescent="0.25">
      <c r="F3068" s="1"/>
    </row>
    <row r="3069" spans="6:6" ht="14.25" customHeight="1" x14ac:dyDescent="0.25">
      <c r="F3069" s="1"/>
    </row>
    <row r="3070" spans="6:6" ht="14.25" customHeight="1" x14ac:dyDescent="0.25">
      <c r="F3070" s="1"/>
    </row>
    <row r="3071" spans="6:6" ht="14.25" customHeight="1" x14ac:dyDescent="0.25">
      <c r="F3071" s="1"/>
    </row>
    <row r="3072" spans="6:6" ht="14.25" customHeight="1" x14ac:dyDescent="0.25">
      <c r="F3072" s="1"/>
    </row>
    <row r="3073" spans="6:6" ht="14.25" customHeight="1" x14ac:dyDescent="0.25">
      <c r="F3073" s="1"/>
    </row>
    <row r="3074" spans="6:6" ht="14.25" customHeight="1" x14ac:dyDescent="0.25">
      <c r="F3074" s="1"/>
    </row>
    <row r="3075" spans="6:6" ht="14.25" customHeight="1" x14ac:dyDescent="0.25">
      <c r="F3075" s="1"/>
    </row>
    <row r="3076" spans="6:6" ht="14.25" customHeight="1" x14ac:dyDescent="0.25">
      <c r="F3076" s="1"/>
    </row>
    <row r="3077" spans="6:6" ht="14.25" customHeight="1" x14ac:dyDescent="0.25">
      <c r="F3077" s="1"/>
    </row>
    <row r="3078" spans="6:6" ht="14.25" customHeight="1" x14ac:dyDescent="0.25">
      <c r="F3078" s="1"/>
    </row>
    <row r="3079" spans="6:6" ht="14.25" customHeight="1" x14ac:dyDescent="0.25">
      <c r="F3079" s="1"/>
    </row>
    <row r="3080" spans="6:6" ht="14.25" customHeight="1" x14ac:dyDescent="0.25">
      <c r="F3080" s="1"/>
    </row>
    <row r="3081" spans="6:6" ht="14.25" customHeight="1" x14ac:dyDescent="0.25">
      <c r="F3081" s="1"/>
    </row>
    <row r="3082" spans="6:6" ht="14.25" customHeight="1" x14ac:dyDescent="0.25">
      <c r="F3082" s="1"/>
    </row>
    <row r="3083" spans="6:6" ht="14.25" customHeight="1" x14ac:dyDescent="0.25">
      <c r="F3083" s="1"/>
    </row>
    <row r="3084" spans="6:6" ht="14.25" customHeight="1" x14ac:dyDescent="0.25">
      <c r="F3084" s="1"/>
    </row>
    <row r="3085" spans="6:6" ht="14.25" customHeight="1" x14ac:dyDescent="0.25">
      <c r="F3085" s="1"/>
    </row>
    <row r="3086" spans="6:6" ht="14.25" customHeight="1" x14ac:dyDescent="0.25">
      <c r="F3086" s="1"/>
    </row>
    <row r="3087" spans="6:6" ht="14.25" customHeight="1" x14ac:dyDescent="0.25">
      <c r="F3087" s="1"/>
    </row>
    <row r="3088" spans="6:6" ht="14.25" customHeight="1" x14ac:dyDescent="0.25">
      <c r="F3088" s="1"/>
    </row>
    <row r="3089" spans="6:6" ht="14.25" customHeight="1" x14ac:dyDescent="0.25">
      <c r="F3089" s="1"/>
    </row>
    <row r="3090" spans="6:6" ht="14.25" customHeight="1" x14ac:dyDescent="0.25">
      <c r="F3090" s="1"/>
    </row>
    <row r="3091" spans="6:6" ht="14.25" customHeight="1" x14ac:dyDescent="0.25">
      <c r="F3091" s="1"/>
    </row>
    <row r="3092" spans="6:6" ht="14.25" customHeight="1" x14ac:dyDescent="0.25">
      <c r="F3092" s="1"/>
    </row>
    <row r="3093" spans="6:6" ht="14.25" customHeight="1" x14ac:dyDescent="0.25">
      <c r="F3093" s="1"/>
    </row>
    <row r="3094" spans="6:6" ht="14.25" customHeight="1" x14ac:dyDescent="0.25">
      <c r="F3094" s="1"/>
    </row>
    <row r="3095" spans="6:6" ht="14.25" customHeight="1" x14ac:dyDescent="0.25">
      <c r="F3095" s="1"/>
    </row>
    <row r="3096" spans="6:6" ht="14.25" customHeight="1" x14ac:dyDescent="0.25">
      <c r="F3096" s="1"/>
    </row>
    <row r="3097" spans="6:6" ht="14.25" customHeight="1" x14ac:dyDescent="0.25">
      <c r="F3097" s="1"/>
    </row>
    <row r="3098" spans="6:6" ht="14.25" customHeight="1" x14ac:dyDescent="0.25">
      <c r="F3098" s="1"/>
    </row>
    <row r="3099" spans="6:6" ht="14.25" customHeight="1" x14ac:dyDescent="0.25">
      <c r="F3099" s="1"/>
    </row>
    <row r="3100" spans="6:6" ht="14.25" customHeight="1" x14ac:dyDescent="0.25">
      <c r="F3100" s="1"/>
    </row>
    <row r="3101" spans="6:6" ht="14.25" customHeight="1" x14ac:dyDescent="0.25">
      <c r="F3101" s="1"/>
    </row>
    <row r="3102" spans="6:6" ht="14.25" customHeight="1" x14ac:dyDescent="0.25">
      <c r="F3102" s="1"/>
    </row>
    <row r="3103" spans="6:6" ht="14.25" customHeight="1" x14ac:dyDescent="0.25">
      <c r="F3103" s="1"/>
    </row>
    <row r="3104" spans="6:6" ht="14.25" customHeight="1" x14ac:dyDescent="0.25">
      <c r="F3104" s="1"/>
    </row>
    <row r="3105" spans="6:6" ht="14.25" customHeight="1" x14ac:dyDescent="0.25">
      <c r="F3105" s="1"/>
    </row>
    <row r="3106" spans="6:6" ht="14.25" customHeight="1" x14ac:dyDescent="0.25">
      <c r="F3106" s="1"/>
    </row>
    <row r="3107" spans="6:6" ht="14.25" customHeight="1" x14ac:dyDescent="0.25">
      <c r="F3107" s="1"/>
    </row>
    <row r="3108" spans="6:6" ht="14.25" customHeight="1" x14ac:dyDescent="0.25">
      <c r="F3108" s="1"/>
    </row>
    <row r="3109" spans="6:6" ht="14.25" customHeight="1" x14ac:dyDescent="0.25">
      <c r="F3109" s="1"/>
    </row>
    <row r="3110" spans="6:6" ht="14.25" customHeight="1" x14ac:dyDescent="0.25">
      <c r="F3110" s="1"/>
    </row>
    <row r="3111" spans="6:6" ht="14.25" customHeight="1" x14ac:dyDescent="0.25">
      <c r="F3111" s="1"/>
    </row>
    <row r="3112" spans="6:6" ht="14.25" customHeight="1" x14ac:dyDescent="0.25">
      <c r="F3112" s="1"/>
    </row>
    <row r="3113" spans="6:6" ht="14.25" customHeight="1" x14ac:dyDescent="0.25">
      <c r="F3113" s="1"/>
    </row>
    <row r="3114" spans="6:6" ht="14.25" customHeight="1" x14ac:dyDescent="0.25">
      <c r="F3114" s="1"/>
    </row>
    <row r="3115" spans="6:6" ht="14.25" customHeight="1" x14ac:dyDescent="0.25">
      <c r="F3115" s="1"/>
    </row>
    <row r="3116" spans="6:6" ht="14.25" customHeight="1" x14ac:dyDescent="0.25">
      <c r="F3116" s="1"/>
    </row>
    <row r="3117" spans="6:6" ht="14.25" customHeight="1" x14ac:dyDescent="0.25">
      <c r="F3117" s="1"/>
    </row>
    <row r="3118" spans="6:6" ht="14.25" customHeight="1" x14ac:dyDescent="0.25">
      <c r="F3118" s="1"/>
    </row>
    <row r="3119" spans="6:6" ht="14.25" customHeight="1" x14ac:dyDescent="0.25">
      <c r="F3119" s="1"/>
    </row>
    <row r="3120" spans="6:6" ht="14.25" customHeight="1" x14ac:dyDescent="0.25">
      <c r="F3120" s="1"/>
    </row>
    <row r="3121" spans="6:6" ht="14.25" customHeight="1" x14ac:dyDescent="0.25">
      <c r="F3121" s="1"/>
    </row>
    <row r="3122" spans="6:6" ht="14.25" customHeight="1" x14ac:dyDescent="0.25">
      <c r="F3122" s="1"/>
    </row>
    <row r="3123" spans="6:6" ht="14.25" customHeight="1" x14ac:dyDescent="0.25">
      <c r="F3123" s="1"/>
    </row>
    <row r="3124" spans="6:6" ht="14.25" customHeight="1" x14ac:dyDescent="0.25">
      <c r="F3124" s="1"/>
    </row>
    <row r="3125" spans="6:6" ht="14.25" customHeight="1" x14ac:dyDescent="0.25">
      <c r="F3125" s="1"/>
    </row>
    <row r="3126" spans="6:6" ht="14.25" customHeight="1" x14ac:dyDescent="0.25">
      <c r="F3126" s="1"/>
    </row>
    <row r="3127" spans="6:6" ht="14.25" customHeight="1" x14ac:dyDescent="0.25">
      <c r="F3127" s="1"/>
    </row>
    <row r="3128" spans="6:6" ht="14.25" customHeight="1" x14ac:dyDescent="0.25">
      <c r="F3128" s="1"/>
    </row>
    <row r="3129" spans="6:6" ht="14.25" customHeight="1" x14ac:dyDescent="0.25">
      <c r="F3129" s="1"/>
    </row>
    <row r="3130" spans="6:6" ht="14.25" customHeight="1" x14ac:dyDescent="0.25">
      <c r="F3130" s="1"/>
    </row>
    <row r="3131" spans="6:6" ht="14.25" customHeight="1" x14ac:dyDescent="0.25">
      <c r="F3131" s="1"/>
    </row>
    <row r="3132" spans="6:6" ht="14.25" customHeight="1" x14ac:dyDescent="0.25">
      <c r="F3132" s="1"/>
    </row>
    <row r="3133" spans="6:6" ht="14.25" customHeight="1" x14ac:dyDescent="0.25">
      <c r="F3133" s="1"/>
    </row>
    <row r="3134" spans="6:6" ht="14.25" customHeight="1" x14ac:dyDescent="0.25">
      <c r="F3134" s="1"/>
    </row>
    <row r="3135" spans="6:6" ht="14.25" customHeight="1" x14ac:dyDescent="0.25">
      <c r="F3135" s="1"/>
    </row>
    <row r="3136" spans="6:6" ht="14.25" customHeight="1" x14ac:dyDescent="0.25">
      <c r="F3136" s="1"/>
    </row>
    <row r="3137" spans="6:6" ht="14.25" customHeight="1" x14ac:dyDescent="0.25">
      <c r="F3137" s="1"/>
    </row>
    <row r="3138" spans="6:6" ht="14.25" customHeight="1" x14ac:dyDescent="0.25">
      <c r="F3138" s="1"/>
    </row>
    <row r="3139" spans="6:6" ht="14.25" customHeight="1" x14ac:dyDescent="0.25">
      <c r="F3139" s="1"/>
    </row>
    <row r="3140" spans="6:6" ht="14.25" customHeight="1" x14ac:dyDescent="0.25">
      <c r="F3140" s="1"/>
    </row>
    <row r="3141" spans="6:6" ht="14.25" customHeight="1" x14ac:dyDescent="0.25">
      <c r="F3141" s="1"/>
    </row>
    <row r="3142" spans="6:6" ht="14.25" customHeight="1" x14ac:dyDescent="0.25">
      <c r="F3142" s="1"/>
    </row>
    <row r="3143" spans="6:6" ht="14.25" customHeight="1" x14ac:dyDescent="0.25">
      <c r="F3143" s="1"/>
    </row>
    <row r="3144" spans="6:6" ht="14.25" customHeight="1" x14ac:dyDescent="0.25">
      <c r="F3144" s="1"/>
    </row>
    <row r="3145" spans="6:6" ht="14.25" customHeight="1" x14ac:dyDescent="0.25">
      <c r="F3145" s="1"/>
    </row>
    <row r="3146" spans="6:6" ht="14.25" customHeight="1" x14ac:dyDescent="0.25">
      <c r="F3146" s="1"/>
    </row>
    <row r="3147" spans="6:6" ht="14.25" customHeight="1" x14ac:dyDescent="0.25">
      <c r="F3147" s="1"/>
    </row>
    <row r="3148" spans="6:6" ht="14.25" customHeight="1" x14ac:dyDescent="0.25">
      <c r="F3148" s="1"/>
    </row>
    <row r="3149" spans="6:6" ht="14.25" customHeight="1" x14ac:dyDescent="0.25">
      <c r="F3149" s="1"/>
    </row>
    <row r="3150" spans="6:6" ht="14.25" customHeight="1" x14ac:dyDescent="0.25">
      <c r="F3150" s="1"/>
    </row>
    <row r="3151" spans="6:6" ht="14.25" customHeight="1" x14ac:dyDescent="0.25">
      <c r="F3151" s="1"/>
    </row>
    <row r="3152" spans="6:6" ht="14.25" customHeight="1" x14ac:dyDescent="0.25">
      <c r="F3152" s="1"/>
    </row>
    <row r="3153" spans="6:6" ht="14.25" customHeight="1" x14ac:dyDescent="0.25">
      <c r="F3153" s="1"/>
    </row>
    <row r="3154" spans="6:6" ht="14.25" customHeight="1" x14ac:dyDescent="0.25">
      <c r="F3154" s="1"/>
    </row>
    <row r="3155" spans="6:6" ht="14.25" customHeight="1" x14ac:dyDescent="0.25">
      <c r="F3155" s="1"/>
    </row>
    <row r="3156" spans="6:6" ht="14.25" customHeight="1" x14ac:dyDescent="0.25">
      <c r="F3156" s="1"/>
    </row>
    <row r="3157" spans="6:6" ht="14.25" customHeight="1" x14ac:dyDescent="0.25">
      <c r="F3157" s="1"/>
    </row>
    <row r="3158" spans="6:6" ht="14.25" customHeight="1" x14ac:dyDescent="0.25">
      <c r="F3158" s="1"/>
    </row>
    <row r="3159" spans="6:6" ht="14.25" customHeight="1" x14ac:dyDescent="0.25">
      <c r="F3159" s="1"/>
    </row>
    <row r="3160" spans="6:6" ht="14.25" customHeight="1" x14ac:dyDescent="0.25">
      <c r="F3160" s="1"/>
    </row>
    <row r="3161" spans="6:6" ht="14.25" customHeight="1" x14ac:dyDescent="0.25">
      <c r="F3161" s="1"/>
    </row>
    <row r="3162" spans="6:6" ht="14.25" customHeight="1" x14ac:dyDescent="0.25">
      <c r="F3162" s="1"/>
    </row>
    <row r="3163" spans="6:6" ht="14.25" customHeight="1" x14ac:dyDescent="0.25">
      <c r="F3163" s="1"/>
    </row>
    <row r="3164" spans="6:6" ht="14.25" customHeight="1" x14ac:dyDescent="0.25">
      <c r="F3164" s="1"/>
    </row>
    <row r="3165" spans="6:6" ht="14.25" customHeight="1" x14ac:dyDescent="0.25">
      <c r="F3165" s="1"/>
    </row>
    <row r="3166" spans="6:6" ht="14.25" customHeight="1" x14ac:dyDescent="0.25">
      <c r="F3166" s="1"/>
    </row>
    <row r="3167" spans="6:6" ht="14.25" customHeight="1" x14ac:dyDescent="0.25">
      <c r="F3167" s="1"/>
    </row>
    <row r="3168" spans="6:6" ht="14.25" customHeight="1" x14ac:dyDescent="0.25">
      <c r="F3168" s="1"/>
    </row>
    <row r="3169" spans="6:6" ht="14.25" customHeight="1" x14ac:dyDescent="0.25">
      <c r="F3169" s="1"/>
    </row>
    <row r="3170" spans="6:6" ht="14.25" customHeight="1" x14ac:dyDescent="0.25">
      <c r="F3170" s="1"/>
    </row>
    <row r="3171" spans="6:6" ht="14.25" customHeight="1" x14ac:dyDescent="0.25">
      <c r="F3171" s="1"/>
    </row>
    <row r="3172" spans="6:6" ht="14.25" customHeight="1" x14ac:dyDescent="0.25">
      <c r="F3172" s="1"/>
    </row>
    <row r="3173" spans="6:6" ht="14.25" customHeight="1" x14ac:dyDescent="0.25">
      <c r="F3173" s="1"/>
    </row>
    <row r="3174" spans="6:6" ht="14.25" customHeight="1" x14ac:dyDescent="0.25">
      <c r="F3174" s="1"/>
    </row>
    <row r="3175" spans="6:6" ht="14.25" customHeight="1" x14ac:dyDescent="0.25">
      <c r="F3175" s="1"/>
    </row>
    <row r="3176" spans="6:6" ht="14.25" customHeight="1" x14ac:dyDescent="0.25">
      <c r="F3176" s="1"/>
    </row>
    <row r="3177" spans="6:6" ht="14.25" customHeight="1" x14ac:dyDescent="0.25">
      <c r="F3177" s="1"/>
    </row>
    <row r="3178" spans="6:6" ht="14.25" customHeight="1" x14ac:dyDescent="0.25">
      <c r="F3178" s="1"/>
    </row>
    <row r="3179" spans="6:6" ht="14.25" customHeight="1" x14ac:dyDescent="0.25">
      <c r="F3179" s="1"/>
    </row>
    <row r="3180" spans="6:6" ht="14.25" customHeight="1" x14ac:dyDescent="0.25">
      <c r="F3180" s="1"/>
    </row>
    <row r="3181" spans="6:6" ht="14.25" customHeight="1" x14ac:dyDescent="0.25">
      <c r="F3181" s="1"/>
    </row>
    <row r="3182" spans="6:6" ht="14.25" customHeight="1" x14ac:dyDescent="0.25">
      <c r="F3182" s="1"/>
    </row>
    <row r="3183" spans="6:6" ht="14.25" customHeight="1" x14ac:dyDescent="0.25">
      <c r="F3183" s="1"/>
    </row>
    <row r="3184" spans="6:6" ht="14.25" customHeight="1" x14ac:dyDescent="0.25">
      <c r="F3184" s="1"/>
    </row>
    <row r="3185" spans="6:6" ht="14.25" customHeight="1" x14ac:dyDescent="0.25">
      <c r="F3185" s="1"/>
    </row>
    <row r="3186" spans="6:6" ht="14.25" customHeight="1" x14ac:dyDescent="0.25">
      <c r="F3186" s="1"/>
    </row>
    <row r="3187" spans="6:6" ht="14.25" customHeight="1" x14ac:dyDescent="0.25">
      <c r="F3187" s="1"/>
    </row>
    <row r="3188" spans="6:6" ht="14.25" customHeight="1" x14ac:dyDescent="0.25">
      <c r="F3188" s="1"/>
    </row>
    <row r="3189" spans="6:6" ht="14.25" customHeight="1" x14ac:dyDescent="0.25">
      <c r="F3189" s="1"/>
    </row>
    <row r="3190" spans="6:6" ht="14.25" customHeight="1" x14ac:dyDescent="0.25">
      <c r="F3190" s="1"/>
    </row>
    <row r="3191" spans="6:6" ht="14.25" customHeight="1" x14ac:dyDescent="0.25">
      <c r="F3191" s="1"/>
    </row>
    <row r="3192" spans="6:6" ht="14.25" customHeight="1" x14ac:dyDescent="0.25">
      <c r="F3192" s="1"/>
    </row>
    <row r="3193" spans="6:6" ht="14.25" customHeight="1" x14ac:dyDescent="0.25">
      <c r="F3193" s="1"/>
    </row>
    <row r="3194" spans="6:6" ht="14.25" customHeight="1" x14ac:dyDescent="0.25">
      <c r="F3194" s="1"/>
    </row>
    <row r="3195" spans="6:6" ht="14.25" customHeight="1" x14ac:dyDescent="0.25">
      <c r="F3195" s="1"/>
    </row>
    <row r="3196" spans="6:6" ht="14.25" customHeight="1" x14ac:dyDescent="0.25">
      <c r="F3196" s="1"/>
    </row>
    <row r="3197" spans="6:6" ht="14.25" customHeight="1" x14ac:dyDescent="0.25">
      <c r="F3197" s="1"/>
    </row>
    <row r="3198" spans="6:6" ht="14.25" customHeight="1" x14ac:dyDescent="0.25">
      <c r="F3198" s="1"/>
    </row>
    <row r="3199" spans="6:6" ht="14.25" customHeight="1" x14ac:dyDescent="0.25">
      <c r="F3199" s="1"/>
    </row>
    <row r="3200" spans="6:6" ht="14.25" customHeight="1" x14ac:dyDescent="0.25">
      <c r="F3200" s="1"/>
    </row>
    <row r="3201" spans="6:6" ht="14.25" customHeight="1" x14ac:dyDescent="0.25">
      <c r="F3201" s="1"/>
    </row>
    <row r="3202" spans="6:6" ht="14.25" customHeight="1" x14ac:dyDescent="0.25">
      <c r="F3202" s="1"/>
    </row>
    <row r="3203" spans="6:6" ht="14.25" customHeight="1" x14ac:dyDescent="0.25">
      <c r="F3203" s="1"/>
    </row>
    <row r="3204" spans="6:6" ht="14.25" customHeight="1" x14ac:dyDescent="0.25">
      <c r="F3204" s="1"/>
    </row>
    <row r="3205" spans="6:6" ht="14.25" customHeight="1" x14ac:dyDescent="0.25">
      <c r="F3205" s="1"/>
    </row>
    <row r="3206" spans="6:6" ht="14.25" customHeight="1" x14ac:dyDescent="0.25">
      <c r="F3206" s="1"/>
    </row>
    <row r="3207" spans="6:6" ht="14.25" customHeight="1" x14ac:dyDescent="0.25">
      <c r="F3207" s="1"/>
    </row>
    <row r="3208" spans="6:6" ht="14.25" customHeight="1" x14ac:dyDescent="0.25">
      <c r="F3208" s="1"/>
    </row>
    <row r="3209" spans="6:6" ht="14.25" customHeight="1" x14ac:dyDescent="0.25">
      <c r="F3209" s="1"/>
    </row>
    <row r="3210" spans="6:6" ht="14.25" customHeight="1" x14ac:dyDescent="0.25">
      <c r="F3210" s="1"/>
    </row>
    <row r="3211" spans="6:6" ht="14.25" customHeight="1" x14ac:dyDescent="0.25">
      <c r="F3211" s="1"/>
    </row>
    <row r="3212" spans="6:6" ht="14.25" customHeight="1" x14ac:dyDescent="0.25">
      <c r="F3212" s="1"/>
    </row>
    <row r="3213" spans="6:6" ht="14.25" customHeight="1" x14ac:dyDescent="0.25">
      <c r="F3213" s="1"/>
    </row>
    <row r="3214" spans="6:6" ht="14.25" customHeight="1" x14ac:dyDescent="0.25">
      <c r="F3214" s="1"/>
    </row>
    <row r="3215" spans="6:6" ht="14.25" customHeight="1" x14ac:dyDescent="0.25">
      <c r="F3215" s="1"/>
    </row>
    <row r="3216" spans="6:6" ht="14.25" customHeight="1" x14ac:dyDescent="0.25">
      <c r="F3216" s="1"/>
    </row>
    <row r="3217" spans="6:6" ht="14.25" customHeight="1" x14ac:dyDescent="0.25">
      <c r="F3217" s="1"/>
    </row>
    <row r="3218" spans="6:6" ht="14.25" customHeight="1" x14ac:dyDescent="0.25">
      <c r="F3218" s="1"/>
    </row>
    <row r="3219" spans="6:6" ht="14.25" customHeight="1" x14ac:dyDescent="0.25">
      <c r="F3219" s="1"/>
    </row>
    <row r="3220" spans="6:6" ht="14.25" customHeight="1" x14ac:dyDescent="0.25">
      <c r="F3220" s="1"/>
    </row>
    <row r="3221" spans="6:6" ht="14.25" customHeight="1" x14ac:dyDescent="0.25">
      <c r="F3221" s="1"/>
    </row>
    <row r="3222" spans="6:6" ht="14.25" customHeight="1" x14ac:dyDescent="0.25">
      <c r="F3222" s="1"/>
    </row>
    <row r="3223" spans="6:6" ht="14.25" customHeight="1" x14ac:dyDescent="0.25">
      <c r="F3223" s="1"/>
    </row>
    <row r="3224" spans="6:6" ht="14.25" customHeight="1" x14ac:dyDescent="0.25">
      <c r="F3224" s="1"/>
    </row>
    <row r="3225" spans="6:6" ht="14.25" customHeight="1" x14ac:dyDescent="0.25">
      <c r="F3225" s="1"/>
    </row>
    <row r="3226" spans="6:6" ht="14.25" customHeight="1" x14ac:dyDescent="0.25">
      <c r="F3226" s="1"/>
    </row>
    <row r="3227" spans="6:6" ht="14.25" customHeight="1" x14ac:dyDescent="0.25">
      <c r="F3227" s="1"/>
    </row>
    <row r="3228" spans="6:6" ht="14.25" customHeight="1" x14ac:dyDescent="0.25">
      <c r="F3228" s="1"/>
    </row>
    <row r="3229" spans="6:6" ht="14.25" customHeight="1" x14ac:dyDescent="0.25">
      <c r="F3229" s="1"/>
    </row>
    <row r="3230" spans="6:6" ht="14.25" customHeight="1" x14ac:dyDescent="0.25">
      <c r="F3230" s="1"/>
    </row>
    <row r="3231" spans="6:6" ht="14.25" customHeight="1" x14ac:dyDescent="0.25">
      <c r="F3231" s="1"/>
    </row>
    <row r="3232" spans="6:6" ht="14.25" customHeight="1" x14ac:dyDescent="0.25">
      <c r="F3232" s="1"/>
    </row>
    <row r="3233" spans="6:6" ht="14.25" customHeight="1" x14ac:dyDescent="0.25">
      <c r="F3233" s="1"/>
    </row>
    <row r="3234" spans="6:6" ht="14.25" customHeight="1" x14ac:dyDescent="0.25">
      <c r="F3234" s="1"/>
    </row>
    <row r="3235" spans="6:6" ht="14.25" customHeight="1" x14ac:dyDescent="0.25">
      <c r="F3235" s="1"/>
    </row>
    <row r="3236" spans="6:6" ht="14.25" customHeight="1" x14ac:dyDescent="0.25">
      <c r="F3236" s="1"/>
    </row>
    <row r="3237" spans="6:6" ht="14.25" customHeight="1" x14ac:dyDescent="0.25">
      <c r="F3237" s="1"/>
    </row>
    <row r="3238" spans="6:6" ht="14.25" customHeight="1" x14ac:dyDescent="0.25">
      <c r="F3238" s="1"/>
    </row>
    <row r="3239" spans="6:6" ht="14.25" customHeight="1" x14ac:dyDescent="0.25">
      <c r="F3239" s="1"/>
    </row>
    <row r="3240" spans="6:6" ht="14.25" customHeight="1" x14ac:dyDescent="0.25">
      <c r="F3240" s="1"/>
    </row>
    <row r="3241" spans="6:6" ht="14.25" customHeight="1" x14ac:dyDescent="0.25">
      <c r="F3241" s="1"/>
    </row>
    <row r="3242" spans="6:6" ht="14.25" customHeight="1" x14ac:dyDescent="0.25">
      <c r="F3242" s="1"/>
    </row>
    <row r="3243" spans="6:6" ht="14.25" customHeight="1" x14ac:dyDescent="0.25">
      <c r="F3243" s="1"/>
    </row>
    <row r="3244" spans="6:6" ht="14.25" customHeight="1" x14ac:dyDescent="0.25">
      <c r="F3244" s="1"/>
    </row>
    <row r="3245" spans="6:6" ht="14.25" customHeight="1" x14ac:dyDescent="0.25">
      <c r="F3245" s="1"/>
    </row>
    <row r="3246" spans="6:6" ht="14.25" customHeight="1" x14ac:dyDescent="0.25">
      <c r="F3246" s="1"/>
    </row>
    <row r="3247" spans="6:6" ht="14.25" customHeight="1" x14ac:dyDescent="0.25">
      <c r="F3247" s="1"/>
    </row>
    <row r="3248" spans="6:6" ht="14.25" customHeight="1" x14ac:dyDescent="0.25">
      <c r="F3248" s="1"/>
    </row>
    <row r="3249" spans="6:6" ht="14.25" customHeight="1" x14ac:dyDescent="0.25">
      <c r="F3249" s="1"/>
    </row>
    <row r="3250" spans="6:6" ht="14.25" customHeight="1" x14ac:dyDescent="0.25">
      <c r="F3250" s="1"/>
    </row>
    <row r="3251" spans="6:6" ht="14.25" customHeight="1" x14ac:dyDescent="0.25">
      <c r="F3251" s="1"/>
    </row>
    <row r="3252" spans="6:6" ht="14.25" customHeight="1" x14ac:dyDescent="0.25">
      <c r="F3252" s="1"/>
    </row>
    <row r="3253" spans="6:6" ht="14.25" customHeight="1" x14ac:dyDescent="0.25">
      <c r="F3253" s="1"/>
    </row>
    <row r="3254" spans="6:6" ht="14.25" customHeight="1" x14ac:dyDescent="0.25">
      <c r="F3254" s="1"/>
    </row>
    <row r="3255" spans="6:6" ht="14.25" customHeight="1" x14ac:dyDescent="0.25">
      <c r="F3255" s="1"/>
    </row>
    <row r="3256" spans="6:6" ht="14.25" customHeight="1" x14ac:dyDescent="0.25">
      <c r="F3256" s="1"/>
    </row>
    <row r="3257" spans="6:6" ht="14.25" customHeight="1" x14ac:dyDescent="0.25">
      <c r="F3257" s="1"/>
    </row>
    <row r="3258" spans="6:6" ht="14.25" customHeight="1" x14ac:dyDescent="0.25">
      <c r="F3258" s="1"/>
    </row>
    <row r="3259" spans="6:6" ht="14.25" customHeight="1" x14ac:dyDescent="0.25">
      <c r="F3259" s="1"/>
    </row>
    <row r="3260" spans="6:6" ht="14.25" customHeight="1" x14ac:dyDescent="0.25">
      <c r="F3260" s="1"/>
    </row>
    <row r="3261" spans="6:6" ht="14.25" customHeight="1" x14ac:dyDescent="0.25">
      <c r="F3261" s="1"/>
    </row>
    <row r="3262" spans="6:6" ht="14.25" customHeight="1" x14ac:dyDescent="0.25">
      <c r="F3262" s="1"/>
    </row>
    <row r="3263" spans="6:6" ht="14.25" customHeight="1" x14ac:dyDescent="0.25">
      <c r="F3263" s="1"/>
    </row>
    <row r="3264" spans="6:6" ht="14.25" customHeight="1" x14ac:dyDescent="0.25">
      <c r="F3264" s="1"/>
    </row>
    <row r="3265" spans="6:6" ht="14.25" customHeight="1" x14ac:dyDescent="0.25">
      <c r="F3265" s="1"/>
    </row>
    <row r="3266" spans="6:6" ht="14.25" customHeight="1" x14ac:dyDescent="0.25">
      <c r="F3266" s="1"/>
    </row>
    <row r="3267" spans="6:6" ht="14.25" customHeight="1" x14ac:dyDescent="0.25">
      <c r="F3267" s="1"/>
    </row>
    <row r="3268" spans="6:6" ht="14.25" customHeight="1" x14ac:dyDescent="0.25">
      <c r="F3268" s="1"/>
    </row>
    <row r="3269" spans="6:6" ht="14.25" customHeight="1" x14ac:dyDescent="0.25">
      <c r="F3269" s="1"/>
    </row>
    <row r="3270" spans="6:6" ht="14.25" customHeight="1" x14ac:dyDescent="0.25">
      <c r="F3270" s="1"/>
    </row>
    <row r="3271" spans="6:6" ht="14.25" customHeight="1" x14ac:dyDescent="0.25">
      <c r="F3271" s="1"/>
    </row>
    <row r="3272" spans="6:6" ht="14.25" customHeight="1" x14ac:dyDescent="0.25">
      <c r="F3272" s="1"/>
    </row>
    <row r="3273" spans="6:6" ht="14.25" customHeight="1" x14ac:dyDescent="0.25">
      <c r="F3273" s="1"/>
    </row>
    <row r="3274" spans="6:6" ht="14.25" customHeight="1" x14ac:dyDescent="0.25">
      <c r="F3274" s="1"/>
    </row>
    <row r="3275" spans="6:6" ht="14.25" customHeight="1" x14ac:dyDescent="0.25">
      <c r="F3275" s="1"/>
    </row>
    <row r="3276" spans="6:6" ht="14.25" customHeight="1" x14ac:dyDescent="0.25">
      <c r="F3276" s="1"/>
    </row>
    <row r="3277" spans="6:6" ht="14.25" customHeight="1" x14ac:dyDescent="0.25">
      <c r="F3277" s="1"/>
    </row>
    <row r="3278" spans="6:6" ht="14.25" customHeight="1" x14ac:dyDescent="0.25">
      <c r="F3278" s="1"/>
    </row>
    <row r="3279" spans="6:6" ht="14.25" customHeight="1" x14ac:dyDescent="0.25">
      <c r="F3279" s="1"/>
    </row>
    <row r="3280" spans="6:6" ht="14.25" customHeight="1" x14ac:dyDescent="0.25">
      <c r="F3280" s="1"/>
    </row>
    <row r="3281" spans="6:6" ht="14.25" customHeight="1" x14ac:dyDescent="0.25">
      <c r="F3281" s="1"/>
    </row>
    <row r="3282" spans="6:6" ht="14.25" customHeight="1" x14ac:dyDescent="0.25">
      <c r="F3282" s="1"/>
    </row>
    <row r="3283" spans="6:6" ht="14.25" customHeight="1" x14ac:dyDescent="0.25">
      <c r="F3283" s="1"/>
    </row>
    <row r="3284" spans="6:6" ht="14.25" customHeight="1" x14ac:dyDescent="0.25">
      <c r="F3284" s="1"/>
    </row>
    <row r="3285" spans="6:6" ht="14.25" customHeight="1" x14ac:dyDescent="0.25">
      <c r="F3285" s="1"/>
    </row>
    <row r="3286" spans="6:6" ht="14.25" customHeight="1" x14ac:dyDescent="0.25">
      <c r="F3286" s="1"/>
    </row>
    <row r="3287" spans="6:6" ht="14.25" customHeight="1" x14ac:dyDescent="0.25">
      <c r="F3287" s="1"/>
    </row>
    <row r="3288" spans="6:6" ht="14.25" customHeight="1" x14ac:dyDescent="0.25">
      <c r="F3288" s="1"/>
    </row>
    <row r="3289" spans="6:6" ht="14.25" customHeight="1" x14ac:dyDescent="0.25">
      <c r="F3289" s="1"/>
    </row>
    <row r="3290" spans="6:6" ht="14.25" customHeight="1" x14ac:dyDescent="0.25">
      <c r="F3290" s="1"/>
    </row>
    <row r="3291" spans="6:6" ht="14.25" customHeight="1" x14ac:dyDescent="0.25">
      <c r="F3291" s="1"/>
    </row>
    <row r="3292" spans="6:6" ht="14.25" customHeight="1" x14ac:dyDescent="0.25">
      <c r="F3292" s="1"/>
    </row>
    <row r="3293" spans="6:6" ht="14.25" customHeight="1" x14ac:dyDescent="0.25">
      <c r="F3293" s="1"/>
    </row>
    <row r="3294" spans="6:6" ht="14.25" customHeight="1" x14ac:dyDescent="0.25">
      <c r="F3294" s="1"/>
    </row>
    <row r="3295" spans="6:6" ht="14.25" customHeight="1" x14ac:dyDescent="0.25">
      <c r="F3295" s="1"/>
    </row>
    <row r="3296" spans="6:6" ht="14.25" customHeight="1" x14ac:dyDescent="0.25">
      <c r="F3296" s="1"/>
    </row>
    <row r="3297" spans="6:6" ht="14.25" customHeight="1" x14ac:dyDescent="0.25">
      <c r="F3297" s="1"/>
    </row>
    <row r="3298" spans="6:6" ht="14.25" customHeight="1" x14ac:dyDescent="0.25">
      <c r="F3298" s="1"/>
    </row>
    <row r="3299" spans="6:6" ht="14.25" customHeight="1" x14ac:dyDescent="0.25">
      <c r="F3299" s="1"/>
    </row>
    <row r="3300" spans="6:6" ht="14.25" customHeight="1" x14ac:dyDescent="0.25">
      <c r="F3300" s="1"/>
    </row>
    <row r="3301" spans="6:6" ht="14.25" customHeight="1" x14ac:dyDescent="0.25">
      <c r="F3301" s="1"/>
    </row>
    <row r="3302" spans="6:6" ht="14.25" customHeight="1" x14ac:dyDescent="0.25">
      <c r="F3302" s="1"/>
    </row>
    <row r="3303" spans="6:6" ht="14.25" customHeight="1" x14ac:dyDescent="0.25">
      <c r="F3303" s="1"/>
    </row>
    <row r="3304" spans="6:6" ht="14.25" customHeight="1" x14ac:dyDescent="0.25">
      <c r="F3304" s="1"/>
    </row>
    <row r="3305" spans="6:6" ht="14.25" customHeight="1" x14ac:dyDescent="0.25">
      <c r="F3305" s="1"/>
    </row>
    <row r="3306" spans="6:6" ht="14.25" customHeight="1" x14ac:dyDescent="0.25">
      <c r="F3306" s="1"/>
    </row>
    <row r="3307" spans="6:6" ht="14.25" customHeight="1" x14ac:dyDescent="0.25">
      <c r="F3307" s="1"/>
    </row>
    <row r="3308" spans="6:6" ht="14.25" customHeight="1" x14ac:dyDescent="0.25">
      <c r="F3308" s="1"/>
    </row>
    <row r="3309" spans="6:6" ht="14.25" customHeight="1" x14ac:dyDescent="0.25">
      <c r="F3309" s="1"/>
    </row>
    <row r="3310" spans="6:6" ht="14.25" customHeight="1" x14ac:dyDescent="0.25">
      <c r="F3310" s="1"/>
    </row>
    <row r="3311" spans="6:6" ht="14.25" customHeight="1" x14ac:dyDescent="0.25">
      <c r="F3311" s="1"/>
    </row>
    <row r="3312" spans="6:6" ht="14.25" customHeight="1" x14ac:dyDescent="0.25">
      <c r="F3312" s="1"/>
    </row>
    <row r="3313" spans="6:6" ht="14.25" customHeight="1" x14ac:dyDescent="0.25">
      <c r="F3313" s="1"/>
    </row>
    <row r="3314" spans="6:6" ht="14.25" customHeight="1" x14ac:dyDescent="0.25">
      <c r="F3314" s="1"/>
    </row>
    <row r="3315" spans="6:6" ht="14.25" customHeight="1" x14ac:dyDescent="0.25">
      <c r="F3315" s="1"/>
    </row>
    <row r="3316" spans="6:6" ht="14.25" customHeight="1" x14ac:dyDescent="0.25">
      <c r="F3316" s="1"/>
    </row>
    <row r="3317" spans="6:6" ht="14.25" customHeight="1" x14ac:dyDescent="0.25">
      <c r="F3317" s="1"/>
    </row>
    <row r="3318" spans="6:6" ht="14.25" customHeight="1" x14ac:dyDescent="0.25">
      <c r="F3318" s="1"/>
    </row>
    <row r="3319" spans="6:6" ht="14.25" customHeight="1" x14ac:dyDescent="0.25">
      <c r="F3319" s="1"/>
    </row>
    <row r="3320" spans="6:6" ht="14.25" customHeight="1" x14ac:dyDescent="0.25">
      <c r="F3320" s="1"/>
    </row>
    <row r="3321" spans="6:6" ht="14.25" customHeight="1" x14ac:dyDescent="0.25">
      <c r="F3321" s="1"/>
    </row>
    <row r="3322" spans="6:6" ht="14.25" customHeight="1" x14ac:dyDescent="0.25">
      <c r="F3322" s="1"/>
    </row>
    <row r="3323" spans="6:6" ht="14.25" customHeight="1" x14ac:dyDescent="0.25">
      <c r="F3323" s="1"/>
    </row>
    <row r="3324" spans="6:6" ht="14.25" customHeight="1" x14ac:dyDescent="0.25">
      <c r="F3324" s="1"/>
    </row>
    <row r="3325" spans="6:6" ht="14.25" customHeight="1" x14ac:dyDescent="0.25">
      <c r="F3325" s="1"/>
    </row>
    <row r="3326" spans="6:6" ht="14.25" customHeight="1" x14ac:dyDescent="0.25">
      <c r="F3326" s="1"/>
    </row>
    <row r="3327" spans="6:6" ht="14.25" customHeight="1" x14ac:dyDescent="0.25">
      <c r="F3327" s="1"/>
    </row>
    <row r="3328" spans="6:6" ht="14.25" customHeight="1" x14ac:dyDescent="0.25">
      <c r="F3328" s="1"/>
    </row>
    <row r="3329" spans="6:6" ht="14.25" customHeight="1" x14ac:dyDescent="0.25">
      <c r="F3329" s="1"/>
    </row>
    <row r="3330" spans="6:6" ht="14.25" customHeight="1" x14ac:dyDescent="0.25">
      <c r="F3330" s="1"/>
    </row>
    <row r="3331" spans="6:6" ht="14.25" customHeight="1" x14ac:dyDescent="0.25">
      <c r="F3331" s="1"/>
    </row>
    <row r="3332" spans="6:6" ht="14.25" customHeight="1" x14ac:dyDescent="0.25">
      <c r="F3332" s="1"/>
    </row>
    <row r="3333" spans="6:6" ht="14.25" customHeight="1" x14ac:dyDescent="0.25">
      <c r="F3333" s="1"/>
    </row>
    <row r="3334" spans="6:6" ht="14.25" customHeight="1" x14ac:dyDescent="0.25">
      <c r="F3334" s="1"/>
    </row>
    <row r="3335" spans="6:6" ht="14.25" customHeight="1" x14ac:dyDescent="0.25">
      <c r="F3335" s="1"/>
    </row>
    <row r="3336" spans="6:6" ht="14.25" customHeight="1" x14ac:dyDescent="0.25">
      <c r="F3336" s="1"/>
    </row>
    <row r="3337" spans="6:6" ht="14.25" customHeight="1" x14ac:dyDescent="0.25">
      <c r="F3337" s="1"/>
    </row>
    <row r="3338" spans="6:6" ht="14.25" customHeight="1" x14ac:dyDescent="0.25">
      <c r="F3338" s="1"/>
    </row>
    <row r="3339" spans="6:6" ht="14.25" customHeight="1" x14ac:dyDescent="0.25">
      <c r="F3339" s="1"/>
    </row>
    <row r="3340" spans="6:6" ht="14.25" customHeight="1" x14ac:dyDescent="0.25">
      <c r="F3340" s="1"/>
    </row>
    <row r="3341" spans="6:6" ht="14.25" customHeight="1" x14ac:dyDescent="0.25">
      <c r="F3341" s="1"/>
    </row>
    <row r="3342" spans="6:6" ht="14.25" customHeight="1" x14ac:dyDescent="0.25">
      <c r="F3342" s="1"/>
    </row>
    <row r="3343" spans="6:6" ht="14.25" customHeight="1" x14ac:dyDescent="0.25">
      <c r="F3343" s="1"/>
    </row>
    <row r="3344" spans="6:6" ht="14.25" customHeight="1" x14ac:dyDescent="0.25">
      <c r="F3344" s="1"/>
    </row>
    <row r="3345" spans="6:6" ht="14.25" customHeight="1" x14ac:dyDescent="0.25">
      <c r="F3345" s="1"/>
    </row>
    <row r="3346" spans="6:6" ht="14.25" customHeight="1" x14ac:dyDescent="0.25">
      <c r="F3346" s="1"/>
    </row>
    <row r="3347" spans="6:6" ht="14.25" customHeight="1" x14ac:dyDescent="0.25">
      <c r="F3347" s="1"/>
    </row>
    <row r="3348" spans="6:6" ht="14.25" customHeight="1" x14ac:dyDescent="0.25">
      <c r="F3348" s="1"/>
    </row>
    <row r="3349" spans="6:6" ht="14.25" customHeight="1" x14ac:dyDescent="0.25">
      <c r="F3349" s="1"/>
    </row>
    <row r="3350" spans="6:6" ht="14.25" customHeight="1" x14ac:dyDescent="0.25">
      <c r="F3350" s="1"/>
    </row>
    <row r="3351" spans="6:6" ht="14.25" customHeight="1" x14ac:dyDescent="0.25">
      <c r="F3351" s="1"/>
    </row>
    <row r="3352" spans="6:6" ht="14.25" customHeight="1" x14ac:dyDescent="0.25">
      <c r="F3352" s="1"/>
    </row>
    <row r="3353" spans="6:6" ht="14.25" customHeight="1" x14ac:dyDescent="0.25">
      <c r="F3353" s="1"/>
    </row>
    <row r="3354" spans="6:6" ht="14.25" customHeight="1" x14ac:dyDescent="0.25">
      <c r="F3354" s="1"/>
    </row>
    <row r="3355" spans="6:6" ht="14.25" customHeight="1" x14ac:dyDescent="0.25">
      <c r="F3355" s="1"/>
    </row>
    <row r="3356" spans="6:6" ht="14.25" customHeight="1" x14ac:dyDescent="0.25">
      <c r="F3356" s="1"/>
    </row>
    <row r="3357" spans="6:6" ht="14.25" customHeight="1" x14ac:dyDescent="0.25">
      <c r="F3357" s="1"/>
    </row>
    <row r="3358" spans="6:6" ht="14.25" customHeight="1" x14ac:dyDescent="0.25">
      <c r="F3358" s="1"/>
    </row>
    <row r="3359" spans="6:6" ht="14.25" customHeight="1" x14ac:dyDescent="0.25">
      <c r="F3359" s="1"/>
    </row>
    <row r="3360" spans="6:6" ht="14.25" customHeight="1" x14ac:dyDescent="0.25">
      <c r="F3360" s="1"/>
    </row>
    <row r="3361" spans="6:6" ht="14.25" customHeight="1" x14ac:dyDescent="0.25">
      <c r="F3361" s="1"/>
    </row>
    <row r="3362" spans="6:6" ht="14.25" customHeight="1" x14ac:dyDescent="0.25">
      <c r="F3362" s="1"/>
    </row>
    <row r="3363" spans="6:6" ht="14.25" customHeight="1" x14ac:dyDescent="0.25">
      <c r="F3363" s="1"/>
    </row>
    <row r="3364" spans="6:6" ht="14.25" customHeight="1" x14ac:dyDescent="0.25">
      <c r="F3364" s="1"/>
    </row>
    <row r="3365" spans="6:6" ht="14.25" customHeight="1" x14ac:dyDescent="0.25">
      <c r="F3365" s="1"/>
    </row>
    <row r="3366" spans="6:6" ht="14.25" customHeight="1" x14ac:dyDescent="0.25">
      <c r="F3366" s="1"/>
    </row>
    <row r="3367" spans="6:6" ht="14.25" customHeight="1" x14ac:dyDescent="0.25">
      <c r="F3367" s="1"/>
    </row>
    <row r="3368" spans="6:6" ht="14.25" customHeight="1" x14ac:dyDescent="0.25">
      <c r="F3368" s="1"/>
    </row>
    <row r="3369" spans="6:6" ht="14.25" customHeight="1" x14ac:dyDescent="0.25">
      <c r="F3369" s="1"/>
    </row>
    <row r="3370" spans="6:6" ht="14.25" customHeight="1" x14ac:dyDescent="0.25">
      <c r="F3370" s="1"/>
    </row>
    <row r="3371" spans="6:6" ht="14.25" customHeight="1" x14ac:dyDescent="0.25">
      <c r="F3371" s="1"/>
    </row>
    <row r="3372" spans="6:6" ht="14.25" customHeight="1" x14ac:dyDescent="0.25">
      <c r="F3372" s="1"/>
    </row>
    <row r="3373" spans="6:6" ht="14.25" customHeight="1" x14ac:dyDescent="0.25">
      <c r="F3373" s="1"/>
    </row>
    <row r="3374" spans="6:6" ht="14.25" customHeight="1" x14ac:dyDescent="0.25">
      <c r="F3374" s="1"/>
    </row>
    <row r="3375" spans="6:6" ht="14.25" customHeight="1" x14ac:dyDescent="0.25">
      <c r="F3375" s="1"/>
    </row>
    <row r="3376" spans="6:6" ht="14.25" customHeight="1" x14ac:dyDescent="0.25">
      <c r="F3376" s="1"/>
    </row>
    <row r="3377" spans="6:6" ht="14.25" customHeight="1" x14ac:dyDescent="0.25">
      <c r="F3377" s="1"/>
    </row>
    <row r="3378" spans="6:6" ht="14.25" customHeight="1" x14ac:dyDescent="0.25">
      <c r="F3378" s="1"/>
    </row>
    <row r="3379" spans="6:6" ht="14.25" customHeight="1" x14ac:dyDescent="0.25">
      <c r="F3379" s="1"/>
    </row>
    <row r="3380" spans="6:6" ht="14.25" customHeight="1" x14ac:dyDescent="0.25">
      <c r="F3380" s="1"/>
    </row>
    <row r="3381" spans="6:6" ht="14.25" customHeight="1" x14ac:dyDescent="0.25">
      <c r="F3381" s="1"/>
    </row>
    <row r="3382" spans="6:6" ht="14.25" customHeight="1" x14ac:dyDescent="0.25">
      <c r="F3382" s="1"/>
    </row>
    <row r="3383" spans="6:6" ht="14.25" customHeight="1" x14ac:dyDescent="0.25">
      <c r="F3383" s="1"/>
    </row>
    <row r="3384" spans="6:6" ht="14.25" customHeight="1" x14ac:dyDescent="0.25">
      <c r="F3384" s="1"/>
    </row>
    <row r="3385" spans="6:6" ht="14.25" customHeight="1" x14ac:dyDescent="0.25">
      <c r="F3385" s="1"/>
    </row>
    <row r="3386" spans="6:6" ht="14.25" customHeight="1" x14ac:dyDescent="0.25">
      <c r="F3386" s="1"/>
    </row>
    <row r="3387" spans="6:6" ht="14.25" customHeight="1" x14ac:dyDescent="0.25">
      <c r="F3387" s="1"/>
    </row>
    <row r="3388" spans="6:6" ht="14.25" customHeight="1" x14ac:dyDescent="0.25">
      <c r="F3388" s="1"/>
    </row>
    <row r="3389" spans="6:6" ht="14.25" customHeight="1" x14ac:dyDescent="0.25">
      <c r="F3389" s="1"/>
    </row>
    <row r="3390" spans="6:6" ht="14.25" customHeight="1" x14ac:dyDescent="0.25">
      <c r="F3390" s="1"/>
    </row>
    <row r="3391" spans="6:6" ht="14.25" customHeight="1" x14ac:dyDescent="0.25">
      <c r="F3391" s="1"/>
    </row>
    <row r="3392" spans="6:6" ht="14.25" customHeight="1" x14ac:dyDescent="0.25">
      <c r="F3392" s="1"/>
    </row>
    <row r="3393" spans="6:6" ht="14.25" customHeight="1" x14ac:dyDescent="0.25">
      <c r="F3393" s="1"/>
    </row>
    <row r="3394" spans="6:6" ht="14.25" customHeight="1" x14ac:dyDescent="0.25">
      <c r="F3394" s="1"/>
    </row>
    <row r="3395" spans="6:6" ht="14.25" customHeight="1" x14ac:dyDescent="0.25">
      <c r="F3395" s="1"/>
    </row>
    <row r="3396" spans="6:6" ht="14.25" customHeight="1" x14ac:dyDescent="0.25">
      <c r="F3396" s="1"/>
    </row>
    <row r="3397" spans="6:6" ht="14.25" customHeight="1" x14ac:dyDescent="0.25">
      <c r="F3397" s="1"/>
    </row>
    <row r="3398" spans="6:6" ht="14.25" customHeight="1" x14ac:dyDescent="0.25">
      <c r="F3398" s="1"/>
    </row>
    <row r="3399" spans="6:6" ht="14.25" customHeight="1" x14ac:dyDescent="0.25">
      <c r="F3399" s="1"/>
    </row>
    <row r="3400" spans="6:6" ht="14.25" customHeight="1" x14ac:dyDescent="0.25">
      <c r="F3400" s="1"/>
    </row>
    <row r="3401" spans="6:6" ht="14.25" customHeight="1" x14ac:dyDescent="0.25">
      <c r="F3401" s="1"/>
    </row>
    <row r="3402" spans="6:6" ht="14.25" customHeight="1" x14ac:dyDescent="0.25">
      <c r="F3402" s="1"/>
    </row>
    <row r="3403" spans="6:6" ht="14.25" customHeight="1" x14ac:dyDescent="0.25">
      <c r="F3403" s="1"/>
    </row>
    <row r="3404" spans="6:6" ht="14.25" customHeight="1" x14ac:dyDescent="0.25">
      <c r="F3404" s="1"/>
    </row>
    <row r="3405" spans="6:6" ht="14.25" customHeight="1" x14ac:dyDescent="0.25">
      <c r="F3405" s="1"/>
    </row>
    <row r="3406" spans="6:6" ht="14.25" customHeight="1" x14ac:dyDescent="0.25">
      <c r="F3406" s="1"/>
    </row>
    <row r="3407" spans="6:6" ht="14.25" customHeight="1" x14ac:dyDescent="0.25">
      <c r="F3407" s="1"/>
    </row>
    <row r="3408" spans="6:6" ht="14.25" customHeight="1" x14ac:dyDescent="0.25">
      <c r="F3408" s="1"/>
    </row>
    <row r="3409" spans="6:6" ht="14.25" customHeight="1" x14ac:dyDescent="0.25">
      <c r="F3409" s="1"/>
    </row>
    <row r="3410" spans="6:6" ht="14.25" customHeight="1" x14ac:dyDescent="0.25">
      <c r="F3410" s="1"/>
    </row>
    <row r="3411" spans="6:6" ht="14.25" customHeight="1" x14ac:dyDescent="0.25">
      <c r="F3411" s="1"/>
    </row>
    <row r="3412" spans="6:6" ht="14.25" customHeight="1" x14ac:dyDescent="0.25">
      <c r="F3412" s="1"/>
    </row>
    <row r="3413" spans="6:6" ht="14.25" customHeight="1" x14ac:dyDescent="0.25">
      <c r="F3413" s="1"/>
    </row>
    <row r="3414" spans="6:6" ht="14.25" customHeight="1" x14ac:dyDescent="0.25">
      <c r="F3414" s="1"/>
    </row>
    <row r="3415" spans="6:6" ht="14.25" customHeight="1" x14ac:dyDescent="0.25">
      <c r="F3415" s="1"/>
    </row>
    <row r="3416" spans="6:6" ht="14.25" customHeight="1" x14ac:dyDescent="0.25">
      <c r="F3416" s="1"/>
    </row>
    <row r="3417" spans="6:6" ht="14.25" customHeight="1" x14ac:dyDescent="0.25">
      <c r="F3417" s="1"/>
    </row>
    <row r="3418" spans="6:6" ht="14.25" customHeight="1" x14ac:dyDescent="0.25">
      <c r="F3418" s="1"/>
    </row>
    <row r="3419" spans="6:6" ht="14.25" customHeight="1" x14ac:dyDescent="0.25">
      <c r="F3419" s="1"/>
    </row>
    <row r="3420" spans="6:6" ht="14.25" customHeight="1" x14ac:dyDescent="0.25">
      <c r="F3420" s="1"/>
    </row>
    <row r="3421" spans="6:6" ht="14.25" customHeight="1" x14ac:dyDescent="0.25">
      <c r="F3421" s="1"/>
    </row>
    <row r="3422" spans="6:6" ht="14.25" customHeight="1" x14ac:dyDescent="0.25">
      <c r="F3422" s="1"/>
    </row>
    <row r="3423" spans="6:6" ht="14.25" customHeight="1" x14ac:dyDescent="0.25">
      <c r="F3423" s="1"/>
    </row>
    <row r="3424" spans="6:6" ht="14.25" customHeight="1" x14ac:dyDescent="0.25">
      <c r="F3424" s="1"/>
    </row>
    <row r="3425" spans="6:6" ht="14.25" customHeight="1" x14ac:dyDescent="0.25">
      <c r="F3425" s="1"/>
    </row>
    <row r="3426" spans="6:6" ht="14.25" customHeight="1" x14ac:dyDescent="0.25">
      <c r="F3426" s="1"/>
    </row>
    <row r="3427" spans="6:6" ht="14.25" customHeight="1" x14ac:dyDescent="0.25">
      <c r="F3427" s="1"/>
    </row>
    <row r="3428" spans="6:6" ht="14.25" customHeight="1" x14ac:dyDescent="0.25">
      <c r="F3428" s="1"/>
    </row>
    <row r="3429" spans="6:6" ht="14.25" customHeight="1" x14ac:dyDescent="0.25">
      <c r="F3429" s="1"/>
    </row>
    <row r="3430" spans="6:6" ht="14.25" customHeight="1" x14ac:dyDescent="0.25">
      <c r="F3430" s="1"/>
    </row>
    <row r="3431" spans="6:6" ht="14.25" customHeight="1" x14ac:dyDescent="0.25">
      <c r="F3431" s="1"/>
    </row>
    <row r="3432" spans="6:6" ht="14.25" customHeight="1" x14ac:dyDescent="0.25">
      <c r="F3432" s="1"/>
    </row>
    <row r="3433" spans="6:6" ht="14.25" customHeight="1" x14ac:dyDescent="0.25">
      <c r="F3433" s="1"/>
    </row>
    <row r="3434" spans="6:6" ht="14.25" customHeight="1" x14ac:dyDescent="0.25">
      <c r="F3434" s="1"/>
    </row>
    <row r="3435" spans="6:6" ht="14.25" customHeight="1" x14ac:dyDescent="0.25">
      <c r="F3435" s="1"/>
    </row>
    <row r="3436" spans="6:6" ht="14.25" customHeight="1" x14ac:dyDescent="0.25">
      <c r="F3436" s="1"/>
    </row>
    <row r="3437" spans="6:6" ht="14.25" customHeight="1" x14ac:dyDescent="0.25">
      <c r="F3437" s="1"/>
    </row>
    <row r="3438" spans="6:6" ht="14.25" customHeight="1" x14ac:dyDescent="0.25">
      <c r="F3438" s="1"/>
    </row>
    <row r="3439" spans="6:6" ht="14.25" customHeight="1" x14ac:dyDescent="0.25">
      <c r="F3439" s="1"/>
    </row>
    <row r="3440" spans="6:6" ht="14.25" customHeight="1" x14ac:dyDescent="0.25">
      <c r="F3440" s="1"/>
    </row>
    <row r="3441" spans="6:6" ht="14.25" customHeight="1" x14ac:dyDescent="0.25">
      <c r="F3441" s="1"/>
    </row>
    <row r="3442" spans="6:6" ht="14.25" customHeight="1" x14ac:dyDescent="0.25">
      <c r="F3442" s="1"/>
    </row>
    <row r="3443" spans="6:6" ht="14.25" customHeight="1" x14ac:dyDescent="0.25">
      <c r="F3443" s="1"/>
    </row>
    <row r="3444" spans="6:6" ht="14.25" customHeight="1" x14ac:dyDescent="0.25">
      <c r="F3444" s="1"/>
    </row>
    <row r="3445" spans="6:6" ht="14.25" customHeight="1" x14ac:dyDescent="0.25">
      <c r="F3445" s="1"/>
    </row>
    <row r="3446" spans="6:6" ht="14.25" customHeight="1" x14ac:dyDescent="0.25">
      <c r="F3446" s="1"/>
    </row>
    <row r="3447" spans="6:6" ht="14.25" customHeight="1" x14ac:dyDescent="0.25">
      <c r="F3447" s="1"/>
    </row>
    <row r="3448" spans="6:6" ht="14.25" customHeight="1" x14ac:dyDescent="0.25">
      <c r="F3448" s="1"/>
    </row>
    <row r="3449" spans="6:6" ht="14.25" customHeight="1" x14ac:dyDescent="0.25">
      <c r="F3449" s="1"/>
    </row>
    <row r="3450" spans="6:6" ht="14.25" customHeight="1" x14ac:dyDescent="0.25">
      <c r="F3450" s="1"/>
    </row>
    <row r="3451" spans="6:6" ht="14.25" customHeight="1" x14ac:dyDescent="0.25">
      <c r="F3451" s="1"/>
    </row>
    <row r="3452" spans="6:6" ht="14.25" customHeight="1" x14ac:dyDescent="0.25">
      <c r="F3452" s="1"/>
    </row>
    <row r="3453" spans="6:6" ht="14.25" customHeight="1" x14ac:dyDescent="0.25">
      <c r="F3453" s="1"/>
    </row>
    <row r="3454" spans="6:6" ht="14.25" customHeight="1" x14ac:dyDescent="0.25">
      <c r="F3454" s="1"/>
    </row>
    <row r="3455" spans="6:6" ht="14.25" customHeight="1" x14ac:dyDescent="0.25">
      <c r="F3455" s="1"/>
    </row>
    <row r="3456" spans="6:6" ht="14.25" customHeight="1" x14ac:dyDescent="0.25">
      <c r="F3456" s="1"/>
    </row>
    <row r="3457" spans="6:6" ht="14.25" customHeight="1" x14ac:dyDescent="0.25">
      <c r="F3457" s="1"/>
    </row>
    <row r="3458" spans="6:6" ht="14.25" customHeight="1" x14ac:dyDescent="0.25">
      <c r="F3458" s="1"/>
    </row>
    <row r="3459" spans="6:6" ht="14.25" customHeight="1" x14ac:dyDescent="0.25">
      <c r="F3459" s="1"/>
    </row>
    <row r="3460" spans="6:6" ht="14.25" customHeight="1" x14ac:dyDescent="0.25">
      <c r="F3460" s="1"/>
    </row>
    <row r="3461" spans="6:6" ht="14.25" customHeight="1" x14ac:dyDescent="0.25">
      <c r="F3461" s="1"/>
    </row>
    <row r="3462" spans="6:6" ht="14.25" customHeight="1" x14ac:dyDescent="0.25">
      <c r="F3462" s="1"/>
    </row>
    <row r="3463" spans="6:6" ht="14.25" customHeight="1" x14ac:dyDescent="0.25">
      <c r="F3463" s="1"/>
    </row>
    <row r="3464" spans="6:6" ht="14.25" customHeight="1" x14ac:dyDescent="0.25">
      <c r="F3464" s="1"/>
    </row>
    <row r="3465" spans="6:6" ht="14.25" customHeight="1" x14ac:dyDescent="0.25">
      <c r="F3465" s="1"/>
    </row>
    <row r="3466" spans="6:6" ht="14.25" customHeight="1" x14ac:dyDescent="0.25">
      <c r="F3466" s="1"/>
    </row>
    <row r="3467" spans="6:6" ht="14.25" customHeight="1" x14ac:dyDescent="0.25">
      <c r="F3467" s="1"/>
    </row>
    <row r="3468" spans="6:6" ht="14.25" customHeight="1" x14ac:dyDescent="0.25">
      <c r="F3468" s="1"/>
    </row>
    <row r="3469" spans="6:6" ht="14.25" customHeight="1" x14ac:dyDescent="0.25">
      <c r="F3469" s="1"/>
    </row>
    <row r="3470" spans="6:6" ht="14.25" customHeight="1" x14ac:dyDescent="0.25">
      <c r="F3470" s="1"/>
    </row>
    <row r="3471" spans="6:6" ht="14.25" customHeight="1" x14ac:dyDescent="0.25">
      <c r="F3471" s="1"/>
    </row>
    <row r="3472" spans="6:6" ht="14.25" customHeight="1" x14ac:dyDescent="0.25">
      <c r="F3472" s="1"/>
    </row>
    <row r="3473" spans="6:6" ht="14.25" customHeight="1" x14ac:dyDescent="0.25">
      <c r="F3473" s="1"/>
    </row>
    <row r="3474" spans="6:6" ht="14.25" customHeight="1" x14ac:dyDescent="0.25">
      <c r="F3474" s="1"/>
    </row>
    <row r="3475" spans="6:6" ht="14.25" customHeight="1" x14ac:dyDescent="0.25">
      <c r="F3475" s="1"/>
    </row>
    <row r="3476" spans="6:6" ht="14.25" customHeight="1" x14ac:dyDescent="0.25">
      <c r="F3476" s="1"/>
    </row>
    <row r="3477" spans="6:6" ht="14.25" customHeight="1" x14ac:dyDescent="0.25">
      <c r="F3477" s="1"/>
    </row>
    <row r="3478" spans="6:6" ht="14.25" customHeight="1" x14ac:dyDescent="0.25">
      <c r="F3478" s="1"/>
    </row>
    <row r="3479" spans="6:6" ht="14.25" customHeight="1" x14ac:dyDescent="0.25">
      <c r="F3479" s="1"/>
    </row>
    <row r="3480" spans="6:6" ht="14.25" customHeight="1" x14ac:dyDescent="0.25">
      <c r="F3480" s="1"/>
    </row>
    <row r="3481" spans="6:6" ht="14.25" customHeight="1" x14ac:dyDescent="0.25">
      <c r="F3481" s="1"/>
    </row>
    <row r="3482" spans="6:6" ht="14.25" customHeight="1" x14ac:dyDescent="0.25">
      <c r="F3482" s="1"/>
    </row>
    <row r="3483" spans="6:6" ht="14.25" customHeight="1" x14ac:dyDescent="0.25">
      <c r="F3483" s="1"/>
    </row>
    <row r="3484" spans="6:6" ht="14.25" customHeight="1" x14ac:dyDescent="0.25">
      <c r="F3484" s="1"/>
    </row>
    <row r="3485" spans="6:6" ht="14.25" customHeight="1" x14ac:dyDescent="0.25">
      <c r="F3485" s="1"/>
    </row>
    <row r="3486" spans="6:6" ht="14.25" customHeight="1" x14ac:dyDescent="0.25">
      <c r="F3486" s="1"/>
    </row>
    <row r="3487" spans="6:6" ht="14.25" customHeight="1" x14ac:dyDescent="0.25">
      <c r="F3487" s="1"/>
    </row>
    <row r="3488" spans="6:6" ht="14.25" customHeight="1" x14ac:dyDescent="0.25">
      <c r="F3488" s="1"/>
    </row>
    <row r="3489" spans="6:6" ht="14.25" customHeight="1" x14ac:dyDescent="0.25">
      <c r="F3489" s="1"/>
    </row>
    <row r="3490" spans="6:6" ht="14.25" customHeight="1" x14ac:dyDescent="0.25">
      <c r="F3490" s="1"/>
    </row>
    <row r="3491" spans="6:6" ht="14.25" customHeight="1" x14ac:dyDescent="0.25">
      <c r="F3491" s="1"/>
    </row>
    <row r="3492" spans="6:6" ht="14.25" customHeight="1" x14ac:dyDescent="0.25">
      <c r="F3492" s="1"/>
    </row>
    <row r="3493" spans="6:6" ht="14.25" customHeight="1" x14ac:dyDescent="0.25">
      <c r="F3493" s="1"/>
    </row>
    <row r="3494" spans="6:6" ht="14.25" customHeight="1" x14ac:dyDescent="0.25">
      <c r="F3494" s="1"/>
    </row>
    <row r="3495" spans="6:6" ht="14.25" customHeight="1" x14ac:dyDescent="0.25">
      <c r="F3495" s="1"/>
    </row>
    <row r="3496" spans="6:6" ht="14.25" customHeight="1" x14ac:dyDescent="0.25">
      <c r="F3496" s="1"/>
    </row>
    <row r="3497" spans="6:6" ht="14.25" customHeight="1" x14ac:dyDescent="0.25">
      <c r="F3497" s="1"/>
    </row>
    <row r="3498" spans="6:6" ht="14.25" customHeight="1" x14ac:dyDescent="0.25">
      <c r="F3498" s="1"/>
    </row>
    <row r="3499" spans="6:6" ht="14.25" customHeight="1" x14ac:dyDescent="0.25">
      <c r="F3499" s="1"/>
    </row>
    <row r="3500" spans="6:6" ht="14.25" customHeight="1" x14ac:dyDescent="0.25">
      <c r="F3500" s="1"/>
    </row>
    <row r="3501" spans="6:6" ht="14.25" customHeight="1" x14ac:dyDescent="0.25">
      <c r="F3501" s="1"/>
    </row>
    <row r="3502" spans="6:6" ht="14.25" customHeight="1" x14ac:dyDescent="0.25">
      <c r="F3502" s="1"/>
    </row>
    <row r="3503" spans="6:6" ht="14.25" customHeight="1" x14ac:dyDescent="0.25">
      <c r="F3503" s="1"/>
    </row>
    <row r="3504" spans="6:6" ht="14.25" customHeight="1" x14ac:dyDescent="0.25">
      <c r="F3504" s="1"/>
    </row>
    <row r="3505" spans="6:6" ht="14.25" customHeight="1" x14ac:dyDescent="0.25">
      <c r="F3505" s="1"/>
    </row>
    <row r="3506" spans="6:6" ht="14.25" customHeight="1" x14ac:dyDescent="0.25">
      <c r="F3506" s="1"/>
    </row>
    <row r="3507" spans="6:6" ht="14.25" customHeight="1" x14ac:dyDescent="0.25">
      <c r="F3507" s="1"/>
    </row>
    <row r="3508" spans="6:6" ht="14.25" customHeight="1" x14ac:dyDescent="0.25">
      <c r="F3508" s="1"/>
    </row>
    <row r="3509" spans="6:6" ht="14.25" customHeight="1" x14ac:dyDescent="0.25">
      <c r="F3509" s="1"/>
    </row>
    <row r="3510" spans="6:6" ht="14.25" customHeight="1" x14ac:dyDescent="0.25">
      <c r="F3510" s="1"/>
    </row>
    <row r="3511" spans="6:6" ht="14.25" customHeight="1" x14ac:dyDescent="0.25">
      <c r="F3511" s="1"/>
    </row>
    <row r="3512" spans="6:6" ht="14.25" customHeight="1" x14ac:dyDescent="0.25">
      <c r="F3512" s="1"/>
    </row>
    <row r="3513" spans="6:6" ht="14.25" customHeight="1" x14ac:dyDescent="0.25">
      <c r="F3513" s="1"/>
    </row>
    <row r="3514" spans="6:6" ht="14.25" customHeight="1" x14ac:dyDescent="0.25">
      <c r="F3514" s="1"/>
    </row>
    <row r="3515" spans="6:6" ht="14.25" customHeight="1" x14ac:dyDescent="0.25">
      <c r="F3515" s="1"/>
    </row>
    <row r="3516" spans="6:6" ht="14.25" customHeight="1" x14ac:dyDescent="0.25">
      <c r="F3516" s="1"/>
    </row>
    <row r="3517" spans="6:6" ht="14.25" customHeight="1" x14ac:dyDescent="0.25">
      <c r="F3517" s="1"/>
    </row>
    <row r="3518" spans="6:6" ht="14.25" customHeight="1" x14ac:dyDescent="0.25">
      <c r="F3518" s="1"/>
    </row>
    <row r="3519" spans="6:6" ht="14.25" customHeight="1" x14ac:dyDescent="0.25">
      <c r="F3519" s="1"/>
    </row>
    <row r="3520" spans="6:6" ht="14.25" customHeight="1" x14ac:dyDescent="0.25">
      <c r="F3520" s="1"/>
    </row>
    <row r="3521" spans="6:6" ht="14.25" customHeight="1" x14ac:dyDescent="0.25">
      <c r="F3521" s="1"/>
    </row>
    <row r="3522" spans="6:6" ht="14.25" customHeight="1" x14ac:dyDescent="0.25">
      <c r="F3522" s="1"/>
    </row>
    <row r="3523" spans="6:6" ht="14.25" customHeight="1" x14ac:dyDescent="0.25">
      <c r="F3523" s="1"/>
    </row>
    <row r="3524" spans="6:6" ht="14.25" customHeight="1" x14ac:dyDescent="0.25">
      <c r="F3524" s="1"/>
    </row>
    <row r="3525" spans="6:6" ht="14.25" customHeight="1" x14ac:dyDescent="0.25">
      <c r="F3525" s="1"/>
    </row>
    <row r="3526" spans="6:6" ht="14.25" customHeight="1" x14ac:dyDescent="0.25">
      <c r="F3526" s="1"/>
    </row>
    <row r="3527" spans="6:6" ht="14.25" customHeight="1" x14ac:dyDescent="0.25">
      <c r="F3527" s="1"/>
    </row>
    <row r="3528" spans="6:6" ht="14.25" customHeight="1" x14ac:dyDescent="0.25">
      <c r="F3528" s="1"/>
    </row>
    <row r="3529" spans="6:6" ht="14.25" customHeight="1" x14ac:dyDescent="0.25">
      <c r="F3529" s="1"/>
    </row>
    <row r="3530" spans="6:6" ht="14.25" customHeight="1" x14ac:dyDescent="0.25">
      <c r="F3530" s="1"/>
    </row>
    <row r="3531" spans="6:6" ht="14.25" customHeight="1" x14ac:dyDescent="0.25">
      <c r="F3531" s="1"/>
    </row>
    <row r="3532" spans="6:6" ht="14.25" customHeight="1" x14ac:dyDescent="0.25">
      <c r="F3532" s="1"/>
    </row>
    <row r="3533" spans="6:6" ht="14.25" customHeight="1" x14ac:dyDescent="0.25">
      <c r="F3533" s="1"/>
    </row>
    <row r="3534" spans="6:6" ht="14.25" customHeight="1" x14ac:dyDescent="0.25">
      <c r="F3534" s="1"/>
    </row>
    <row r="3535" spans="6:6" ht="14.25" customHeight="1" x14ac:dyDescent="0.25">
      <c r="F3535" s="1"/>
    </row>
    <row r="3536" spans="6:6" ht="14.25" customHeight="1" x14ac:dyDescent="0.25">
      <c r="F3536" s="1"/>
    </row>
    <row r="3537" spans="6:6" ht="14.25" customHeight="1" x14ac:dyDescent="0.25">
      <c r="F3537" s="1"/>
    </row>
    <row r="3538" spans="6:6" ht="14.25" customHeight="1" x14ac:dyDescent="0.25">
      <c r="F3538" s="1"/>
    </row>
    <row r="3539" spans="6:6" ht="14.25" customHeight="1" x14ac:dyDescent="0.25">
      <c r="F3539" s="1"/>
    </row>
    <row r="3540" spans="6:6" ht="14.25" customHeight="1" x14ac:dyDescent="0.25">
      <c r="F3540" s="1"/>
    </row>
    <row r="3541" spans="6:6" ht="14.25" customHeight="1" x14ac:dyDescent="0.25">
      <c r="F3541" s="1"/>
    </row>
    <row r="3542" spans="6:6" ht="14.25" customHeight="1" x14ac:dyDescent="0.25">
      <c r="F3542" s="1"/>
    </row>
    <row r="3543" spans="6:6" ht="14.25" customHeight="1" x14ac:dyDescent="0.25">
      <c r="F3543" s="1"/>
    </row>
    <row r="3544" spans="6:6" ht="14.25" customHeight="1" x14ac:dyDescent="0.25">
      <c r="F3544" s="1"/>
    </row>
    <row r="3545" spans="6:6" ht="14.25" customHeight="1" x14ac:dyDescent="0.25">
      <c r="F3545" s="1"/>
    </row>
    <row r="3546" spans="6:6" ht="14.25" customHeight="1" x14ac:dyDescent="0.25">
      <c r="F3546" s="1"/>
    </row>
    <row r="3547" spans="6:6" ht="14.25" customHeight="1" x14ac:dyDescent="0.25">
      <c r="F3547" s="1"/>
    </row>
    <row r="3548" spans="6:6" ht="14.25" customHeight="1" x14ac:dyDescent="0.25">
      <c r="F3548" s="1"/>
    </row>
    <row r="3549" spans="6:6" ht="14.25" customHeight="1" x14ac:dyDescent="0.25">
      <c r="F3549" s="1"/>
    </row>
    <row r="3550" spans="6:6" ht="14.25" customHeight="1" x14ac:dyDescent="0.25">
      <c r="F3550" s="1"/>
    </row>
    <row r="3551" spans="6:6" ht="14.25" customHeight="1" x14ac:dyDescent="0.25">
      <c r="F3551" s="1"/>
    </row>
    <row r="3552" spans="6:6" ht="14.25" customHeight="1" x14ac:dyDescent="0.25">
      <c r="F3552" s="1"/>
    </row>
    <row r="3553" spans="6:6" ht="14.25" customHeight="1" x14ac:dyDescent="0.25">
      <c r="F3553" s="1"/>
    </row>
    <row r="3554" spans="6:6" ht="14.25" customHeight="1" x14ac:dyDescent="0.25">
      <c r="F3554" s="1"/>
    </row>
    <row r="3555" spans="6:6" ht="14.25" customHeight="1" x14ac:dyDescent="0.25">
      <c r="F3555" s="1"/>
    </row>
    <row r="3556" spans="6:6" ht="14.25" customHeight="1" x14ac:dyDescent="0.25">
      <c r="F3556" s="1"/>
    </row>
    <row r="3557" spans="6:6" ht="14.25" customHeight="1" x14ac:dyDescent="0.25">
      <c r="F3557" s="1"/>
    </row>
    <row r="3558" spans="6:6" ht="14.25" customHeight="1" x14ac:dyDescent="0.25">
      <c r="F3558" s="1"/>
    </row>
    <row r="3559" spans="6:6" ht="14.25" customHeight="1" x14ac:dyDescent="0.25">
      <c r="F3559" s="1"/>
    </row>
    <row r="3560" spans="6:6" ht="14.25" customHeight="1" x14ac:dyDescent="0.25">
      <c r="F3560" s="1"/>
    </row>
    <row r="3561" spans="6:6" ht="14.25" customHeight="1" x14ac:dyDescent="0.25">
      <c r="F3561" s="1"/>
    </row>
    <row r="3562" spans="6:6" ht="14.25" customHeight="1" x14ac:dyDescent="0.25">
      <c r="F3562" s="1"/>
    </row>
    <row r="3563" spans="6:6" ht="14.25" customHeight="1" x14ac:dyDescent="0.25">
      <c r="F3563" s="1"/>
    </row>
    <row r="3564" spans="6:6" ht="14.25" customHeight="1" x14ac:dyDescent="0.25">
      <c r="F3564" s="1"/>
    </row>
    <row r="3565" spans="6:6" ht="14.25" customHeight="1" x14ac:dyDescent="0.25">
      <c r="F3565" s="1"/>
    </row>
    <row r="3566" spans="6:6" ht="14.25" customHeight="1" x14ac:dyDescent="0.25">
      <c r="F3566" s="1"/>
    </row>
    <row r="3567" spans="6:6" ht="14.25" customHeight="1" x14ac:dyDescent="0.25">
      <c r="F3567" s="1"/>
    </row>
    <row r="3568" spans="6:6" ht="14.25" customHeight="1" x14ac:dyDescent="0.25">
      <c r="F3568" s="1"/>
    </row>
    <row r="3569" spans="6:6" ht="14.25" customHeight="1" x14ac:dyDescent="0.25">
      <c r="F3569" s="1"/>
    </row>
    <row r="3570" spans="6:6" ht="14.25" customHeight="1" x14ac:dyDescent="0.25">
      <c r="F3570" s="1"/>
    </row>
    <row r="3571" spans="6:6" ht="14.25" customHeight="1" x14ac:dyDescent="0.25">
      <c r="F3571" s="1"/>
    </row>
    <row r="3572" spans="6:6" ht="14.25" customHeight="1" x14ac:dyDescent="0.25">
      <c r="F3572" s="1"/>
    </row>
    <row r="3573" spans="6:6" ht="14.25" customHeight="1" x14ac:dyDescent="0.25">
      <c r="F3573" s="1"/>
    </row>
    <row r="3574" spans="6:6" ht="14.25" customHeight="1" x14ac:dyDescent="0.25">
      <c r="F3574" s="1"/>
    </row>
    <row r="3575" spans="6:6" ht="14.25" customHeight="1" x14ac:dyDescent="0.25">
      <c r="F3575" s="1"/>
    </row>
    <row r="3576" spans="6:6" ht="14.25" customHeight="1" x14ac:dyDescent="0.25">
      <c r="F3576" s="1"/>
    </row>
    <row r="3577" spans="6:6" ht="14.25" customHeight="1" x14ac:dyDescent="0.25">
      <c r="F3577" s="1"/>
    </row>
    <row r="3578" spans="6:6" ht="14.25" customHeight="1" x14ac:dyDescent="0.25">
      <c r="F3578" s="1"/>
    </row>
    <row r="3579" spans="6:6" ht="14.25" customHeight="1" x14ac:dyDescent="0.25">
      <c r="F3579" s="1"/>
    </row>
    <row r="3580" spans="6:6" ht="14.25" customHeight="1" x14ac:dyDescent="0.25">
      <c r="F3580" s="1"/>
    </row>
    <row r="3581" spans="6:6" ht="14.25" customHeight="1" x14ac:dyDescent="0.25">
      <c r="F3581" s="1"/>
    </row>
    <row r="3582" spans="6:6" ht="14.25" customHeight="1" x14ac:dyDescent="0.25">
      <c r="F3582" s="1"/>
    </row>
    <row r="3583" spans="6:6" ht="14.25" customHeight="1" x14ac:dyDescent="0.25">
      <c r="F3583" s="1"/>
    </row>
    <row r="3584" spans="6:6" ht="14.25" customHeight="1" x14ac:dyDescent="0.25">
      <c r="F3584" s="1"/>
    </row>
    <row r="3585" spans="6:6" ht="14.25" customHeight="1" x14ac:dyDescent="0.25">
      <c r="F3585" s="1"/>
    </row>
    <row r="3586" spans="6:6" ht="14.25" customHeight="1" x14ac:dyDescent="0.25">
      <c r="F3586" s="1"/>
    </row>
    <row r="3587" spans="6:6" ht="14.25" customHeight="1" x14ac:dyDescent="0.25">
      <c r="F3587" s="1"/>
    </row>
    <row r="3588" spans="6:6" ht="14.25" customHeight="1" x14ac:dyDescent="0.25">
      <c r="F3588" s="1"/>
    </row>
    <row r="3589" spans="6:6" ht="14.25" customHeight="1" x14ac:dyDescent="0.25">
      <c r="F3589" s="1"/>
    </row>
    <row r="3590" spans="6:6" ht="14.25" customHeight="1" x14ac:dyDescent="0.25">
      <c r="F3590" s="1"/>
    </row>
    <row r="3591" spans="6:6" ht="14.25" customHeight="1" x14ac:dyDescent="0.25">
      <c r="F3591" s="1"/>
    </row>
    <row r="3592" spans="6:6" ht="14.25" customHeight="1" x14ac:dyDescent="0.25">
      <c r="F3592" s="1"/>
    </row>
    <row r="3593" spans="6:6" ht="14.25" customHeight="1" x14ac:dyDescent="0.25">
      <c r="F3593" s="1"/>
    </row>
    <row r="3594" spans="6:6" ht="14.25" customHeight="1" x14ac:dyDescent="0.25">
      <c r="F3594" s="1"/>
    </row>
    <row r="3595" spans="6:6" ht="14.25" customHeight="1" x14ac:dyDescent="0.25">
      <c r="F3595" s="1"/>
    </row>
    <row r="3596" spans="6:6" ht="14.25" customHeight="1" x14ac:dyDescent="0.25">
      <c r="F3596" s="1"/>
    </row>
    <row r="3597" spans="6:6" ht="14.25" customHeight="1" x14ac:dyDescent="0.25">
      <c r="F3597" s="1"/>
    </row>
    <row r="3598" spans="6:6" ht="14.25" customHeight="1" x14ac:dyDescent="0.25">
      <c r="F3598" s="1"/>
    </row>
    <row r="3599" spans="6:6" ht="14.25" customHeight="1" x14ac:dyDescent="0.25">
      <c r="F3599" s="1"/>
    </row>
    <row r="3600" spans="6:6" ht="14.25" customHeight="1" x14ac:dyDescent="0.25">
      <c r="F3600" s="1"/>
    </row>
    <row r="3601" spans="6:6" ht="14.25" customHeight="1" x14ac:dyDescent="0.25">
      <c r="F3601" s="1"/>
    </row>
    <row r="3602" spans="6:6" ht="14.25" customHeight="1" x14ac:dyDescent="0.25">
      <c r="F3602" s="1"/>
    </row>
    <row r="3603" spans="6:6" ht="14.25" customHeight="1" x14ac:dyDescent="0.25">
      <c r="F3603" s="1"/>
    </row>
    <row r="3604" spans="6:6" ht="14.25" customHeight="1" x14ac:dyDescent="0.25">
      <c r="F3604" s="1"/>
    </row>
    <row r="3605" spans="6:6" ht="14.25" customHeight="1" x14ac:dyDescent="0.25">
      <c r="F3605" s="1"/>
    </row>
    <row r="3606" spans="6:6" ht="14.25" customHeight="1" x14ac:dyDescent="0.25">
      <c r="F3606" s="1"/>
    </row>
    <row r="3607" spans="6:6" ht="14.25" customHeight="1" x14ac:dyDescent="0.25">
      <c r="F3607" s="1"/>
    </row>
    <row r="3608" spans="6:6" ht="14.25" customHeight="1" x14ac:dyDescent="0.25">
      <c r="F3608" s="1"/>
    </row>
    <row r="3609" spans="6:6" ht="14.25" customHeight="1" x14ac:dyDescent="0.25">
      <c r="F3609" s="1"/>
    </row>
    <row r="3610" spans="6:6" ht="14.25" customHeight="1" x14ac:dyDescent="0.25">
      <c r="F3610" s="1"/>
    </row>
    <row r="3611" spans="6:6" ht="14.25" customHeight="1" x14ac:dyDescent="0.25">
      <c r="F3611" s="1"/>
    </row>
    <row r="3612" spans="6:6" ht="14.25" customHeight="1" x14ac:dyDescent="0.25">
      <c r="F3612" s="1"/>
    </row>
    <row r="3613" spans="6:6" ht="14.25" customHeight="1" x14ac:dyDescent="0.25">
      <c r="F3613" s="1"/>
    </row>
    <row r="3614" spans="6:6" ht="14.25" customHeight="1" x14ac:dyDescent="0.25">
      <c r="F3614" s="1"/>
    </row>
    <row r="3615" spans="6:6" ht="14.25" customHeight="1" x14ac:dyDescent="0.25">
      <c r="F3615" s="1"/>
    </row>
    <row r="3616" spans="6:6" ht="14.25" customHeight="1" x14ac:dyDescent="0.25">
      <c r="F3616" s="1"/>
    </row>
    <row r="3617" spans="6:6" ht="14.25" customHeight="1" x14ac:dyDescent="0.25">
      <c r="F3617" s="1"/>
    </row>
    <row r="3618" spans="6:6" ht="14.25" customHeight="1" x14ac:dyDescent="0.25">
      <c r="F3618" s="1"/>
    </row>
    <row r="3619" spans="6:6" ht="14.25" customHeight="1" x14ac:dyDescent="0.25">
      <c r="F3619" s="1"/>
    </row>
    <row r="3620" spans="6:6" ht="14.25" customHeight="1" x14ac:dyDescent="0.25">
      <c r="F3620" s="1"/>
    </row>
    <row r="3621" spans="6:6" ht="14.25" customHeight="1" x14ac:dyDescent="0.25">
      <c r="F3621" s="1"/>
    </row>
    <row r="3622" spans="6:6" ht="14.25" customHeight="1" x14ac:dyDescent="0.25">
      <c r="F3622" s="1"/>
    </row>
    <row r="3623" spans="6:6" ht="14.25" customHeight="1" x14ac:dyDescent="0.25">
      <c r="F3623" s="1"/>
    </row>
    <row r="3624" spans="6:6" ht="14.25" customHeight="1" x14ac:dyDescent="0.25">
      <c r="F3624" s="1"/>
    </row>
    <row r="3625" spans="6:6" ht="14.25" customHeight="1" x14ac:dyDescent="0.25">
      <c r="F3625" s="1"/>
    </row>
    <row r="3626" spans="6:6" ht="14.25" customHeight="1" x14ac:dyDescent="0.25">
      <c r="F3626" s="1"/>
    </row>
    <row r="3627" spans="6:6" ht="14.25" customHeight="1" x14ac:dyDescent="0.25">
      <c r="F3627" s="1"/>
    </row>
    <row r="3628" spans="6:6" ht="14.25" customHeight="1" x14ac:dyDescent="0.25">
      <c r="F3628" s="1"/>
    </row>
    <row r="3629" spans="6:6" ht="14.25" customHeight="1" x14ac:dyDescent="0.25">
      <c r="F3629" s="1"/>
    </row>
    <row r="3630" spans="6:6" ht="14.25" customHeight="1" x14ac:dyDescent="0.25">
      <c r="F3630" s="1"/>
    </row>
    <row r="3631" spans="6:6" ht="14.25" customHeight="1" x14ac:dyDescent="0.25">
      <c r="F3631" s="1"/>
    </row>
    <row r="3632" spans="6:6" ht="14.25" customHeight="1" x14ac:dyDescent="0.25">
      <c r="F3632" s="1"/>
    </row>
    <row r="3633" spans="6:6" ht="14.25" customHeight="1" x14ac:dyDescent="0.25">
      <c r="F3633" s="1"/>
    </row>
    <row r="3634" spans="6:6" ht="14.25" customHeight="1" x14ac:dyDescent="0.25">
      <c r="F3634" s="1"/>
    </row>
    <row r="3635" spans="6:6" ht="14.25" customHeight="1" x14ac:dyDescent="0.25">
      <c r="F3635" s="1"/>
    </row>
    <row r="3636" spans="6:6" ht="14.25" customHeight="1" x14ac:dyDescent="0.25">
      <c r="F3636" s="1"/>
    </row>
    <row r="3637" spans="6:6" ht="14.25" customHeight="1" x14ac:dyDescent="0.25">
      <c r="F3637" s="1"/>
    </row>
    <row r="3638" spans="6:6" ht="14.25" customHeight="1" x14ac:dyDescent="0.25">
      <c r="F3638" s="1"/>
    </row>
    <row r="3639" spans="6:6" ht="14.25" customHeight="1" x14ac:dyDescent="0.25">
      <c r="F3639" s="1"/>
    </row>
    <row r="3640" spans="6:6" ht="14.25" customHeight="1" x14ac:dyDescent="0.25">
      <c r="F3640" s="1"/>
    </row>
    <row r="3641" spans="6:6" ht="14.25" customHeight="1" x14ac:dyDescent="0.25">
      <c r="F3641" s="1"/>
    </row>
    <row r="3642" spans="6:6" ht="14.25" customHeight="1" x14ac:dyDescent="0.25">
      <c r="F3642" s="1"/>
    </row>
    <row r="3643" spans="6:6" ht="14.25" customHeight="1" x14ac:dyDescent="0.25">
      <c r="F3643" s="1"/>
    </row>
    <row r="3644" spans="6:6" ht="14.25" customHeight="1" x14ac:dyDescent="0.25">
      <c r="F3644" s="1"/>
    </row>
    <row r="3645" spans="6:6" ht="14.25" customHeight="1" x14ac:dyDescent="0.25">
      <c r="F3645" s="1"/>
    </row>
    <row r="3646" spans="6:6" ht="14.25" customHeight="1" x14ac:dyDescent="0.25">
      <c r="F3646" s="1"/>
    </row>
    <row r="3647" spans="6:6" ht="14.25" customHeight="1" x14ac:dyDescent="0.25">
      <c r="F3647" s="1"/>
    </row>
    <row r="3648" spans="6:6" ht="14.25" customHeight="1" x14ac:dyDescent="0.25">
      <c r="F3648" s="1"/>
    </row>
    <row r="3649" spans="6:6" ht="14.25" customHeight="1" x14ac:dyDescent="0.25">
      <c r="F3649" s="1"/>
    </row>
    <row r="3650" spans="6:6" ht="14.25" customHeight="1" x14ac:dyDescent="0.25">
      <c r="F3650" s="1"/>
    </row>
    <row r="3651" spans="6:6" ht="14.25" customHeight="1" x14ac:dyDescent="0.25">
      <c r="F3651" s="1"/>
    </row>
    <row r="3652" spans="6:6" ht="14.25" customHeight="1" x14ac:dyDescent="0.25">
      <c r="F3652" s="1"/>
    </row>
    <row r="3653" spans="6:6" ht="14.25" customHeight="1" x14ac:dyDescent="0.25">
      <c r="F3653" s="1"/>
    </row>
    <row r="3654" spans="6:6" ht="14.25" customHeight="1" x14ac:dyDescent="0.25">
      <c r="F3654" s="1"/>
    </row>
    <row r="3655" spans="6:6" ht="14.25" customHeight="1" x14ac:dyDescent="0.25">
      <c r="F3655" s="1"/>
    </row>
    <row r="3656" spans="6:6" ht="14.25" customHeight="1" x14ac:dyDescent="0.25">
      <c r="F3656" s="1"/>
    </row>
    <row r="3657" spans="6:6" ht="14.25" customHeight="1" x14ac:dyDescent="0.25">
      <c r="F3657" s="1"/>
    </row>
    <row r="3658" spans="6:6" ht="14.25" customHeight="1" x14ac:dyDescent="0.25">
      <c r="F3658" s="1"/>
    </row>
    <row r="3659" spans="6:6" ht="14.25" customHeight="1" x14ac:dyDescent="0.25">
      <c r="F3659" s="1"/>
    </row>
    <row r="3660" spans="6:6" ht="14.25" customHeight="1" x14ac:dyDescent="0.25">
      <c r="F3660" s="1"/>
    </row>
    <row r="3661" spans="6:6" ht="14.25" customHeight="1" x14ac:dyDescent="0.25">
      <c r="F3661" s="1"/>
    </row>
    <row r="3662" spans="6:6" ht="14.25" customHeight="1" x14ac:dyDescent="0.25">
      <c r="F3662" s="1"/>
    </row>
    <row r="3663" spans="6:6" ht="14.25" customHeight="1" x14ac:dyDescent="0.25">
      <c r="F3663" s="1"/>
    </row>
    <row r="3664" spans="6:6" ht="14.25" customHeight="1" x14ac:dyDescent="0.25">
      <c r="F3664" s="1"/>
    </row>
    <row r="3665" spans="6:6" ht="14.25" customHeight="1" x14ac:dyDescent="0.25">
      <c r="F3665" s="1"/>
    </row>
    <row r="3666" spans="6:6" ht="14.25" customHeight="1" x14ac:dyDescent="0.25">
      <c r="F3666" s="1"/>
    </row>
    <row r="3667" spans="6:6" ht="14.25" customHeight="1" x14ac:dyDescent="0.25">
      <c r="F3667" s="1"/>
    </row>
    <row r="3668" spans="6:6" ht="14.25" customHeight="1" x14ac:dyDescent="0.25">
      <c r="F3668" s="1"/>
    </row>
    <row r="3669" spans="6:6" ht="14.25" customHeight="1" x14ac:dyDescent="0.25">
      <c r="F3669" s="1"/>
    </row>
    <row r="3670" spans="6:6" ht="14.25" customHeight="1" x14ac:dyDescent="0.25">
      <c r="F3670" s="1"/>
    </row>
    <row r="3671" spans="6:6" ht="14.25" customHeight="1" x14ac:dyDescent="0.25">
      <c r="F3671" s="1"/>
    </row>
    <row r="3672" spans="6:6" ht="14.25" customHeight="1" x14ac:dyDescent="0.25">
      <c r="F3672" s="1"/>
    </row>
    <row r="3673" spans="6:6" ht="14.25" customHeight="1" x14ac:dyDescent="0.25">
      <c r="F3673" s="1"/>
    </row>
    <row r="3674" spans="6:6" ht="14.25" customHeight="1" x14ac:dyDescent="0.25">
      <c r="F3674" s="1"/>
    </row>
    <row r="3675" spans="6:6" ht="14.25" customHeight="1" x14ac:dyDescent="0.25">
      <c r="F3675" s="1"/>
    </row>
    <row r="3676" spans="6:6" ht="14.25" customHeight="1" x14ac:dyDescent="0.25">
      <c r="F3676" s="1"/>
    </row>
    <row r="3677" spans="6:6" ht="14.25" customHeight="1" x14ac:dyDescent="0.25">
      <c r="F3677" s="1"/>
    </row>
    <row r="3678" spans="6:6" ht="14.25" customHeight="1" x14ac:dyDescent="0.25">
      <c r="F3678" s="1"/>
    </row>
    <row r="3679" spans="6:6" ht="14.25" customHeight="1" x14ac:dyDescent="0.25">
      <c r="F3679" s="1"/>
    </row>
    <row r="3680" spans="6:6" ht="14.25" customHeight="1" x14ac:dyDescent="0.25">
      <c r="F3680" s="1"/>
    </row>
    <row r="3681" spans="6:6" ht="14.25" customHeight="1" x14ac:dyDescent="0.25">
      <c r="F3681" s="1"/>
    </row>
    <row r="3682" spans="6:6" ht="14.25" customHeight="1" x14ac:dyDescent="0.25">
      <c r="F3682" s="1"/>
    </row>
    <row r="3683" spans="6:6" ht="14.25" customHeight="1" x14ac:dyDescent="0.25">
      <c r="F3683" s="1"/>
    </row>
    <row r="3684" spans="6:6" ht="14.25" customHeight="1" x14ac:dyDescent="0.25">
      <c r="F3684" s="1"/>
    </row>
    <row r="3685" spans="6:6" ht="14.25" customHeight="1" x14ac:dyDescent="0.25">
      <c r="F3685" s="1"/>
    </row>
    <row r="3686" spans="6:6" ht="14.25" customHeight="1" x14ac:dyDescent="0.25">
      <c r="F3686" s="1"/>
    </row>
    <row r="3687" spans="6:6" ht="14.25" customHeight="1" x14ac:dyDescent="0.25">
      <c r="F3687" s="1"/>
    </row>
    <row r="3688" spans="6:6" ht="14.25" customHeight="1" x14ac:dyDescent="0.25">
      <c r="F3688" s="1"/>
    </row>
    <row r="3689" spans="6:6" ht="14.25" customHeight="1" x14ac:dyDescent="0.25">
      <c r="F3689" s="1"/>
    </row>
    <row r="3690" spans="6:6" ht="14.25" customHeight="1" x14ac:dyDescent="0.25">
      <c r="F3690" s="1"/>
    </row>
    <row r="3691" spans="6:6" ht="14.25" customHeight="1" x14ac:dyDescent="0.25">
      <c r="F3691" s="1"/>
    </row>
    <row r="3692" spans="6:6" ht="14.25" customHeight="1" x14ac:dyDescent="0.25">
      <c r="F3692" s="1"/>
    </row>
    <row r="3693" spans="6:6" ht="14.25" customHeight="1" x14ac:dyDescent="0.25">
      <c r="F3693" s="1"/>
    </row>
    <row r="3694" spans="6:6" ht="14.25" customHeight="1" x14ac:dyDescent="0.25">
      <c r="F3694" s="1"/>
    </row>
    <row r="3695" spans="6:6" ht="14.25" customHeight="1" x14ac:dyDescent="0.25">
      <c r="F3695" s="1"/>
    </row>
    <row r="3696" spans="6:6" ht="14.25" customHeight="1" x14ac:dyDescent="0.25">
      <c r="F3696" s="1"/>
    </row>
    <row r="3697" spans="6:6" ht="14.25" customHeight="1" x14ac:dyDescent="0.25">
      <c r="F3697" s="1"/>
    </row>
    <row r="3698" spans="6:6" ht="14.25" customHeight="1" x14ac:dyDescent="0.25">
      <c r="F3698" s="1"/>
    </row>
    <row r="3699" spans="6:6" ht="14.25" customHeight="1" x14ac:dyDescent="0.25">
      <c r="F3699" s="1"/>
    </row>
    <row r="3700" spans="6:6" ht="14.25" customHeight="1" x14ac:dyDescent="0.25">
      <c r="F3700" s="1"/>
    </row>
    <row r="3701" spans="6:6" ht="14.25" customHeight="1" x14ac:dyDescent="0.25">
      <c r="F3701" s="1"/>
    </row>
    <row r="3702" spans="6:6" ht="14.25" customHeight="1" x14ac:dyDescent="0.25">
      <c r="F3702" s="1"/>
    </row>
    <row r="3703" spans="6:6" ht="14.25" customHeight="1" x14ac:dyDescent="0.25">
      <c r="F3703" s="1"/>
    </row>
    <row r="3704" spans="6:6" ht="14.25" customHeight="1" x14ac:dyDescent="0.25">
      <c r="F3704" s="1"/>
    </row>
    <row r="3705" spans="6:6" ht="14.25" customHeight="1" x14ac:dyDescent="0.25">
      <c r="F3705" s="1"/>
    </row>
    <row r="3706" spans="6:6" ht="14.25" customHeight="1" x14ac:dyDescent="0.25">
      <c r="F3706" s="1"/>
    </row>
    <row r="3707" spans="6:6" ht="14.25" customHeight="1" x14ac:dyDescent="0.25">
      <c r="F3707" s="1"/>
    </row>
    <row r="3708" spans="6:6" ht="14.25" customHeight="1" x14ac:dyDescent="0.25">
      <c r="F3708" s="1"/>
    </row>
    <row r="3709" spans="6:6" ht="14.25" customHeight="1" x14ac:dyDescent="0.25">
      <c r="F3709" s="1"/>
    </row>
    <row r="3710" spans="6:6" ht="14.25" customHeight="1" x14ac:dyDescent="0.25">
      <c r="F3710" s="1"/>
    </row>
    <row r="3711" spans="6:6" ht="14.25" customHeight="1" x14ac:dyDescent="0.25">
      <c r="F3711" s="1"/>
    </row>
    <row r="3712" spans="6:6" ht="14.25" customHeight="1" x14ac:dyDescent="0.25">
      <c r="F3712" s="1"/>
    </row>
    <row r="3713" spans="6:6" ht="14.25" customHeight="1" x14ac:dyDescent="0.25">
      <c r="F3713" s="1"/>
    </row>
    <row r="3714" spans="6:6" ht="14.25" customHeight="1" x14ac:dyDescent="0.25">
      <c r="F3714" s="1"/>
    </row>
    <row r="3715" spans="6:6" ht="14.25" customHeight="1" x14ac:dyDescent="0.25">
      <c r="F3715" s="1"/>
    </row>
    <row r="3716" spans="6:6" ht="14.25" customHeight="1" x14ac:dyDescent="0.25">
      <c r="F3716" s="1"/>
    </row>
    <row r="3717" spans="6:6" ht="14.25" customHeight="1" x14ac:dyDescent="0.25">
      <c r="F3717" s="1"/>
    </row>
    <row r="3718" spans="6:6" ht="14.25" customHeight="1" x14ac:dyDescent="0.25">
      <c r="F3718" s="1"/>
    </row>
    <row r="3719" spans="6:6" ht="14.25" customHeight="1" x14ac:dyDescent="0.25">
      <c r="F3719" s="1"/>
    </row>
    <row r="3720" spans="6:6" ht="14.25" customHeight="1" x14ac:dyDescent="0.25">
      <c r="F3720" s="1"/>
    </row>
    <row r="3721" spans="6:6" ht="14.25" customHeight="1" x14ac:dyDescent="0.25">
      <c r="F3721" s="1"/>
    </row>
    <row r="3722" spans="6:6" ht="14.25" customHeight="1" x14ac:dyDescent="0.25">
      <c r="F3722" s="1"/>
    </row>
    <row r="3723" spans="6:6" ht="14.25" customHeight="1" x14ac:dyDescent="0.25">
      <c r="F3723" s="1"/>
    </row>
    <row r="3724" spans="6:6" ht="14.25" customHeight="1" x14ac:dyDescent="0.25">
      <c r="F3724" s="1"/>
    </row>
    <row r="3725" spans="6:6" ht="14.25" customHeight="1" x14ac:dyDescent="0.25">
      <c r="F3725" s="1"/>
    </row>
    <row r="3726" spans="6:6" ht="14.25" customHeight="1" x14ac:dyDescent="0.25">
      <c r="F3726" s="1"/>
    </row>
    <row r="3727" spans="6:6" ht="14.25" customHeight="1" x14ac:dyDescent="0.25">
      <c r="F3727" s="1"/>
    </row>
    <row r="3728" spans="6:6" ht="14.25" customHeight="1" x14ac:dyDescent="0.25">
      <c r="F3728" s="1"/>
    </row>
    <row r="3729" spans="6:6" ht="14.25" customHeight="1" x14ac:dyDescent="0.25">
      <c r="F3729" s="1"/>
    </row>
    <row r="3730" spans="6:6" ht="14.25" customHeight="1" x14ac:dyDescent="0.25">
      <c r="F3730" s="1"/>
    </row>
    <row r="3731" spans="6:6" ht="14.25" customHeight="1" x14ac:dyDescent="0.25">
      <c r="F3731" s="1"/>
    </row>
    <row r="3732" spans="6:6" ht="14.25" customHeight="1" x14ac:dyDescent="0.25">
      <c r="F3732" s="1"/>
    </row>
    <row r="3733" spans="6:6" ht="14.25" customHeight="1" x14ac:dyDescent="0.25">
      <c r="F3733" s="1"/>
    </row>
    <row r="3734" spans="6:6" ht="14.25" customHeight="1" x14ac:dyDescent="0.25">
      <c r="F3734" s="1"/>
    </row>
    <row r="3735" spans="6:6" ht="14.25" customHeight="1" x14ac:dyDescent="0.25">
      <c r="F3735" s="1"/>
    </row>
    <row r="3736" spans="6:6" ht="14.25" customHeight="1" x14ac:dyDescent="0.25">
      <c r="F3736" s="1"/>
    </row>
    <row r="3737" spans="6:6" ht="14.25" customHeight="1" x14ac:dyDescent="0.25">
      <c r="F3737" s="1"/>
    </row>
    <row r="3738" spans="6:6" ht="14.25" customHeight="1" x14ac:dyDescent="0.25">
      <c r="F3738" s="1"/>
    </row>
    <row r="3739" spans="6:6" ht="14.25" customHeight="1" x14ac:dyDescent="0.25">
      <c r="F3739" s="1"/>
    </row>
    <row r="3740" spans="6:6" ht="14.25" customHeight="1" x14ac:dyDescent="0.25">
      <c r="F3740" s="1"/>
    </row>
    <row r="3741" spans="6:6" ht="14.25" customHeight="1" x14ac:dyDescent="0.25">
      <c r="F3741" s="1"/>
    </row>
    <row r="3742" spans="6:6" ht="14.25" customHeight="1" x14ac:dyDescent="0.25">
      <c r="F3742" s="1"/>
    </row>
    <row r="3743" spans="6:6" ht="14.25" customHeight="1" x14ac:dyDescent="0.25">
      <c r="F3743" s="1"/>
    </row>
    <row r="3744" spans="6:6" ht="14.25" customHeight="1" x14ac:dyDescent="0.25">
      <c r="F3744" s="1"/>
    </row>
    <row r="3745" spans="6:6" ht="14.25" customHeight="1" x14ac:dyDescent="0.25">
      <c r="F3745" s="1"/>
    </row>
    <row r="3746" spans="6:6" ht="14.25" customHeight="1" x14ac:dyDescent="0.25">
      <c r="F3746" s="1"/>
    </row>
    <row r="3747" spans="6:6" ht="14.25" customHeight="1" x14ac:dyDescent="0.25">
      <c r="F3747" s="1"/>
    </row>
    <row r="3748" spans="6:6" ht="14.25" customHeight="1" x14ac:dyDescent="0.25">
      <c r="F3748" s="1"/>
    </row>
    <row r="3749" spans="6:6" ht="14.25" customHeight="1" x14ac:dyDescent="0.25">
      <c r="F3749" s="1"/>
    </row>
    <row r="3750" spans="6:6" ht="14.25" customHeight="1" x14ac:dyDescent="0.25">
      <c r="F3750" s="1"/>
    </row>
    <row r="3751" spans="6:6" ht="14.25" customHeight="1" x14ac:dyDescent="0.25">
      <c r="F3751" s="1"/>
    </row>
    <row r="3752" spans="6:6" ht="14.25" customHeight="1" x14ac:dyDescent="0.25">
      <c r="F3752" s="1"/>
    </row>
    <row r="3753" spans="6:6" ht="14.25" customHeight="1" x14ac:dyDescent="0.25">
      <c r="F3753" s="1"/>
    </row>
    <row r="3754" spans="6:6" ht="14.25" customHeight="1" x14ac:dyDescent="0.25">
      <c r="F3754" s="1"/>
    </row>
    <row r="3755" spans="6:6" ht="14.25" customHeight="1" x14ac:dyDescent="0.25">
      <c r="F3755" s="1"/>
    </row>
    <row r="3756" spans="6:6" ht="14.25" customHeight="1" x14ac:dyDescent="0.25">
      <c r="F3756" s="1"/>
    </row>
    <row r="3757" spans="6:6" ht="14.25" customHeight="1" x14ac:dyDescent="0.25">
      <c r="F3757" s="1"/>
    </row>
    <row r="3758" spans="6:6" ht="14.25" customHeight="1" x14ac:dyDescent="0.25">
      <c r="F3758" s="1"/>
    </row>
    <row r="3759" spans="6:6" ht="14.25" customHeight="1" x14ac:dyDescent="0.25">
      <c r="F3759" s="1"/>
    </row>
    <row r="3760" spans="6:6" ht="14.25" customHeight="1" x14ac:dyDescent="0.25">
      <c r="F3760" s="1"/>
    </row>
    <row r="3761" spans="6:6" ht="14.25" customHeight="1" x14ac:dyDescent="0.25">
      <c r="F3761" s="1"/>
    </row>
    <row r="3762" spans="6:6" ht="14.25" customHeight="1" x14ac:dyDescent="0.25">
      <c r="F3762" s="1"/>
    </row>
    <row r="3763" spans="6:6" ht="14.25" customHeight="1" x14ac:dyDescent="0.25">
      <c r="F3763" s="1"/>
    </row>
    <row r="3764" spans="6:6" ht="14.25" customHeight="1" x14ac:dyDescent="0.25">
      <c r="F3764" s="1"/>
    </row>
    <row r="3765" spans="6:6" ht="14.25" customHeight="1" x14ac:dyDescent="0.25">
      <c r="F3765" s="1"/>
    </row>
    <row r="3766" spans="6:6" ht="14.25" customHeight="1" x14ac:dyDescent="0.25">
      <c r="F3766" s="1"/>
    </row>
    <row r="3767" spans="6:6" ht="14.25" customHeight="1" x14ac:dyDescent="0.25">
      <c r="F3767" s="1"/>
    </row>
    <row r="3768" spans="6:6" ht="14.25" customHeight="1" x14ac:dyDescent="0.25">
      <c r="F3768" s="1"/>
    </row>
    <row r="3769" spans="6:6" ht="14.25" customHeight="1" x14ac:dyDescent="0.25">
      <c r="F3769" s="1"/>
    </row>
    <row r="3770" spans="6:6" ht="14.25" customHeight="1" x14ac:dyDescent="0.25">
      <c r="F3770" s="1"/>
    </row>
    <row r="3771" spans="6:6" ht="14.25" customHeight="1" x14ac:dyDescent="0.25">
      <c r="F3771" s="1"/>
    </row>
    <row r="3772" spans="6:6" ht="14.25" customHeight="1" x14ac:dyDescent="0.25">
      <c r="F3772" s="1"/>
    </row>
    <row r="3773" spans="6:6" ht="14.25" customHeight="1" x14ac:dyDescent="0.25">
      <c r="F3773" s="1"/>
    </row>
    <row r="3774" spans="6:6" ht="14.25" customHeight="1" x14ac:dyDescent="0.25">
      <c r="F3774" s="1"/>
    </row>
    <row r="3775" spans="6:6" ht="14.25" customHeight="1" x14ac:dyDescent="0.25">
      <c r="F3775" s="1"/>
    </row>
    <row r="3776" spans="6:6" ht="14.25" customHeight="1" x14ac:dyDescent="0.25">
      <c r="F3776" s="1"/>
    </row>
    <row r="3777" spans="6:6" ht="14.25" customHeight="1" x14ac:dyDescent="0.25">
      <c r="F3777" s="1"/>
    </row>
    <row r="3778" spans="6:6" ht="14.25" customHeight="1" x14ac:dyDescent="0.25">
      <c r="F3778" s="1"/>
    </row>
    <row r="3779" spans="6:6" ht="14.25" customHeight="1" x14ac:dyDescent="0.25">
      <c r="F3779" s="1"/>
    </row>
    <row r="3780" spans="6:6" ht="14.25" customHeight="1" x14ac:dyDescent="0.25">
      <c r="F3780" s="1"/>
    </row>
    <row r="3781" spans="6:6" ht="14.25" customHeight="1" x14ac:dyDescent="0.25">
      <c r="F3781" s="1"/>
    </row>
    <row r="3782" spans="6:6" ht="14.25" customHeight="1" x14ac:dyDescent="0.25">
      <c r="F3782" s="1"/>
    </row>
    <row r="3783" spans="6:6" ht="14.25" customHeight="1" x14ac:dyDescent="0.25">
      <c r="F3783" s="1"/>
    </row>
    <row r="3784" spans="6:6" ht="14.25" customHeight="1" x14ac:dyDescent="0.25">
      <c r="F3784" s="1"/>
    </row>
    <row r="3785" spans="6:6" ht="14.25" customHeight="1" x14ac:dyDescent="0.25">
      <c r="F3785" s="1"/>
    </row>
    <row r="3786" spans="6:6" ht="14.25" customHeight="1" x14ac:dyDescent="0.25">
      <c r="F3786" s="1"/>
    </row>
    <row r="3787" spans="6:6" ht="14.25" customHeight="1" x14ac:dyDescent="0.25">
      <c r="F3787" s="1"/>
    </row>
    <row r="3788" spans="6:6" ht="14.25" customHeight="1" x14ac:dyDescent="0.25">
      <c r="F3788" s="1"/>
    </row>
    <row r="3789" spans="6:6" ht="14.25" customHeight="1" x14ac:dyDescent="0.25">
      <c r="F3789" s="1"/>
    </row>
    <row r="3790" spans="6:6" ht="14.25" customHeight="1" x14ac:dyDescent="0.25">
      <c r="F3790" s="1"/>
    </row>
    <row r="3791" spans="6:6" ht="14.25" customHeight="1" x14ac:dyDescent="0.25">
      <c r="F3791" s="1"/>
    </row>
    <row r="3792" spans="6:6" ht="14.25" customHeight="1" x14ac:dyDescent="0.25">
      <c r="F3792" s="1"/>
    </row>
    <row r="3793" spans="6:6" ht="14.25" customHeight="1" x14ac:dyDescent="0.25">
      <c r="F3793" s="1"/>
    </row>
    <row r="3794" spans="6:6" ht="14.25" customHeight="1" x14ac:dyDescent="0.25">
      <c r="F3794" s="1"/>
    </row>
    <row r="3795" spans="6:6" ht="14.25" customHeight="1" x14ac:dyDescent="0.25">
      <c r="F3795" s="1"/>
    </row>
    <row r="3796" spans="6:6" ht="14.25" customHeight="1" x14ac:dyDescent="0.25">
      <c r="F3796" s="1"/>
    </row>
    <row r="3797" spans="6:6" ht="14.25" customHeight="1" x14ac:dyDescent="0.25">
      <c r="F3797" s="1"/>
    </row>
    <row r="3798" spans="6:6" ht="14.25" customHeight="1" x14ac:dyDescent="0.25">
      <c r="F3798" s="1"/>
    </row>
    <row r="3799" spans="6:6" ht="14.25" customHeight="1" x14ac:dyDescent="0.25">
      <c r="F3799" s="1"/>
    </row>
    <row r="3800" spans="6:6" ht="14.25" customHeight="1" x14ac:dyDescent="0.25">
      <c r="F3800" s="1"/>
    </row>
    <row r="3801" spans="6:6" ht="14.25" customHeight="1" x14ac:dyDescent="0.25">
      <c r="F3801" s="1"/>
    </row>
    <row r="3802" spans="6:6" ht="14.25" customHeight="1" x14ac:dyDescent="0.25">
      <c r="F3802" s="1"/>
    </row>
    <row r="3803" spans="6:6" ht="14.25" customHeight="1" x14ac:dyDescent="0.25">
      <c r="F3803" s="1"/>
    </row>
    <row r="3804" spans="6:6" ht="14.25" customHeight="1" x14ac:dyDescent="0.25">
      <c r="F3804" s="1"/>
    </row>
    <row r="3805" spans="6:6" ht="14.25" customHeight="1" x14ac:dyDescent="0.25">
      <c r="F3805" s="1"/>
    </row>
    <row r="3806" spans="6:6" ht="14.25" customHeight="1" x14ac:dyDescent="0.25">
      <c r="F3806" s="1"/>
    </row>
    <row r="3807" spans="6:6" ht="14.25" customHeight="1" x14ac:dyDescent="0.25">
      <c r="F3807" s="1"/>
    </row>
    <row r="3808" spans="6:6" ht="14.25" customHeight="1" x14ac:dyDescent="0.25">
      <c r="F3808" s="1"/>
    </row>
    <row r="3809" spans="6:6" ht="14.25" customHeight="1" x14ac:dyDescent="0.25">
      <c r="F3809" s="1"/>
    </row>
    <row r="3810" spans="6:6" ht="14.25" customHeight="1" x14ac:dyDescent="0.25">
      <c r="F3810" s="1"/>
    </row>
    <row r="3811" spans="6:6" ht="14.25" customHeight="1" x14ac:dyDescent="0.25">
      <c r="F3811" s="1"/>
    </row>
    <row r="3812" spans="6:6" ht="14.25" customHeight="1" x14ac:dyDescent="0.25">
      <c r="F3812" s="1"/>
    </row>
    <row r="3813" spans="6:6" ht="14.25" customHeight="1" x14ac:dyDescent="0.25">
      <c r="F3813" s="1"/>
    </row>
    <row r="3814" spans="6:6" ht="14.25" customHeight="1" x14ac:dyDescent="0.25">
      <c r="F3814" s="1"/>
    </row>
    <row r="3815" spans="6:6" ht="14.25" customHeight="1" x14ac:dyDescent="0.25">
      <c r="F3815" s="1"/>
    </row>
    <row r="3816" spans="6:6" ht="14.25" customHeight="1" x14ac:dyDescent="0.25">
      <c r="F3816" s="1"/>
    </row>
    <row r="3817" spans="6:6" ht="14.25" customHeight="1" x14ac:dyDescent="0.25">
      <c r="F3817" s="1"/>
    </row>
    <row r="3818" spans="6:6" ht="14.25" customHeight="1" x14ac:dyDescent="0.25">
      <c r="F3818" s="1"/>
    </row>
    <row r="3819" spans="6:6" ht="14.25" customHeight="1" x14ac:dyDescent="0.25">
      <c r="F3819" s="1"/>
    </row>
    <row r="3820" spans="6:6" ht="14.25" customHeight="1" x14ac:dyDescent="0.25">
      <c r="F3820" s="1"/>
    </row>
    <row r="3821" spans="6:6" ht="14.25" customHeight="1" x14ac:dyDescent="0.25">
      <c r="F3821" s="1"/>
    </row>
    <row r="3822" spans="6:6" ht="14.25" customHeight="1" x14ac:dyDescent="0.25">
      <c r="F3822" s="1"/>
    </row>
    <row r="3823" spans="6:6" ht="14.25" customHeight="1" x14ac:dyDescent="0.25">
      <c r="F3823" s="1"/>
    </row>
    <row r="3824" spans="6:6" ht="14.25" customHeight="1" x14ac:dyDescent="0.25">
      <c r="F3824" s="1"/>
    </row>
    <row r="3825" spans="6:6" ht="14.25" customHeight="1" x14ac:dyDescent="0.25">
      <c r="F3825" s="1"/>
    </row>
    <row r="3826" spans="6:6" ht="14.25" customHeight="1" x14ac:dyDescent="0.25">
      <c r="F3826" s="1"/>
    </row>
    <row r="3827" spans="6:6" ht="14.25" customHeight="1" x14ac:dyDescent="0.25">
      <c r="F3827" s="1"/>
    </row>
    <row r="3828" spans="6:6" ht="14.25" customHeight="1" x14ac:dyDescent="0.25">
      <c r="F3828" s="1"/>
    </row>
    <row r="3829" spans="6:6" ht="14.25" customHeight="1" x14ac:dyDescent="0.25">
      <c r="F3829" s="1"/>
    </row>
    <row r="3830" spans="6:6" ht="14.25" customHeight="1" x14ac:dyDescent="0.25">
      <c r="F3830" s="1"/>
    </row>
    <row r="3831" spans="6:6" ht="14.25" customHeight="1" x14ac:dyDescent="0.25">
      <c r="F3831" s="1"/>
    </row>
    <row r="3832" spans="6:6" ht="14.25" customHeight="1" x14ac:dyDescent="0.25">
      <c r="F3832" s="1"/>
    </row>
    <row r="3833" spans="6:6" ht="14.25" customHeight="1" x14ac:dyDescent="0.25">
      <c r="F3833" s="1"/>
    </row>
    <row r="3834" spans="6:6" ht="14.25" customHeight="1" x14ac:dyDescent="0.25">
      <c r="F3834" s="1"/>
    </row>
    <row r="3835" spans="6:6" ht="14.25" customHeight="1" x14ac:dyDescent="0.25">
      <c r="F3835" s="1"/>
    </row>
    <row r="3836" spans="6:6" ht="14.25" customHeight="1" x14ac:dyDescent="0.25">
      <c r="F3836" s="1"/>
    </row>
    <row r="3837" spans="6:6" ht="14.25" customHeight="1" x14ac:dyDescent="0.25">
      <c r="F3837" s="1"/>
    </row>
    <row r="3838" spans="6:6" ht="14.25" customHeight="1" x14ac:dyDescent="0.25">
      <c r="F3838" s="1"/>
    </row>
    <row r="3839" spans="6:6" ht="14.25" customHeight="1" x14ac:dyDescent="0.25">
      <c r="F3839" s="1"/>
    </row>
    <row r="3840" spans="6:6" ht="14.25" customHeight="1" x14ac:dyDescent="0.25">
      <c r="F3840" s="1"/>
    </row>
    <row r="3841" spans="6:6" ht="14.25" customHeight="1" x14ac:dyDescent="0.25">
      <c r="F3841" s="1"/>
    </row>
    <row r="3842" spans="6:6" ht="14.25" customHeight="1" x14ac:dyDescent="0.25">
      <c r="F3842" s="1"/>
    </row>
    <row r="3843" spans="6:6" ht="14.25" customHeight="1" x14ac:dyDescent="0.25">
      <c r="F3843" s="1"/>
    </row>
    <row r="3844" spans="6:6" ht="14.25" customHeight="1" x14ac:dyDescent="0.25">
      <c r="F3844" s="1"/>
    </row>
    <row r="3845" spans="6:6" ht="14.25" customHeight="1" x14ac:dyDescent="0.25">
      <c r="F3845" s="1"/>
    </row>
    <row r="3846" spans="6:6" ht="14.25" customHeight="1" x14ac:dyDescent="0.25">
      <c r="F3846" s="1"/>
    </row>
    <row r="3847" spans="6:6" ht="14.25" customHeight="1" x14ac:dyDescent="0.25">
      <c r="F3847" s="1"/>
    </row>
    <row r="3848" spans="6:6" ht="14.25" customHeight="1" x14ac:dyDescent="0.25">
      <c r="F3848" s="1"/>
    </row>
    <row r="3849" spans="6:6" ht="14.25" customHeight="1" x14ac:dyDescent="0.25">
      <c r="F3849" s="1"/>
    </row>
    <row r="3850" spans="6:6" ht="14.25" customHeight="1" x14ac:dyDescent="0.25">
      <c r="F3850" s="1"/>
    </row>
    <row r="3851" spans="6:6" ht="14.25" customHeight="1" x14ac:dyDescent="0.25">
      <c r="F3851" s="1"/>
    </row>
    <row r="3852" spans="6:6" ht="14.25" customHeight="1" x14ac:dyDescent="0.25">
      <c r="F3852" s="1"/>
    </row>
    <row r="3853" spans="6:6" ht="14.25" customHeight="1" x14ac:dyDescent="0.25">
      <c r="F3853" s="1"/>
    </row>
    <row r="3854" spans="6:6" ht="14.25" customHeight="1" x14ac:dyDescent="0.25">
      <c r="F3854" s="1"/>
    </row>
    <row r="3855" spans="6:6" ht="14.25" customHeight="1" x14ac:dyDescent="0.25">
      <c r="F3855" s="1"/>
    </row>
    <row r="3856" spans="6:6" ht="14.25" customHeight="1" x14ac:dyDescent="0.25">
      <c r="F3856" s="1"/>
    </row>
    <row r="3857" spans="6:6" ht="14.25" customHeight="1" x14ac:dyDescent="0.25">
      <c r="F3857" s="1"/>
    </row>
    <row r="3858" spans="6:6" ht="14.25" customHeight="1" x14ac:dyDescent="0.25">
      <c r="F3858" s="1"/>
    </row>
    <row r="3859" spans="6:6" ht="14.25" customHeight="1" x14ac:dyDescent="0.25">
      <c r="F3859" s="1"/>
    </row>
    <row r="3860" spans="6:6" ht="14.25" customHeight="1" x14ac:dyDescent="0.25">
      <c r="F3860" s="1"/>
    </row>
    <row r="3861" spans="6:6" ht="14.25" customHeight="1" x14ac:dyDescent="0.25">
      <c r="F3861" s="1"/>
    </row>
    <row r="3862" spans="6:6" ht="14.25" customHeight="1" x14ac:dyDescent="0.25">
      <c r="F3862" s="1"/>
    </row>
    <row r="3863" spans="6:6" ht="14.25" customHeight="1" x14ac:dyDescent="0.25">
      <c r="F3863" s="1"/>
    </row>
    <row r="3864" spans="6:6" ht="14.25" customHeight="1" x14ac:dyDescent="0.25">
      <c r="F3864" s="1"/>
    </row>
    <row r="3865" spans="6:6" ht="14.25" customHeight="1" x14ac:dyDescent="0.25">
      <c r="F3865" s="1"/>
    </row>
    <row r="3866" spans="6:6" ht="14.25" customHeight="1" x14ac:dyDescent="0.25">
      <c r="F3866" s="1"/>
    </row>
    <row r="3867" spans="6:6" ht="14.25" customHeight="1" x14ac:dyDescent="0.25">
      <c r="F3867" s="1"/>
    </row>
    <row r="3868" spans="6:6" ht="14.25" customHeight="1" x14ac:dyDescent="0.25">
      <c r="F3868" s="1"/>
    </row>
    <row r="3869" spans="6:6" ht="14.25" customHeight="1" x14ac:dyDescent="0.25">
      <c r="F3869" s="1"/>
    </row>
    <row r="3870" spans="6:6" ht="14.25" customHeight="1" x14ac:dyDescent="0.25">
      <c r="F3870" s="1"/>
    </row>
    <row r="3871" spans="6:6" ht="14.25" customHeight="1" x14ac:dyDescent="0.25">
      <c r="F3871" s="1"/>
    </row>
    <row r="3872" spans="6:6" ht="14.25" customHeight="1" x14ac:dyDescent="0.25">
      <c r="F3872" s="1"/>
    </row>
    <row r="3873" spans="6:6" ht="14.25" customHeight="1" x14ac:dyDescent="0.25">
      <c r="F3873" s="1"/>
    </row>
    <row r="3874" spans="6:6" ht="14.25" customHeight="1" x14ac:dyDescent="0.25">
      <c r="F3874" s="1"/>
    </row>
    <row r="3875" spans="6:6" ht="14.25" customHeight="1" x14ac:dyDescent="0.25">
      <c r="F3875" s="1"/>
    </row>
    <row r="3876" spans="6:6" ht="14.25" customHeight="1" x14ac:dyDescent="0.25">
      <c r="F3876" s="1"/>
    </row>
    <row r="3877" spans="6:6" ht="14.25" customHeight="1" x14ac:dyDescent="0.25">
      <c r="F3877" s="1"/>
    </row>
    <row r="3878" spans="6:6" ht="14.25" customHeight="1" x14ac:dyDescent="0.25">
      <c r="F3878" s="1"/>
    </row>
    <row r="3879" spans="6:6" ht="14.25" customHeight="1" x14ac:dyDescent="0.25">
      <c r="F3879" s="1"/>
    </row>
    <row r="3880" spans="6:6" ht="14.25" customHeight="1" x14ac:dyDescent="0.25">
      <c r="F3880" s="1"/>
    </row>
    <row r="3881" spans="6:6" ht="14.25" customHeight="1" x14ac:dyDescent="0.25">
      <c r="F3881" s="1"/>
    </row>
    <row r="3882" spans="6:6" ht="14.25" customHeight="1" x14ac:dyDescent="0.25">
      <c r="F3882" s="1"/>
    </row>
    <row r="3883" spans="6:6" ht="14.25" customHeight="1" x14ac:dyDescent="0.25">
      <c r="F3883" s="1"/>
    </row>
    <row r="3884" spans="6:6" ht="14.25" customHeight="1" x14ac:dyDescent="0.25">
      <c r="F3884" s="1"/>
    </row>
    <row r="3885" spans="6:6" ht="14.25" customHeight="1" x14ac:dyDescent="0.25">
      <c r="F3885" s="1"/>
    </row>
    <row r="3886" spans="6:6" ht="14.25" customHeight="1" x14ac:dyDescent="0.25">
      <c r="F3886" s="1"/>
    </row>
    <row r="3887" spans="6:6" ht="14.25" customHeight="1" x14ac:dyDescent="0.25">
      <c r="F3887" s="1"/>
    </row>
    <row r="3888" spans="6:6" ht="14.25" customHeight="1" x14ac:dyDescent="0.25">
      <c r="F3888" s="1"/>
    </row>
    <row r="3889" spans="6:6" ht="14.25" customHeight="1" x14ac:dyDescent="0.25">
      <c r="F3889" s="1"/>
    </row>
    <row r="3890" spans="6:6" ht="14.25" customHeight="1" x14ac:dyDescent="0.25">
      <c r="F3890" s="1"/>
    </row>
    <row r="3891" spans="6:6" ht="14.25" customHeight="1" x14ac:dyDescent="0.25">
      <c r="F3891" s="1"/>
    </row>
    <row r="3892" spans="6:6" ht="14.25" customHeight="1" x14ac:dyDescent="0.25">
      <c r="F3892" s="1"/>
    </row>
    <row r="3893" spans="6:6" ht="14.25" customHeight="1" x14ac:dyDescent="0.25">
      <c r="F3893" s="1"/>
    </row>
    <row r="3894" spans="6:6" ht="14.25" customHeight="1" x14ac:dyDescent="0.25">
      <c r="F3894" s="1"/>
    </row>
    <row r="3895" spans="6:6" ht="14.25" customHeight="1" x14ac:dyDescent="0.25">
      <c r="F3895" s="1"/>
    </row>
    <row r="3896" spans="6:6" ht="14.25" customHeight="1" x14ac:dyDescent="0.25">
      <c r="F3896" s="1"/>
    </row>
    <row r="3897" spans="6:6" ht="14.25" customHeight="1" x14ac:dyDescent="0.25">
      <c r="F3897" s="1"/>
    </row>
    <row r="3898" spans="6:6" ht="14.25" customHeight="1" x14ac:dyDescent="0.25">
      <c r="F3898" s="1"/>
    </row>
    <row r="3899" spans="6:6" ht="14.25" customHeight="1" x14ac:dyDescent="0.25">
      <c r="F3899" s="1"/>
    </row>
    <row r="3900" spans="6:6" ht="14.25" customHeight="1" x14ac:dyDescent="0.25">
      <c r="F3900" s="1"/>
    </row>
    <row r="3901" spans="6:6" ht="14.25" customHeight="1" x14ac:dyDescent="0.25">
      <c r="F3901" s="1"/>
    </row>
    <row r="3902" spans="6:6" ht="14.25" customHeight="1" x14ac:dyDescent="0.25">
      <c r="F3902" s="1"/>
    </row>
    <row r="3903" spans="6:6" ht="14.25" customHeight="1" x14ac:dyDescent="0.25">
      <c r="F3903" s="1"/>
    </row>
    <row r="3904" spans="6:6" ht="14.25" customHeight="1" x14ac:dyDescent="0.25">
      <c r="F3904" s="1"/>
    </row>
    <row r="3905" spans="6:6" ht="14.25" customHeight="1" x14ac:dyDescent="0.25">
      <c r="F3905" s="1"/>
    </row>
    <row r="3906" spans="6:6" ht="14.25" customHeight="1" x14ac:dyDescent="0.25">
      <c r="F3906" s="1"/>
    </row>
    <row r="3907" spans="6:6" ht="14.25" customHeight="1" x14ac:dyDescent="0.25">
      <c r="F3907" s="1"/>
    </row>
    <row r="3908" spans="6:6" ht="14.25" customHeight="1" x14ac:dyDescent="0.25">
      <c r="F3908" s="1"/>
    </row>
    <row r="3909" spans="6:6" ht="14.25" customHeight="1" x14ac:dyDescent="0.25">
      <c r="F3909" s="1"/>
    </row>
    <row r="3910" spans="6:6" ht="14.25" customHeight="1" x14ac:dyDescent="0.25">
      <c r="F3910" s="1"/>
    </row>
    <row r="3911" spans="6:6" ht="14.25" customHeight="1" x14ac:dyDescent="0.25">
      <c r="F3911" s="1"/>
    </row>
    <row r="3912" spans="6:6" ht="14.25" customHeight="1" x14ac:dyDescent="0.25">
      <c r="F3912" s="1"/>
    </row>
    <row r="3913" spans="6:6" ht="14.25" customHeight="1" x14ac:dyDescent="0.25">
      <c r="F3913" s="1"/>
    </row>
    <row r="3914" spans="6:6" ht="14.25" customHeight="1" x14ac:dyDescent="0.25">
      <c r="F3914" s="1"/>
    </row>
    <row r="3915" spans="6:6" ht="14.25" customHeight="1" x14ac:dyDescent="0.25">
      <c r="F3915" s="1"/>
    </row>
    <row r="3916" spans="6:6" ht="14.25" customHeight="1" x14ac:dyDescent="0.25">
      <c r="F3916" s="1"/>
    </row>
    <row r="3917" spans="6:6" ht="14.25" customHeight="1" x14ac:dyDescent="0.25">
      <c r="F3917" s="1"/>
    </row>
    <row r="3918" spans="6:6" ht="14.25" customHeight="1" x14ac:dyDescent="0.25">
      <c r="F3918" s="1"/>
    </row>
    <row r="3919" spans="6:6" ht="14.25" customHeight="1" x14ac:dyDescent="0.25">
      <c r="F3919" s="1"/>
    </row>
    <row r="3920" spans="6:6" ht="14.25" customHeight="1" x14ac:dyDescent="0.25">
      <c r="F3920" s="1"/>
    </row>
    <row r="3921" spans="6:6" ht="14.25" customHeight="1" x14ac:dyDescent="0.25">
      <c r="F3921" s="1"/>
    </row>
    <row r="3922" spans="6:6" ht="14.25" customHeight="1" x14ac:dyDescent="0.25">
      <c r="F3922" s="1"/>
    </row>
    <row r="3923" spans="6:6" ht="14.25" customHeight="1" x14ac:dyDescent="0.25">
      <c r="F3923" s="1"/>
    </row>
    <row r="3924" spans="6:6" ht="14.25" customHeight="1" x14ac:dyDescent="0.25">
      <c r="F3924" s="1"/>
    </row>
    <row r="3925" spans="6:6" ht="14.25" customHeight="1" x14ac:dyDescent="0.25">
      <c r="F3925" s="1"/>
    </row>
    <row r="3926" spans="6:6" ht="14.25" customHeight="1" x14ac:dyDescent="0.25">
      <c r="F3926" s="1"/>
    </row>
    <row r="3927" spans="6:6" ht="14.25" customHeight="1" x14ac:dyDescent="0.25">
      <c r="F3927" s="1"/>
    </row>
    <row r="3928" spans="6:6" ht="14.25" customHeight="1" x14ac:dyDescent="0.25">
      <c r="F3928" s="1"/>
    </row>
    <row r="3929" spans="6:6" ht="14.25" customHeight="1" x14ac:dyDescent="0.25">
      <c r="F3929" s="1"/>
    </row>
    <row r="3930" spans="6:6" ht="14.25" customHeight="1" x14ac:dyDescent="0.25">
      <c r="F3930" s="1"/>
    </row>
    <row r="3931" spans="6:6" ht="14.25" customHeight="1" x14ac:dyDescent="0.25">
      <c r="F3931" s="1"/>
    </row>
    <row r="3932" spans="6:6" ht="14.25" customHeight="1" x14ac:dyDescent="0.25">
      <c r="F3932" s="1"/>
    </row>
    <row r="3933" spans="6:6" ht="14.25" customHeight="1" x14ac:dyDescent="0.25">
      <c r="F3933" s="1"/>
    </row>
    <row r="3934" spans="6:6" ht="14.25" customHeight="1" x14ac:dyDescent="0.25">
      <c r="F3934" s="1"/>
    </row>
    <row r="3935" spans="6:6" ht="14.25" customHeight="1" x14ac:dyDescent="0.25">
      <c r="F3935" s="1"/>
    </row>
    <row r="3936" spans="6:6" ht="14.25" customHeight="1" x14ac:dyDescent="0.25">
      <c r="F3936" s="1"/>
    </row>
    <row r="3937" spans="6:6" ht="14.25" customHeight="1" x14ac:dyDescent="0.25">
      <c r="F3937" s="1"/>
    </row>
    <row r="3938" spans="6:6" ht="14.25" customHeight="1" x14ac:dyDescent="0.25">
      <c r="F3938" s="1"/>
    </row>
    <row r="3939" spans="6:6" ht="14.25" customHeight="1" x14ac:dyDescent="0.25">
      <c r="F3939" s="1"/>
    </row>
    <row r="3940" spans="6:6" ht="14.25" customHeight="1" x14ac:dyDescent="0.25">
      <c r="F3940" s="1"/>
    </row>
    <row r="3941" spans="6:6" ht="14.25" customHeight="1" x14ac:dyDescent="0.25">
      <c r="F3941" s="1"/>
    </row>
    <row r="3942" spans="6:6" ht="14.25" customHeight="1" x14ac:dyDescent="0.25">
      <c r="F3942" s="1"/>
    </row>
    <row r="3943" spans="6:6" ht="14.25" customHeight="1" x14ac:dyDescent="0.25">
      <c r="F3943" s="1"/>
    </row>
    <row r="3944" spans="6:6" ht="14.25" customHeight="1" x14ac:dyDescent="0.25">
      <c r="F3944" s="1"/>
    </row>
    <row r="3945" spans="6:6" ht="14.25" customHeight="1" x14ac:dyDescent="0.25">
      <c r="F3945" s="1"/>
    </row>
    <row r="3946" spans="6:6" ht="14.25" customHeight="1" x14ac:dyDescent="0.25">
      <c r="F3946" s="1"/>
    </row>
    <row r="3947" spans="6:6" ht="14.25" customHeight="1" x14ac:dyDescent="0.25">
      <c r="F3947" s="1"/>
    </row>
    <row r="3948" spans="6:6" ht="14.25" customHeight="1" x14ac:dyDescent="0.25">
      <c r="F3948" s="1"/>
    </row>
    <row r="3949" spans="6:6" ht="14.25" customHeight="1" x14ac:dyDescent="0.25">
      <c r="F3949" s="1"/>
    </row>
    <row r="3950" spans="6:6" ht="14.25" customHeight="1" x14ac:dyDescent="0.25">
      <c r="F3950" s="1"/>
    </row>
    <row r="3951" spans="6:6" ht="14.25" customHeight="1" x14ac:dyDescent="0.25">
      <c r="F3951" s="1"/>
    </row>
    <row r="3952" spans="6:6" ht="14.25" customHeight="1" x14ac:dyDescent="0.25">
      <c r="F3952" s="1"/>
    </row>
    <row r="3953" spans="6:6" ht="14.25" customHeight="1" x14ac:dyDescent="0.25">
      <c r="F3953" s="1"/>
    </row>
    <row r="3954" spans="6:6" ht="14.25" customHeight="1" x14ac:dyDescent="0.25">
      <c r="F3954" s="1"/>
    </row>
    <row r="3955" spans="6:6" ht="14.25" customHeight="1" x14ac:dyDescent="0.25">
      <c r="F3955" s="1"/>
    </row>
    <row r="3956" spans="6:6" ht="14.25" customHeight="1" x14ac:dyDescent="0.25">
      <c r="F3956" s="1"/>
    </row>
    <row r="3957" spans="6:6" ht="14.25" customHeight="1" x14ac:dyDescent="0.25">
      <c r="F3957" s="1"/>
    </row>
    <row r="3958" spans="6:6" ht="14.25" customHeight="1" x14ac:dyDescent="0.25">
      <c r="F3958" s="1"/>
    </row>
    <row r="3959" spans="6:6" ht="14.25" customHeight="1" x14ac:dyDescent="0.25">
      <c r="F3959" s="1"/>
    </row>
    <row r="3960" spans="6:6" ht="14.25" customHeight="1" x14ac:dyDescent="0.25">
      <c r="F3960" s="1"/>
    </row>
    <row r="3961" spans="6:6" ht="14.25" customHeight="1" x14ac:dyDescent="0.25">
      <c r="F3961" s="1"/>
    </row>
    <row r="3962" spans="6:6" ht="14.25" customHeight="1" x14ac:dyDescent="0.25">
      <c r="F3962" s="1"/>
    </row>
    <row r="3963" spans="6:6" ht="14.25" customHeight="1" x14ac:dyDescent="0.25">
      <c r="F3963" s="1"/>
    </row>
    <row r="3964" spans="6:6" ht="14.25" customHeight="1" x14ac:dyDescent="0.25">
      <c r="F3964" s="1"/>
    </row>
    <row r="3965" spans="6:6" ht="14.25" customHeight="1" x14ac:dyDescent="0.25">
      <c r="F3965" s="1"/>
    </row>
    <row r="3966" spans="6:6" ht="14.25" customHeight="1" x14ac:dyDescent="0.25">
      <c r="F3966" s="1"/>
    </row>
    <row r="3967" spans="6:6" ht="14.25" customHeight="1" x14ac:dyDescent="0.25">
      <c r="F3967" s="1"/>
    </row>
    <row r="3968" spans="6:6" ht="14.25" customHeight="1" x14ac:dyDescent="0.25">
      <c r="F3968" s="1"/>
    </row>
    <row r="3969" spans="6:6" ht="14.25" customHeight="1" x14ac:dyDescent="0.25">
      <c r="F3969" s="1"/>
    </row>
    <row r="3970" spans="6:6" ht="14.25" customHeight="1" x14ac:dyDescent="0.25">
      <c r="F3970" s="1"/>
    </row>
    <row r="3971" spans="6:6" ht="14.25" customHeight="1" x14ac:dyDescent="0.25">
      <c r="F3971" s="1"/>
    </row>
    <row r="3972" spans="6:6" ht="14.25" customHeight="1" x14ac:dyDescent="0.25">
      <c r="F3972" s="1"/>
    </row>
    <row r="3973" spans="6:6" ht="14.25" customHeight="1" x14ac:dyDescent="0.25">
      <c r="F3973" s="1"/>
    </row>
    <row r="3974" spans="6:6" ht="14.25" customHeight="1" x14ac:dyDescent="0.25">
      <c r="F3974" s="1"/>
    </row>
    <row r="3975" spans="6:6" ht="14.25" customHeight="1" x14ac:dyDescent="0.25">
      <c r="F3975" s="1"/>
    </row>
    <row r="3976" spans="6:6" ht="14.25" customHeight="1" x14ac:dyDescent="0.25">
      <c r="F3976" s="1"/>
    </row>
    <row r="3977" spans="6:6" ht="14.25" customHeight="1" x14ac:dyDescent="0.25">
      <c r="F3977" s="1"/>
    </row>
    <row r="3978" spans="6:6" ht="14.25" customHeight="1" x14ac:dyDescent="0.25">
      <c r="F3978" s="1"/>
    </row>
    <row r="3979" spans="6:6" ht="14.25" customHeight="1" x14ac:dyDescent="0.25">
      <c r="F3979" s="1"/>
    </row>
    <row r="3980" spans="6:6" ht="14.25" customHeight="1" x14ac:dyDescent="0.25">
      <c r="F3980" s="1"/>
    </row>
    <row r="3981" spans="6:6" ht="14.25" customHeight="1" x14ac:dyDescent="0.25">
      <c r="F3981" s="1"/>
    </row>
    <row r="3982" spans="6:6" ht="14.25" customHeight="1" x14ac:dyDescent="0.25">
      <c r="F3982" s="1"/>
    </row>
    <row r="3983" spans="6:6" ht="14.25" customHeight="1" x14ac:dyDescent="0.25">
      <c r="F3983" s="1"/>
    </row>
    <row r="3984" spans="6:6" ht="14.25" customHeight="1" x14ac:dyDescent="0.25">
      <c r="F3984" s="1"/>
    </row>
    <row r="3985" spans="6:6" ht="14.25" customHeight="1" x14ac:dyDescent="0.25">
      <c r="F3985" s="1"/>
    </row>
    <row r="3986" spans="6:6" ht="14.25" customHeight="1" x14ac:dyDescent="0.25">
      <c r="F3986" s="1"/>
    </row>
    <row r="3987" spans="6:6" ht="14.25" customHeight="1" x14ac:dyDescent="0.25">
      <c r="F3987" s="1"/>
    </row>
    <row r="3988" spans="6:6" ht="14.25" customHeight="1" x14ac:dyDescent="0.25">
      <c r="F3988" s="1"/>
    </row>
    <row r="3989" spans="6:6" ht="14.25" customHeight="1" x14ac:dyDescent="0.25">
      <c r="F3989" s="1"/>
    </row>
    <row r="3990" spans="6:6" ht="14.25" customHeight="1" x14ac:dyDescent="0.25">
      <c r="F3990" s="1"/>
    </row>
    <row r="3991" spans="6:6" ht="14.25" customHeight="1" x14ac:dyDescent="0.25">
      <c r="F3991" s="1"/>
    </row>
    <row r="3992" spans="6:6" ht="14.25" customHeight="1" x14ac:dyDescent="0.25">
      <c r="F3992" s="1"/>
    </row>
    <row r="3993" spans="6:6" ht="14.25" customHeight="1" x14ac:dyDescent="0.25">
      <c r="F3993" s="1"/>
    </row>
    <row r="3994" spans="6:6" ht="14.25" customHeight="1" x14ac:dyDescent="0.25">
      <c r="F3994" s="1"/>
    </row>
    <row r="3995" spans="6:6" ht="14.25" customHeight="1" x14ac:dyDescent="0.25">
      <c r="F3995" s="1"/>
    </row>
    <row r="3996" spans="6:6" ht="14.25" customHeight="1" x14ac:dyDescent="0.25">
      <c r="F3996" s="1"/>
    </row>
    <row r="3997" spans="6:6" ht="14.25" customHeight="1" x14ac:dyDescent="0.25">
      <c r="F3997" s="1"/>
    </row>
    <row r="3998" spans="6:6" ht="14.25" customHeight="1" x14ac:dyDescent="0.25">
      <c r="F3998" s="1"/>
    </row>
    <row r="3999" spans="6:6" ht="14.25" customHeight="1" x14ac:dyDescent="0.25">
      <c r="F3999" s="1"/>
    </row>
    <row r="4000" spans="6:6" ht="14.25" customHeight="1" x14ac:dyDescent="0.25">
      <c r="F4000" s="1"/>
    </row>
    <row r="4001" spans="6:6" ht="14.25" customHeight="1" x14ac:dyDescent="0.25">
      <c r="F4001" s="1"/>
    </row>
    <row r="4002" spans="6:6" ht="14.25" customHeight="1" x14ac:dyDescent="0.25">
      <c r="F4002" s="1"/>
    </row>
    <row r="4003" spans="6:6" ht="14.25" customHeight="1" x14ac:dyDescent="0.25">
      <c r="F4003" s="1"/>
    </row>
    <row r="4004" spans="6:6" ht="14.25" customHeight="1" x14ac:dyDescent="0.25">
      <c r="F4004" s="1"/>
    </row>
    <row r="4005" spans="6:6" ht="14.25" customHeight="1" x14ac:dyDescent="0.25">
      <c r="F4005" s="1"/>
    </row>
    <row r="4006" spans="6:6" ht="14.25" customHeight="1" x14ac:dyDescent="0.25">
      <c r="F4006" s="1"/>
    </row>
    <row r="4007" spans="6:6" ht="14.25" customHeight="1" x14ac:dyDescent="0.25">
      <c r="F4007" s="1"/>
    </row>
    <row r="4008" spans="6:6" ht="14.25" customHeight="1" x14ac:dyDescent="0.25">
      <c r="F4008" s="1"/>
    </row>
    <row r="4009" spans="6:6" ht="14.25" customHeight="1" x14ac:dyDescent="0.25">
      <c r="F4009" s="1"/>
    </row>
    <row r="4010" spans="6:6" ht="14.25" customHeight="1" x14ac:dyDescent="0.25">
      <c r="F4010" s="1"/>
    </row>
    <row r="4011" spans="6:6" ht="14.25" customHeight="1" x14ac:dyDescent="0.25">
      <c r="F4011" s="1"/>
    </row>
    <row r="4012" spans="6:6" ht="14.25" customHeight="1" x14ac:dyDescent="0.25">
      <c r="F4012" s="1"/>
    </row>
    <row r="4013" spans="6:6" ht="14.25" customHeight="1" x14ac:dyDescent="0.25">
      <c r="F4013" s="1"/>
    </row>
    <row r="4014" spans="6:6" ht="14.25" customHeight="1" x14ac:dyDescent="0.25">
      <c r="F4014" s="1"/>
    </row>
    <row r="4015" spans="6:6" ht="14.25" customHeight="1" x14ac:dyDescent="0.25">
      <c r="F4015" s="1"/>
    </row>
    <row r="4016" spans="6:6" ht="14.25" customHeight="1" x14ac:dyDescent="0.25">
      <c r="F4016" s="1"/>
    </row>
    <row r="4017" spans="6:6" ht="14.25" customHeight="1" x14ac:dyDescent="0.25">
      <c r="F4017" s="1"/>
    </row>
    <row r="4018" spans="6:6" ht="14.25" customHeight="1" x14ac:dyDescent="0.25">
      <c r="F4018" s="1"/>
    </row>
    <row r="4019" spans="6:6" ht="14.25" customHeight="1" x14ac:dyDescent="0.25">
      <c r="F4019" s="1"/>
    </row>
    <row r="4020" spans="6:6" ht="14.25" customHeight="1" x14ac:dyDescent="0.25">
      <c r="F4020" s="1"/>
    </row>
    <row r="4021" spans="6:6" ht="14.25" customHeight="1" x14ac:dyDescent="0.25">
      <c r="F4021" s="1"/>
    </row>
    <row r="4022" spans="6:6" ht="14.25" customHeight="1" x14ac:dyDescent="0.25">
      <c r="F4022" s="1"/>
    </row>
    <row r="4023" spans="6:6" ht="14.25" customHeight="1" x14ac:dyDescent="0.25">
      <c r="F4023" s="1"/>
    </row>
    <row r="4024" spans="6:6" ht="14.25" customHeight="1" x14ac:dyDescent="0.25">
      <c r="F4024" s="1"/>
    </row>
    <row r="4025" spans="6:6" ht="14.25" customHeight="1" x14ac:dyDescent="0.25">
      <c r="F4025" s="1"/>
    </row>
    <row r="4026" spans="6:6" ht="14.25" customHeight="1" x14ac:dyDescent="0.25">
      <c r="F4026" s="1"/>
    </row>
    <row r="4027" spans="6:6" ht="14.25" customHeight="1" x14ac:dyDescent="0.25">
      <c r="F4027" s="1"/>
    </row>
    <row r="4028" spans="6:6" ht="14.25" customHeight="1" x14ac:dyDescent="0.25">
      <c r="F4028" s="1"/>
    </row>
    <row r="4029" spans="6:6" ht="14.25" customHeight="1" x14ac:dyDescent="0.25">
      <c r="F4029" s="1"/>
    </row>
    <row r="4030" spans="6:6" ht="14.25" customHeight="1" x14ac:dyDescent="0.25">
      <c r="F4030" s="1"/>
    </row>
    <row r="4031" spans="6:6" ht="14.25" customHeight="1" x14ac:dyDescent="0.25">
      <c r="F4031" s="1"/>
    </row>
    <row r="4032" spans="6:6" ht="14.25" customHeight="1" x14ac:dyDescent="0.25">
      <c r="F4032" s="1"/>
    </row>
    <row r="4033" spans="6:6" ht="14.25" customHeight="1" x14ac:dyDescent="0.25">
      <c r="F4033" s="1"/>
    </row>
    <row r="4034" spans="6:6" ht="14.25" customHeight="1" x14ac:dyDescent="0.25">
      <c r="F4034" s="1"/>
    </row>
    <row r="4035" spans="6:6" ht="14.25" customHeight="1" x14ac:dyDescent="0.25">
      <c r="F4035" s="1"/>
    </row>
    <row r="4036" spans="6:6" ht="14.25" customHeight="1" x14ac:dyDescent="0.25">
      <c r="F4036" s="1"/>
    </row>
    <row r="4037" spans="6:6" ht="14.25" customHeight="1" x14ac:dyDescent="0.25">
      <c r="F4037" s="1"/>
    </row>
    <row r="4038" spans="6:6" ht="14.25" customHeight="1" x14ac:dyDescent="0.25">
      <c r="F4038" s="1"/>
    </row>
    <row r="4039" spans="6:6" ht="14.25" customHeight="1" x14ac:dyDescent="0.25">
      <c r="F4039" s="1"/>
    </row>
    <row r="4040" spans="6:6" ht="14.25" customHeight="1" x14ac:dyDescent="0.25">
      <c r="F4040" s="1"/>
    </row>
    <row r="4041" spans="6:6" ht="14.25" customHeight="1" x14ac:dyDescent="0.25">
      <c r="F4041" s="1"/>
    </row>
    <row r="4042" spans="6:6" ht="14.25" customHeight="1" x14ac:dyDescent="0.25">
      <c r="F4042" s="1"/>
    </row>
    <row r="4043" spans="6:6" ht="14.25" customHeight="1" x14ac:dyDescent="0.25">
      <c r="F4043" s="1"/>
    </row>
    <row r="4044" spans="6:6" ht="14.25" customHeight="1" x14ac:dyDescent="0.25">
      <c r="F4044" s="1"/>
    </row>
    <row r="4045" spans="6:6" ht="14.25" customHeight="1" x14ac:dyDescent="0.25">
      <c r="F4045" s="1"/>
    </row>
    <row r="4046" spans="6:6" ht="14.25" customHeight="1" x14ac:dyDescent="0.25">
      <c r="F4046" s="1"/>
    </row>
    <row r="4047" spans="6:6" ht="14.25" customHeight="1" x14ac:dyDescent="0.25">
      <c r="F4047" s="1"/>
    </row>
    <row r="4048" spans="6:6" ht="14.25" customHeight="1" x14ac:dyDescent="0.25">
      <c r="F4048" s="1"/>
    </row>
    <row r="4049" spans="6:6" ht="14.25" customHeight="1" x14ac:dyDescent="0.25">
      <c r="F4049" s="1"/>
    </row>
    <row r="4050" spans="6:6" ht="14.25" customHeight="1" x14ac:dyDescent="0.25">
      <c r="F4050" s="1"/>
    </row>
    <row r="4051" spans="6:6" ht="14.25" customHeight="1" x14ac:dyDescent="0.25">
      <c r="F4051" s="1"/>
    </row>
    <row r="4052" spans="6:6" ht="14.25" customHeight="1" x14ac:dyDescent="0.25">
      <c r="F4052" s="1"/>
    </row>
    <row r="4053" spans="6:6" ht="14.25" customHeight="1" x14ac:dyDescent="0.25">
      <c r="F4053" s="1"/>
    </row>
    <row r="4054" spans="6:6" ht="14.25" customHeight="1" x14ac:dyDescent="0.25">
      <c r="F4054" s="1"/>
    </row>
    <row r="4055" spans="6:6" ht="14.25" customHeight="1" x14ac:dyDescent="0.25">
      <c r="F4055" s="1"/>
    </row>
    <row r="4056" spans="6:6" ht="14.25" customHeight="1" x14ac:dyDescent="0.25">
      <c r="F4056" s="1"/>
    </row>
    <row r="4057" spans="6:6" ht="14.25" customHeight="1" x14ac:dyDescent="0.25">
      <c r="F4057" s="1"/>
    </row>
    <row r="4058" spans="6:6" ht="14.25" customHeight="1" x14ac:dyDescent="0.25">
      <c r="F4058" s="1"/>
    </row>
    <row r="4059" spans="6:6" ht="14.25" customHeight="1" x14ac:dyDescent="0.25">
      <c r="F4059" s="1"/>
    </row>
    <row r="4060" spans="6:6" ht="14.25" customHeight="1" x14ac:dyDescent="0.25">
      <c r="F4060" s="1"/>
    </row>
    <row r="4061" spans="6:6" ht="14.25" customHeight="1" x14ac:dyDescent="0.25">
      <c r="F4061" s="1"/>
    </row>
    <row r="4062" spans="6:6" ht="14.25" customHeight="1" x14ac:dyDescent="0.25">
      <c r="F4062" s="1"/>
    </row>
    <row r="4063" spans="6:6" ht="14.25" customHeight="1" x14ac:dyDescent="0.25">
      <c r="F4063" s="1"/>
    </row>
    <row r="4064" spans="6:6" ht="14.25" customHeight="1" x14ac:dyDescent="0.25">
      <c r="F4064" s="1"/>
    </row>
    <row r="4065" spans="6:6" ht="14.25" customHeight="1" x14ac:dyDescent="0.25">
      <c r="F4065" s="1"/>
    </row>
    <row r="4066" spans="6:6" ht="14.25" customHeight="1" x14ac:dyDescent="0.25">
      <c r="F4066" s="1"/>
    </row>
    <row r="4067" spans="6:6" ht="14.25" customHeight="1" x14ac:dyDescent="0.25">
      <c r="F4067" s="1"/>
    </row>
    <row r="4068" spans="6:6" ht="14.25" customHeight="1" x14ac:dyDescent="0.25">
      <c r="F4068" s="1"/>
    </row>
    <row r="4069" spans="6:6" ht="14.25" customHeight="1" x14ac:dyDescent="0.25">
      <c r="F4069" s="1"/>
    </row>
    <row r="4070" spans="6:6" ht="14.25" customHeight="1" x14ac:dyDescent="0.25">
      <c r="F4070" s="1"/>
    </row>
    <row r="4071" spans="6:6" ht="14.25" customHeight="1" x14ac:dyDescent="0.25">
      <c r="F4071" s="1"/>
    </row>
    <row r="4072" spans="6:6" ht="14.25" customHeight="1" x14ac:dyDescent="0.25">
      <c r="F4072" s="1"/>
    </row>
    <row r="4073" spans="6:6" ht="14.25" customHeight="1" x14ac:dyDescent="0.25">
      <c r="F4073" s="1"/>
    </row>
    <row r="4074" spans="6:6" ht="14.25" customHeight="1" x14ac:dyDescent="0.25">
      <c r="F4074" s="1"/>
    </row>
    <row r="4075" spans="6:6" ht="14.25" customHeight="1" x14ac:dyDescent="0.25">
      <c r="F4075" s="1"/>
    </row>
    <row r="4076" spans="6:6" ht="14.25" customHeight="1" x14ac:dyDescent="0.25">
      <c r="F4076" s="1"/>
    </row>
    <row r="4077" spans="6:6" ht="14.25" customHeight="1" x14ac:dyDescent="0.25">
      <c r="F4077" s="1"/>
    </row>
    <row r="4078" spans="6:6" ht="14.25" customHeight="1" x14ac:dyDescent="0.25">
      <c r="F4078" s="1"/>
    </row>
    <row r="4079" spans="6:6" ht="14.25" customHeight="1" x14ac:dyDescent="0.25">
      <c r="F4079" s="1"/>
    </row>
    <row r="4080" spans="6:6" ht="14.25" customHeight="1" x14ac:dyDescent="0.25">
      <c r="F4080" s="1"/>
    </row>
    <row r="4081" spans="6:6" ht="14.25" customHeight="1" x14ac:dyDescent="0.25">
      <c r="F4081" s="1"/>
    </row>
    <row r="4082" spans="6:6" ht="14.25" customHeight="1" x14ac:dyDescent="0.25">
      <c r="F4082" s="1"/>
    </row>
    <row r="4083" spans="6:6" ht="14.25" customHeight="1" x14ac:dyDescent="0.25">
      <c r="F4083" s="1"/>
    </row>
    <row r="4084" spans="6:6" ht="14.25" customHeight="1" x14ac:dyDescent="0.25">
      <c r="F4084" s="1"/>
    </row>
    <row r="4085" spans="6:6" ht="14.25" customHeight="1" x14ac:dyDescent="0.25">
      <c r="F4085" s="1"/>
    </row>
    <row r="4086" spans="6:6" ht="14.25" customHeight="1" x14ac:dyDescent="0.25">
      <c r="F4086" s="1"/>
    </row>
    <row r="4087" spans="6:6" ht="14.25" customHeight="1" x14ac:dyDescent="0.25">
      <c r="F4087" s="1"/>
    </row>
    <row r="4088" spans="6:6" ht="14.25" customHeight="1" x14ac:dyDescent="0.25">
      <c r="F4088" s="1"/>
    </row>
    <row r="4089" spans="6:6" ht="14.25" customHeight="1" x14ac:dyDescent="0.25">
      <c r="F4089" s="1"/>
    </row>
    <row r="4090" spans="6:6" ht="14.25" customHeight="1" x14ac:dyDescent="0.25">
      <c r="F4090" s="1"/>
    </row>
    <row r="4091" spans="6:6" ht="14.25" customHeight="1" x14ac:dyDescent="0.25">
      <c r="F4091" s="1"/>
    </row>
    <row r="4092" spans="6:6" ht="14.25" customHeight="1" x14ac:dyDescent="0.25">
      <c r="F4092" s="1"/>
    </row>
    <row r="4093" spans="6:6" ht="14.25" customHeight="1" x14ac:dyDescent="0.25">
      <c r="F4093" s="1"/>
    </row>
    <row r="4094" spans="6:6" ht="14.25" customHeight="1" x14ac:dyDescent="0.25">
      <c r="F4094" s="1"/>
    </row>
    <row r="4095" spans="6:6" ht="14.25" customHeight="1" x14ac:dyDescent="0.25">
      <c r="F4095" s="1"/>
    </row>
    <row r="4096" spans="6:6" ht="14.25" customHeight="1" x14ac:dyDescent="0.25">
      <c r="F4096" s="1"/>
    </row>
    <row r="4097" spans="6:6" ht="14.25" customHeight="1" x14ac:dyDescent="0.25">
      <c r="F4097" s="1"/>
    </row>
    <row r="4098" spans="6:6" ht="14.25" customHeight="1" x14ac:dyDescent="0.25">
      <c r="F4098" s="1"/>
    </row>
    <row r="4099" spans="6:6" ht="14.25" customHeight="1" x14ac:dyDescent="0.25">
      <c r="F4099" s="1"/>
    </row>
    <row r="4100" spans="6:6" ht="14.25" customHeight="1" x14ac:dyDescent="0.25">
      <c r="F4100" s="1"/>
    </row>
    <row r="4101" spans="6:6" ht="14.25" customHeight="1" x14ac:dyDescent="0.25">
      <c r="F4101" s="1"/>
    </row>
    <row r="4102" spans="6:6" ht="14.25" customHeight="1" x14ac:dyDescent="0.25">
      <c r="F4102" s="1"/>
    </row>
    <row r="4103" spans="6:6" ht="14.25" customHeight="1" x14ac:dyDescent="0.25">
      <c r="F4103" s="1"/>
    </row>
    <row r="4104" spans="6:6" ht="14.25" customHeight="1" x14ac:dyDescent="0.25">
      <c r="F4104" s="1"/>
    </row>
    <row r="4105" spans="6:6" ht="14.25" customHeight="1" x14ac:dyDescent="0.25">
      <c r="F4105" s="1"/>
    </row>
    <row r="4106" spans="6:6" ht="14.25" customHeight="1" x14ac:dyDescent="0.25">
      <c r="F4106" s="1"/>
    </row>
    <row r="4107" spans="6:6" ht="14.25" customHeight="1" x14ac:dyDescent="0.25">
      <c r="F4107" s="1"/>
    </row>
    <row r="4108" spans="6:6" ht="14.25" customHeight="1" x14ac:dyDescent="0.25">
      <c r="F4108" s="1"/>
    </row>
    <row r="4109" spans="6:6" ht="14.25" customHeight="1" x14ac:dyDescent="0.25">
      <c r="F4109" s="1"/>
    </row>
    <row r="4110" spans="6:6" ht="14.25" customHeight="1" x14ac:dyDescent="0.25">
      <c r="F4110" s="1"/>
    </row>
    <row r="4111" spans="6:6" ht="14.25" customHeight="1" x14ac:dyDescent="0.25">
      <c r="F4111" s="1"/>
    </row>
    <row r="4112" spans="6:6" ht="14.25" customHeight="1" x14ac:dyDescent="0.25">
      <c r="F4112" s="1"/>
    </row>
    <row r="4113" spans="6:6" ht="14.25" customHeight="1" x14ac:dyDescent="0.25">
      <c r="F4113" s="1"/>
    </row>
    <row r="4114" spans="6:6" ht="14.25" customHeight="1" x14ac:dyDescent="0.25">
      <c r="F4114" s="1"/>
    </row>
    <row r="4115" spans="6:6" ht="14.25" customHeight="1" x14ac:dyDescent="0.25">
      <c r="F4115" s="1"/>
    </row>
    <row r="4116" spans="6:6" ht="14.25" customHeight="1" x14ac:dyDescent="0.25">
      <c r="F4116" s="1"/>
    </row>
    <row r="4117" spans="6:6" ht="14.25" customHeight="1" x14ac:dyDescent="0.25">
      <c r="F4117" s="1"/>
    </row>
    <row r="4118" spans="6:6" ht="14.25" customHeight="1" x14ac:dyDescent="0.25">
      <c r="F4118" s="1"/>
    </row>
    <row r="4119" spans="6:6" ht="14.25" customHeight="1" x14ac:dyDescent="0.25">
      <c r="F4119" s="1"/>
    </row>
    <row r="4120" spans="6:6" ht="14.25" customHeight="1" x14ac:dyDescent="0.25">
      <c r="F4120" s="1"/>
    </row>
    <row r="4121" spans="6:6" ht="14.25" customHeight="1" x14ac:dyDescent="0.25">
      <c r="F4121" s="1"/>
    </row>
    <row r="4122" spans="6:6" ht="14.25" customHeight="1" x14ac:dyDescent="0.25">
      <c r="F4122" s="1"/>
    </row>
    <row r="4123" spans="6:6" ht="14.25" customHeight="1" x14ac:dyDescent="0.25">
      <c r="F4123" s="1"/>
    </row>
    <row r="4124" spans="6:6" ht="14.25" customHeight="1" x14ac:dyDescent="0.25">
      <c r="F4124" s="1"/>
    </row>
    <row r="4125" spans="6:6" ht="14.25" customHeight="1" x14ac:dyDescent="0.25">
      <c r="F4125" s="1"/>
    </row>
    <row r="4126" spans="6:6" ht="14.25" customHeight="1" x14ac:dyDescent="0.25">
      <c r="F4126" s="1"/>
    </row>
    <row r="4127" spans="6:6" ht="14.25" customHeight="1" x14ac:dyDescent="0.25">
      <c r="F4127" s="1"/>
    </row>
    <row r="4128" spans="6:6" ht="14.25" customHeight="1" x14ac:dyDescent="0.25">
      <c r="F4128" s="1"/>
    </row>
    <row r="4129" spans="6:6" ht="14.25" customHeight="1" x14ac:dyDescent="0.25">
      <c r="F4129" s="1"/>
    </row>
    <row r="4130" spans="6:6" ht="14.25" customHeight="1" x14ac:dyDescent="0.25">
      <c r="F4130" s="1"/>
    </row>
    <row r="4131" spans="6:6" ht="14.25" customHeight="1" x14ac:dyDescent="0.25">
      <c r="F4131" s="1"/>
    </row>
    <row r="4132" spans="6:6" ht="14.25" customHeight="1" x14ac:dyDescent="0.25">
      <c r="F4132" s="1"/>
    </row>
    <row r="4133" spans="6:6" ht="14.25" customHeight="1" x14ac:dyDescent="0.25">
      <c r="F4133" s="1"/>
    </row>
    <row r="4134" spans="6:6" ht="14.25" customHeight="1" x14ac:dyDescent="0.25">
      <c r="F4134" s="1"/>
    </row>
    <row r="4135" spans="6:6" ht="14.25" customHeight="1" x14ac:dyDescent="0.25">
      <c r="F4135" s="1"/>
    </row>
    <row r="4136" spans="6:6" ht="14.25" customHeight="1" x14ac:dyDescent="0.25">
      <c r="F4136" s="1"/>
    </row>
    <row r="4137" spans="6:6" ht="14.25" customHeight="1" x14ac:dyDescent="0.25">
      <c r="F4137" s="1"/>
    </row>
    <row r="4138" spans="6:6" ht="14.25" customHeight="1" x14ac:dyDescent="0.25">
      <c r="F4138" s="1"/>
    </row>
    <row r="4139" spans="6:6" ht="14.25" customHeight="1" x14ac:dyDescent="0.25">
      <c r="F4139" s="1"/>
    </row>
    <row r="4140" spans="6:6" ht="14.25" customHeight="1" x14ac:dyDescent="0.25">
      <c r="F4140" s="1"/>
    </row>
    <row r="4141" spans="6:6" ht="14.25" customHeight="1" x14ac:dyDescent="0.25">
      <c r="F4141" s="1"/>
    </row>
    <row r="4142" spans="6:6" ht="14.25" customHeight="1" x14ac:dyDescent="0.25">
      <c r="F4142" s="1"/>
    </row>
    <row r="4143" spans="6:6" ht="14.25" customHeight="1" x14ac:dyDescent="0.25">
      <c r="F4143" s="1"/>
    </row>
    <row r="4144" spans="6:6" ht="14.25" customHeight="1" x14ac:dyDescent="0.25">
      <c r="F4144" s="1"/>
    </row>
    <row r="4145" spans="6:6" ht="14.25" customHeight="1" x14ac:dyDescent="0.25">
      <c r="F4145" s="1"/>
    </row>
    <row r="4146" spans="6:6" ht="14.25" customHeight="1" x14ac:dyDescent="0.25">
      <c r="F4146" s="1"/>
    </row>
    <row r="4147" spans="6:6" ht="14.25" customHeight="1" x14ac:dyDescent="0.25">
      <c r="F4147" s="1"/>
    </row>
    <row r="4148" spans="6:6" ht="14.25" customHeight="1" x14ac:dyDescent="0.25">
      <c r="F4148" s="1"/>
    </row>
    <row r="4149" spans="6:6" ht="14.25" customHeight="1" x14ac:dyDescent="0.25">
      <c r="F4149" s="1"/>
    </row>
    <row r="4150" spans="6:6" ht="14.25" customHeight="1" x14ac:dyDescent="0.25">
      <c r="F4150" s="1"/>
    </row>
    <row r="4151" spans="6:6" ht="14.25" customHeight="1" x14ac:dyDescent="0.25">
      <c r="F4151" s="1"/>
    </row>
    <row r="4152" spans="6:6" ht="14.25" customHeight="1" x14ac:dyDescent="0.25">
      <c r="F4152" s="1"/>
    </row>
    <row r="4153" spans="6:6" ht="14.25" customHeight="1" x14ac:dyDescent="0.25">
      <c r="F4153" s="1"/>
    </row>
    <row r="4154" spans="6:6" ht="14.25" customHeight="1" x14ac:dyDescent="0.25">
      <c r="F4154" s="1"/>
    </row>
    <row r="4155" spans="6:6" ht="14.25" customHeight="1" x14ac:dyDescent="0.25">
      <c r="F4155" s="1"/>
    </row>
    <row r="4156" spans="6:6" ht="14.25" customHeight="1" x14ac:dyDescent="0.25">
      <c r="F4156" s="1"/>
    </row>
    <row r="4157" spans="6:6" ht="14.25" customHeight="1" x14ac:dyDescent="0.25">
      <c r="F4157" s="1"/>
    </row>
    <row r="4158" spans="6:6" ht="14.25" customHeight="1" x14ac:dyDescent="0.25">
      <c r="F4158" s="1"/>
    </row>
    <row r="4159" spans="6:6" ht="14.25" customHeight="1" x14ac:dyDescent="0.25">
      <c r="F4159" s="1"/>
    </row>
    <row r="4160" spans="6:6" ht="14.25" customHeight="1" x14ac:dyDescent="0.25">
      <c r="F4160" s="1"/>
    </row>
    <row r="4161" spans="6:6" ht="14.25" customHeight="1" x14ac:dyDescent="0.25">
      <c r="F4161" s="1"/>
    </row>
    <row r="4162" spans="6:6" ht="14.25" customHeight="1" x14ac:dyDescent="0.25">
      <c r="F4162" s="1"/>
    </row>
    <row r="4163" spans="6:6" ht="14.25" customHeight="1" x14ac:dyDescent="0.25">
      <c r="F4163" s="1"/>
    </row>
    <row r="4164" spans="6:6" ht="14.25" customHeight="1" x14ac:dyDescent="0.25">
      <c r="F4164" s="1"/>
    </row>
    <row r="4165" spans="6:6" ht="14.25" customHeight="1" x14ac:dyDescent="0.25">
      <c r="F4165" s="1"/>
    </row>
    <row r="4166" spans="6:6" ht="14.25" customHeight="1" x14ac:dyDescent="0.25">
      <c r="F4166" s="1"/>
    </row>
    <row r="4167" spans="6:6" ht="14.25" customHeight="1" x14ac:dyDescent="0.25">
      <c r="F4167" s="1"/>
    </row>
    <row r="4168" spans="6:6" ht="14.25" customHeight="1" x14ac:dyDescent="0.25">
      <c r="F4168" s="1"/>
    </row>
    <row r="4169" spans="6:6" ht="14.25" customHeight="1" x14ac:dyDescent="0.25">
      <c r="F4169" s="1"/>
    </row>
    <row r="4170" spans="6:6" ht="14.25" customHeight="1" x14ac:dyDescent="0.25">
      <c r="F4170" s="1"/>
    </row>
    <row r="4171" spans="6:6" ht="14.25" customHeight="1" x14ac:dyDescent="0.25">
      <c r="F4171" s="1"/>
    </row>
    <row r="4172" spans="6:6" ht="14.25" customHeight="1" x14ac:dyDescent="0.25">
      <c r="F4172" s="1"/>
    </row>
    <row r="4173" spans="6:6" ht="14.25" customHeight="1" x14ac:dyDescent="0.25">
      <c r="F4173" s="1"/>
    </row>
    <row r="4174" spans="6:6" ht="14.25" customHeight="1" x14ac:dyDescent="0.25">
      <c r="F4174" s="1"/>
    </row>
    <row r="4175" spans="6:6" ht="14.25" customHeight="1" x14ac:dyDescent="0.25">
      <c r="F4175" s="1"/>
    </row>
    <row r="4176" spans="6:6" ht="14.25" customHeight="1" x14ac:dyDescent="0.25">
      <c r="F4176" s="1"/>
    </row>
    <row r="4177" spans="6:6" ht="14.25" customHeight="1" x14ac:dyDescent="0.25">
      <c r="F4177" s="1"/>
    </row>
    <row r="4178" spans="6:6" ht="14.25" customHeight="1" x14ac:dyDescent="0.25">
      <c r="F4178" s="1"/>
    </row>
    <row r="4179" spans="6:6" ht="14.25" customHeight="1" x14ac:dyDescent="0.25">
      <c r="F4179" s="1"/>
    </row>
    <row r="4180" spans="6:6" ht="14.25" customHeight="1" x14ac:dyDescent="0.25">
      <c r="F4180" s="1"/>
    </row>
    <row r="4181" spans="6:6" ht="14.25" customHeight="1" x14ac:dyDescent="0.25">
      <c r="F4181" s="1"/>
    </row>
    <row r="4182" spans="6:6" ht="14.25" customHeight="1" x14ac:dyDescent="0.25">
      <c r="F4182" s="1"/>
    </row>
    <row r="4183" spans="6:6" ht="14.25" customHeight="1" x14ac:dyDescent="0.25">
      <c r="F4183" s="1"/>
    </row>
    <row r="4184" spans="6:6" ht="14.25" customHeight="1" x14ac:dyDescent="0.25">
      <c r="F4184" s="1"/>
    </row>
    <row r="4185" spans="6:6" ht="14.25" customHeight="1" x14ac:dyDescent="0.25">
      <c r="F4185" s="1"/>
    </row>
    <row r="4186" spans="6:6" ht="14.25" customHeight="1" x14ac:dyDescent="0.25">
      <c r="F4186" s="1"/>
    </row>
    <row r="4187" spans="6:6" ht="14.25" customHeight="1" x14ac:dyDescent="0.25">
      <c r="F4187" s="1"/>
    </row>
    <row r="4188" spans="6:6" ht="14.25" customHeight="1" x14ac:dyDescent="0.25">
      <c r="F4188" s="1"/>
    </row>
    <row r="4189" spans="6:6" ht="14.25" customHeight="1" x14ac:dyDescent="0.25">
      <c r="F4189" s="1"/>
    </row>
    <row r="4190" spans="6:6" ht="14.25" customHeight="1" x14ac:dyDescent="0.25">
      <c r="F4190" s="1"/>
    </row>
    <row r="4191" spans="6:6" ht="14.25" customHeight="1" x14ac:dyDescent="0.25">
      <c r="F4191" s="1"/>
    </row>
    <row r="4192" spans="6:6" ht="14.25" customHeight="1" x14ac:dyDescent="0.25">
      <c r="F4192" s="1"/>
    </row>
    <row r="4193" spans="6:6" ht="14.25" customHeight="1" x14ac:dyDescent="0.25">
      <c r="F4193" s="1"/>
    </row>
    <row r="4194" spans="6:6" ht="14.25" customHeight="1" x14ac:dyDescent="0.25">
      <c r="F4194" s="1"/>
    </row>
    <row r="4195" spans="6:6" ht="14.25" customHeight="1" x14ac:dyDescent="0.25">
      <c r="F4195" s="1"/>
    </row>
    <row r="4196" spans="6:6" ht="14.25" customHeight="1" x14ac:dyDescent="0.25">
      <c r="F4196" s="1"/>
    </row>
    <row r="4197" spans="6:6" ht="14.25" customHeight="1" x14ac:dyDescent="0.25">
      <c r="F4197" s="1"/>
    </row>
    <row r="4198" spans="6:6" ht="14.25" customHeight="1" x14ac:dyDescent="0.25">
      <c r="F4198" s="1"/>
    </row>
    <row r="4199" spans="6:6" ht="14.25" customHeight="1" x14ac:dyDescent="0.25">
      <c r="F4199" s="1"/>
    </row>
    <row r="4200" spans="6:6" ht="14.25" customHeight="1" x14ac:dyDescent="0.25">
      <c r="F4200" s="1"/>
    </row>
    <row r="4201" spans="6:6" ht="14.25" customHeight="1" x14ac:dyDescent="0.25">
      <c r="F4201" s="1"/>
    </row>
    <row r="4202" spans="6:6" ht="14.25" customHeight="1" x14ac:dyDescent="0.25">
      <c r="F4202" s="1"/>
    </row>
    <row r="4203" spans="6:6" ht="14.25" customHeight="1" x14ac:dyDescent="0.25">
      <c r="F4203" s="1"/>
    </row>
    <row r="4204" spans="6:6" ht="14.25" customHeight="1" x14ac:dyDescent="0.25">
      <c r="F4204" s="1"/>
    </row>
    <row r="4205" spans="6:6" ht="14.25" customHeight="1" x14ac:dyDescent="0.25">
      <c r="F4205" s="1"/>
    </row>
    <row r="4206" spans="6:6" ht="14.25" customHeight="1" x14ac:dyDescent="0.25">
      <c r="F4206" s="1"/>
    </row>
    <row r="4207" spans="6:6" ht="14.25" customHeight="1" x14ac:dyDescent="0.25">
      <c r="F4207" s="1"/>
    </row>
    <row r="4208" spans="6:6" ht="14.25" customHeight="1" x14ac:dyDescent="0.25">
      <c r="F4208" s="1"/>
    </row>
    <row r="4209" spans="6:6" ht="14.25" customHeight="1" x14ac:dyDescent="0.25">
      <c r="F4209" s="1"/>
    </row>
    <row r="4210" spans="6:6" ht="14.25" customHeight="1" x14ac:dyDescent="0.25">
      <c r="F4210" s="1"/>
    </row>
    <row r="4211" spans="6:6" ht="14.25" customHeight="1" x14ac:dyDescent="0.25">
      <c r="F4211" s="1"/>
    </row>
    <row r="4212" spans="6:6" ht="14.25" customHeight="1" x14ac:dyDescent="0.25">
      <c r="F4212" s="1"/>
    </row>
    <row r="4213" spans="6:6" ht="14.25" customHeight="1" x14ac:dyDescent="0.25">
      <c r="F4213" s="1"/>
    </row>
    <row r="4214" spans="6:6" ht="14.25" customHeight="1" x14ac:dyDescent="0.25">
      <c r="F4214" s="1"/>
    </row>
    <row r="4215" spans="6:6" ht="14.25" customHeight="1" x14ac:dyDescent="0.25">
      <c r="F4215" s="1"/>
    </row>
    <row r="4216" spans="6:6" ht="14.25" customHeight="1" x14ac:dyDescent="0.25">
      <c r="F4216" s="1"/>
    </row>
    <row r="4217" spans="6:6" ht="14.25" customHeight="1" x14ac:dyDescent="0.25">
      <c r="F4217" s="1"/>
    </row>
    <row r="4218" spans="6:6" ht="14.25" customHeight="1" x14ac:dyDescent="0.25">
      <c r="F4218" s="1"/>
    </row>
    <row r="4219" spans="6:6" ht="14.25" customHeight="1" x14ac:dyDescent="0.25">
      <c r="F4219" s="1"/>
    </row>
    <row r="4220" spans="6:6" ht="14.25" customHeight="1" x14ac:dyDescent="0.25">
      <c r="F4220" s="1"/>
    </row>
    <row r="4221" spans="6:6" ht="14.25" customHeight="1" x14ac:dyDescent="0.25">
      <c r="F4221" s="1"/>
    </row>
    <row r="4222" spans="6:6" ht="14.25" customHeight="1" x14ac:dyDescent="0.25">
      <c r="F4222" s="1"/>
    </row>
    <row r="4223" spans="6:6" ht="14.25" customHeight="1" x14ac:dyDescent="0.25">
      <c r="F4223" s="1"/>
    </row>
    <row r="4224" spans="6:6" ht="14.25" customHeight="1" x14ac:dyDescent="0.25">
      <c r="F4224" s="1"/>
    </row>
    <row r="4225" spans="6:6" ht="14.25" customHeight="1" x14ac:dyDescent="0.25">
      <c r="F4225" s="1"/>
    </row>
    <row r="4226" spans="6:6" ht="14.25" customHeight="1" x14ac:dyDescent="0.25">
      <c r="F4226" s="1"/>
    </row>
    <row r="4227" spans="6:6" ht="14.25" customHeight="1" x14ac:dyDescent="0.25">
      <c r="F4227" s="1"/>
    </row>
    <row r="4228" spans="6:6" ht="14.25" customHeight="1" x14ac:dyDescent="0.25">
      <c r="F4228" s="1"/>
    </row>
    <row r="4229" spans="6:6" ht="14.25" customHeight="1" x14ac:dyDescent="0.25">
      <c r="F4229" s="1"/>
    </row>
    <row r="4230" spans="6:6" ht="14.25" customHeight="1" x14ac:dyDescent="0.25">
      <c r="F4230" s="1"/>
    </row>
    <row r="4231" spans="6:6" ht="14.25" customHeight="1" x14ac:dyDescent="0.25">
      <c r="F4231" s="1"/>
    </row>
    <row r="4232" spans="6:6" ht="14.25" customHeight="1" x14ac:dyDescent="0.25">
      <c r="F4232" s="1"/>
    </row>
    <row r="4233" spans="6:6" ht="14.25" customHeight="1" x14ac:dyDescent="0.25">
      <c r="F4233" s="1"/>
    </row>
    <row r="4234" spans="6:6" ht="14.25" customHeight="1" x14ac:dyDescent="0.25">
      <c r="F4234" s="1"/>
    </row>
    <row r="4235" spans="6:6" ht="14.25" customHeight="1" x14ac:dyDescent="0.25">
      <c r="F4235" s="1"/>
    </row>
    <row r="4236" spans="6:6" ht="14.25" customHeight="1" x14ac:dyDescent="0.25">
      <c r="F4236" s="1"/>
    </row>
    <row r="4237" spans="6:6" ht="14.25" customHeight="1" x14ac:dyDescent="0.25">
      <c r="F4237" s="1"/>
    </row>
    <row r="4238" spans="6:6" ht="14.25" customHeight="1" x14ac:dyDescent="0.25">
      <c r="F4238" s="1"/>
    </row>
    <row r="4239" spans="6:6" ht="14.25" customHeight="1" x14ac:dyDescent="0.25">
      <c r="F4239" s="1"/>
    </row>
    <row r="4240" spans="6:6" ht="14.25" customHeight="1" x14ac:dyDescent="0.25">
      <c r="F4240" s="1"/>
    </row>
    <row r="4241" spans="6:6" ht="14.25" customHeight="1" x14ac:dyDescent="0.25">
      <c r="F4241" s="1"/>
    </row>
    <row r="4242" spans="6:6" ht="14.25" customHeight="1" x14ac:dyDescent="0.25">
      <c r="F4242" s="1"/>
    </row>
    <row r="4243" spans="6:6" ht="14.25" customHeight="1" x14ac:dyDescent="0.25">
      <c r="F4243" s="1"/>
    </row>
    <row r="4244" spans="6:6" ht="14.25" customHeight="1" x14ac:dyDescent="0.25">
      <c r="F4244" s="1"/>
    </row>
    <row r="4245" spans="6:6" ht="14.25" customHeight="1" x14ac:dyDescent="0.25">
      <c r="F4245" s="1"/>
    </row>
    <row r="4246" spans="6:6" ht="14.25" customHeight="1" x14ac:dyDescent="0.25">
      <c r="F4246" s="1"/>
    </row>
    <row r="4247" spans="6:6" ht="14.25" customHeight="1" x14ac:dyDescent="0.25">
      <c r="F4247" s="1"/>
    </row>
    <row r="4248" spans="6:6" ht="14.25" customHeight="1" x14ac:dyDescent="0.25">
      <c r="F4248" s="1"/>
    </row>
    <row r="4249" spans="6:6" ht="14.25" customHeight="1" x14ac:dyDescent="0.25">
      <c r="F4249" s="1"/>
    </row>
    <row r="4250" spans="6:6" ht="14.25" customHeight="1" x14ac:dyDescent="0.25">
      <c r="F4250" s="1"/>
    </row>
    <row r="4251" spans="6:6" ht="14.25" customHeight="1" x14ac:dyDescent="0.25">
      <c r="F4251" s="1"/>
    </row>
    <row r="4252" spans="6:6" ht="14.25" customHeight="1" x14ac:dyDescent="0.25">
      <c r="F4252" s="1"/>
    </row>
    <row r="4253" spans="6:6" ht="14.25" customHeight="1" x14ac:dyDescent="0.25">
      <c r="F4253" s="1"/>
    </row>
    <row r="4254" spans="6:6" ht="14.25" customHeight="1" x14ac:dyDescent="0.25">
      <c r="F4254" s="1"/>
    </row>
    <row r="4255" spans="6:6" ht="14.25" customHeight="1" x14ac:dyDescent="0.25">
      <c r="F4255" s="1"/>
    </row>
    <row r="4256" spans="6:6" ht="14.25" customHeight="1" x14ac:dyDescent="0.25">
      <c r="F4256" s="1"/>
    </row>
    <row r="4257" spans="6:6" ht="14.25" customHeight="1" x14ac:dyDescent="0.25">
      <c r="F4257" s="1"/>
    </row>
    <row r="4258" spans="6:6" ht="14.25" customHeight="1" x14ac:dyDescent="0.25">
      <c r="F4258" s="1"/>
    </row>
    <row r="4259" spans="6:6" ht="14.25" customHeight="1" x14ac:dyDescent="0.25">
      <c r="F4259" s="1"/>
    </row>
    <row r="4260" spans="6:6" ht="14.25" customHeight="1" x14ac:dyDescent="0.25">
      <c r="F4260" s="1"/>
    </row>
    <row r="4261" spans="6:6" ht="14.25" customHeight="1" x14ac:dyDescent="0.25">
      <c r="F4261" s="1"/>
    </row>
    <row r="4262" spans="6:6" ht="14.25" customHeight="1" x14ac:dyDescent="0.25">
      <c r="F4262" s="1"/>
    </row>
    <row r="4263" spans="6:6" ht="14.25" customHeight="1" x14ac:dyDescent="0.25">
      <c r="F4263" s="1"/>
    </row>
    <row r="4264" spans="6:6" ht="14.25" customHeight="1" x14ac:dyDescent="0.25">
      <c r="F4264" s="1"/>
    </row>
    <row r="4265" spans="6:6" ht="14.25" customHeight="1" x14ac:dyDescent="0.25">
      <c r="F4265" s="1"/>
    </row>
    <row r="4266" spans="6:6" ht="14.25" customHeight="1" x14ac:dyDescent="0.25">
      <c r="F4266" s="1"/>
    </row>
    <row r="4267" spans="6:6" ht="14.25" customHeight="1" x14ac:dyDescent="0.25">
      <c r="F4267" s="1"/>
    </row>
    <row r="4268" spans="6:6" ht="14.25" customHeight="1" x14ac:dyDescent="0.25">
      <c r="F4268" s="1"/>
    </row>
    <row r="4269" spans="6:6" ht="14.25" customHeight="1" x14ac:dyDescent="0.25">
      <c r="F4269" s="1"/>
    </row>
    <row r="4270" spans="6:6" ht="14.25" customHeight="1" x14ac:dyDescent="0.25">
      <c r="F4270" s="1"/>
    </row>
    <row r="4271" spans="6:6" ht="14.25" customHeight="1" x14ac:dyDescent="0.25">
      <c r="F4271" s="1"/>
    </row>
    <row r="4272" spans="6:6" ht="14.25" customHeight="1" x14ac:dyDescent="0.25">
      <c r="F4272" s="1"/>
    </row>
    <row r="4273" spans="6:6" ht="14.25" customHeight="1" x14ac:dyDescent="0.25">
      <c r="F4273" s="1"/>
    </row>
    <row r="4274" spans="6:6" ht="14.25" customHeight="1" x14ac:dyDescent="0.25">
      <c r="F4274" s="1"/>
    </row>
    <row r="4275" spans="6:6" ht="14.25" customHeight="1" x14ac:dyDescent="0.25">
      <c r="F4275" s="1"/>
    </row>
    <row r="4276" spans="6:6" ht="14.25" customHeight="1" x14ac:dyDescent="0.25">
      <c r="F4276" s="1"/>
    </row>
    <row r="4277" spans="6:6" ht="14.25" customHeight="1" x14ac:dyDescent="0.25">
      <c r="F4277" s="1"/>
    </row>
    <row r="4278" spans="6:6" ht="14.25" customHeight="1" x14ac:dyDescent="0.25">
      <c r="F4278" s="1"/>
    </row>
    <row r="4279" spans="6:6" ht="14.25" customHeight="1" x14ac:dyDescent="0.25">
      <c r="F4279" s="1"/>
    </row>
    <row r="4280" spans="6:6" ht="14.25" customHeight="1" x14ac:dyDescent="0.25">
      <c r="F4280" s="1"/>
    </row>
    <row r="4281" spans="6:6" ht="14.25" customHeight="1" x14ac:dyDescent="0.25">
      <c r="F4281" s="1"/>
    </row>
    <row r="4282" spans="6:6" ht="14.25" customHeight="1" x14ac:dyDescent="0.25">
      <c r="F4282" s="1"/>
    </row>
    <row r="4283" spans="6:6" ht="14.25" customHeight="1" x14ac:dyDescent="0.25">
      <c r="F4283" s="1"/>
    </row>
    <row r="4284" spans="6:6" ht="14.25" customHeight="1" x14ac:dyDescent="0.25">
      <c r="F4284" s="1"/>
    </row>
    <row r="4285" spans="6:6" ht="14.25" customHeight="1" x14ac:dyDescent="0.25">
      <c r="F4285" s="1"/>
    </row>
    <row r="4286" spans="6:6" ht="14.25" customHeight="1" x14ac:dyDescent="0.25">
      <c r="F4286" s="1"/>
    </row>
    <row r="4287" spans="6:6" ht="14.25" customHeight="1" x14ac:dyDescent="0.25">
      <c r="F4287" s="1"/>
    </row>
    <row r="4288" spans="6:6" ht="14.25" customHeight="1" x14ac:dyDescent="0.25">
      <c r="F4288" s="1"/>
    </row>
    <row r="4289" spans="6:6" ht="14.25" customHeight="1" x14ac:dyDescent="0.25">
      <c r="F4289" s="1"/>
    </row>
    <row r="4290" spans="6:6" ht="14.25" customHeight="1" x14ac:dyDescent="0.25">
      <c r="F4290" s="1"/>
    </row>
    <row r="4291" spans="6:6" ht="14.25" customHeight="1" x14ac:dyDescent="0.25">
      <c r="F4291" s="1"/>
    </row>
    <row r="4292" spans="6:6" ht="14.25" customHeight="1" x14ac:dyDescent="0.25">
      <c r="F4292" s="1"/>
    </row>
    <row r="4293" spans="6:6" ht="14.25" customHeight="1" x14ac:dyDescent="0.25">
      <c r="F4293" s="1"/>
    </row>
    <row r="4294" spans="6:6" ht="14.25" customHeight="1" x14ac:dyDescent="0.25">
      <c r="F4294" s="1"/>
    </row>
    <row r="4295" spans="6:6" ht="14.25" customHeight="1" x14ac:dyDescent="0.25">
      <c r="F4295" s="1"/>
    </row>
    <row r="4296" spans="6:6" ht="14.25" customHeight="1" x14ac:dyDescent="0.25">
      <c r="F4296" s="1"/>
    </row>
    <row r="4297" spans="6:6" ht="14.25" customHeight="1" x14ac:dyDescent="0.25">
      <c r="F4297" s="1"/>
    </row>
    <row r="4298" spans="6:6" ht="14.25" customHeight="1" x14ac:dyDescent="0.25">
      <c r="F4298" s="1"/>
    </row>
    <row r="4299" spans="6:6" ht="14.25" customHeight="1" x14ac:dyDescent="0.25">
      <c r="F4299" s="1"/>
    </row>
    <row r="4300" spans="6:6" ht="14.25" customHeight="1" x14ac:dyDescent="0.25">
      <c r="F4300" s="1"/>
    </row>
    <row r="4301" spans="6:6" ht="14.25" customHeight="1" x14ac:dyDescent="0.25">
      <c r="F4301" s="1"/>
    </row>
    <row r="4302" spans="6:6" ht="14.25" customHeight="1" x14ac:dyDescent="0.25">
      <c r="F4302" s="1"/>
    </row>
    <row r="4303" spans="6:6" ht="14.25" customHeight="1" x14ac:dyDescent="0.25">
      <c r="F4303" s="1"/>
    </row>
    <row r="4304" spans="6:6" ht="14.25" customHeight="1" x14ac:dyDescent="0.25">
      <c r="F4304" s="1"/>
    </row>
    <row r="4305" spans="6:6" ht="14.25" customHeight="1" x14ac:dyDescent="0.25">
      <c r="F4305" s="1"/>
    </row>
    <row r="4306" spans="6:6" ht="14.25" customHeight="1" x14ac:dyDescent="0.25">
      <c r="F4306" s="1"/>
    </row>
    <row r="4307" spans="6:6" ht="14.25" customHeight="1" x14ac:dyDescent="0.25">
      <c r="F4307" s="1"/>
    </row>
    <row r="4308" spans="6:6" ht="14.25" customHeight="1" x14ac:dyDescent="0.25">
      <c r="F4308" s="1"/>
    </row>
    <row r="4309" spans="6:6" ht="14.25" customHeight="1" x14ac:dyDescent="0.25">
      <c r="F4309" s="1"/>
    </row>
    <row r="4310" spans="6:6" ht="14.25" customHeight="1" x14ac:dyDescent="0.25">
      <c r="F4310" s="1"/>
    </row>
    <row r="4311" spans="6:6" ht="14.25" customHeight="1" x14ac:dyDescent="0.25">
      <c r="F4311" s="1"/>
    </row>
    <row r="4312" spans="6:6" ht="14.25" customHeight="1" x14ac:dyDescent="0.25">
      <c r="F4312" s="1"/>
    </row>
    <row r="4313" spans="6:6" ht="14.25" customHeight="1" x14ac:dyDescent="0.25">
      <c r="F4313" s="1"/>
    </row>
    <row r="4314" spans="6:6" ht="14.25" customHeight="1" x14ac:dyDescent="0.25">
      <c r="F4314" s="1"/>
    </row>
    <row r="4315" spans="6:6" ht="14.25" customHeight="1" x14ac:dyDescent="0.25">
      <c r="F4315" s="1"/>
    </row>
    <row r="4316" spans="6:6" ht="14.25" customHeight="1" x14ac:dyDescent="0.25">
      <c r="F4316" s="1"/>
    </row>
    <row r="4317" spans="6:6" ht="14.25" customHeight="1" x14ac:dyDescent="0.25">
      <c r="F4317" s="1"/>
    </row>
    <row r="4318" spans="6:6" ht="14.25" customHeight="1" x14ac:dyDescent="0.25">
      <c r="F4318" s="1"/>
    </row>
    <row r="4319" spans="6:6" ht="14.25" customHeight="1" x14ac:dyDescent="0.25">
      <c r="F4319" s="1"/>
    </row>
    <row r="4320" spans="6:6" ht="14.25" customHeight="1" x14ac:dyDescent="0.25">
      <c r="F4320" s="1"/>
    </row>
    <row r="4321" spans="6:6" ht="14.25" customHeight="1" x14ac:dyDescent="0.25">
      <c r="F4321" s="1"/>
    </row>
    <row r="4322" spans="6:6" ht="14.25" customHeight="1" x14ac:dyDescent="0.25">
      <c r="F4322" s="1"/>
    </row>
    <row r="4323" spans="6:6" ht="14.25" customHeight="1" x14ac:dyDescent="0.25">
      <c r="F4323" s="1"/>
    </row>
    <row r="4324" spans="6:6" ht="14.25" customHeight="1" x14ac:dyDescent="0.25">
      <c r="F4324" s="1"/>
    </row>
    <row r="4325" spans="6:6" ht="14.25" customHeight="1" x14ac:dyDescent="0.25">
      <c r="F4325" s="1"/>
    </row>
    <row r="4326" spans="6:6" ht="14.25" customHeight="1" x14ac:dyDescent="0.25">
      <c r="F4326" s="1"/>
    </row>
    <row r="4327" spans="6:6" ht="14.25" customHeight="1" x14ac:dyDescent="0.25">
      <c r="F4327" s="1"/>
    </row>
    <row r="4328" spans="6:6" ht="14.25" customHeight="1" x14ac:dyDescent="0.25">
      <c r="F4328" s="1"/>
    </row>
    <row r="4329" spans="6:6" ht="14.25" customHeight="1" x14ac:dyDescent="0.25">
      <c r="F4329" s="1"/>
    </row>
    <row r="4330" spans="6:6" ht="14.25" customHeight="1" x14ac:dyDescent="0.25">
      <c r="F4330" s="1"/>
    </row>
    <row r="4331" spans="6:6" ht="14.25" customHeight="1" x14ac:dyDescent="0.25">
      <c r="F4331" s="1"/>
    </row>
    <row r="4332" spans="6:6" ht="14.25" customHeight="1" x14ac:dyDescent="0.25">
      <c r="F4332" s="1"/>
    </row>
    <row r="4333" spans="6:6" ht="14.25" customHeight="1" x14ac:dyDescent="0.25">
      <c r="F4333" s="1"/>
    </row>
    <row r="4334" spans="6:6" ht="14.25" customHeight="1" x14ac:dyDescent="0.25">
      <c r="F4334" s="1"/>
    </row>
    <row r="4335" spans="6:6" ht="14.25" customHeight="1" x14ac:dyDescent="0.25">
      <c r="F4335" s="1"/>
    </row>
    <row r="4336" spans="6:6" ht="14.25" customHeight="1" x14ac:dyDescent="0.25">
      <c r="F4336" s="1"/>
    </row>
    <row r="4337" spans="6:6" ht="14.25" customHeight="1" x14ac:dyDescent="0.25">
      <c r="F4337" s="1"/>
    </row>
    <row r="4338" spans="6:6" ht="14.25" customHeight="1" x14ac:dyDescent="0.25">
      <c r="F4338" s="1"/>
    </row>
    <row r="4339" spans="6:6" ht="14.25" customHeight="1" x14ac:dyDescent="0.25">
      <c r="F4339" s="1"/>
    </row>
    <row r="4340" spans="6:6" ht="14.25" customHeight="1" x14ac:dyDescent="0.25">
      <c r="F4340" s="1"/>
    </row>
    <row r="4341" spans="6:6" ht="14.25" customHeight="1" x14ac:dyDescent="0.25">
      <c r="F4341" s="1"/>
    </row>
    <row r="4342" spans="6:6" ht="14.25" customHeight="1" x14ac:dyDescent="0.25">
      <c r="F4342" s="1"/>
    </row>
    <row r="4343" spans="6:6" ht="14.25" customHeight="1" x14ac:dyDescent="0.25">
      <c r="F4343" s="1"/>
    </row>
    <row r="4344" spans="6:6" ht="14.25" customHeight="1" x14ac:dyDescent="0.25">
      <c r="F4344" s="1"/>
    </row>
    <row r="4345" spans="6:6" ht="14.25" customHeight="1" x14ac:dyDescent="0.25">
      <c r="F4345" s="1"/>
    </row>
    <row r="4346" spans="6:6" ht="14.25" customHeight="1" x14ac:dyDescent="0.25">
      <c r="F4346" s="1"/>
    </row>
    <row r="4347" spans="6:6" ht="14.25" customHeight="1" x14ac:dyDescent="0.25">
      <c r="F4347" s="1"/>
    </row>
    <row r="4348" spans="6:6" ht="14.25" customHeight="1" x14ac:dyDescent="0.25">
      <c r="F4348" s="1"/>
    </row>
    <row r="4349" spans="6:6" ht="14.25" customHeight="1" x14ac:dyDescent="0.25">
      <c r="F4349" s="1"/>
    </row>
    <row r="4350" spans="6:6" ht="14.25" customHeight="1" x14ac:dyDescent="0.25">
      <c r="F4350" s="1"/>
    </row>
    <row r="4351" spans="6:6" ht="14.25" customHeight="1" x14ac:dyDescent="0.25">
      <c r="F4351" s="1"/>
    </row>
    <row r="4352" spans="6:6" ht="14.25" customHeight="1" x14ac:dyDescent="0.25">
      <c r="F4352" s="1"/>
    </row>
    <row r="4353" spans="6:6" ht="14.25" customHeight="1" x14ac:dyDescent="0.25">
      <c r="F4353" s="1"/>
    </row>
    <row r="4354" spans="6:6" ht="14.25" customHeight="1" x14ac:dyDescent="0.25">
      <c r="F4354" s="1"/>
    </row>
    <row r="4355" spans="6:6" ht="14.25" customHeight="1" x14ac:dyDescent="0.25">
      <c r="F4355" s="1"/>
    </row>
    <row r="4356" spans="6:6" ht="14.25" customHeight="1" x14ac:dyDescent="0.25">
      <c r="F4356" s="1"/>
    </row>
    <row r="4357" spans="6:6" ht="14.25" customHeight="1" x14ac:dyDescent="0.25">
      <c r="F4357" s="1"/>
    </row>
    <row r="4358" spans="6:6" ht="14.25" customHeight="1" x14ac:dyDescent="0.25">
      <c r="F4358" s="1"/>
    </row>
    <row r="4359" spans="6:6" ht="14.25" customHeight="1" x14ac:dyDescent="0.25">
      <c r="F4359" s="1"/>
    </row>
    <row r="4360" spans="6:6" ht="14.25" customHeight="1" x14ac:dyDescent="0.25">
      <c r="F4360" s="1"/>
    </row>
    <row r="4361" spans="6:6" ht="14.25" customHeight="1" x14ac:dyDescent="0.25">
      <c r="F4361" s="1"/>
    </row>
    <row r="4362" spans="6:6" ht="14.25" customHeight="1" x14ac:dyDescent="0.25">
      <c r="F4362" s="1"/>
    </row>
    <row r="4363" spans="6:6" ht="14.25" customHeight="1" x14ac:dyDescent="0.25">
      <c r="F4363" s="1"/>
    </row>
    <row r="4364" spans="6:6" ht="14.25" customHeight="1" x14ac:dyDescent="0.25">
      <c r="F4364" s="1"/>
    </row>
    <row r="4365" spans="6:6" ht="14.25" customHeight="1" x14ac:dyDescent="0.25">
      <c r="F4365" s="1"/>
    </row>
    <row r="4366" spans="6:6" ht="14.25" customHeight="1" x14ac:dyDescent="0.25">
      <c r="F4366" s="1"/>
    </row>
    <row r="4367" spans="6:6" ht="14.25" customHeight="1" x14ac:dyDescent="0.25">
      <c r="F4367" s="1"/>
    </row>
    <row r="4368" spans="6:6" ht="14.25" customHeight="1" x14ac:dyDescent="0.25">
      <c r="F4368" s="1"/>
    </row>
    <row r="4369" spans="6:6" ht="14.25" customHeight="1" x14ac:dyDescent="0.25">
      <c r="F4369" s="1"/>
    </row>
    <row r="4370" spans="6:6" ht="14.25" customHeight="1" x14ac:dyDescent="0.25">
      <c r="F4370" s="1"/>
    </row>
    <row r="4371" spans="6:6" ht="14.25" customHeight="1" x14ac:dyDescent="0.25">
      <c r="F4371" s="1"/>
    </row>
    <row r="4372" spans="6:6" ht="14.25" customHeight="1" x14ac:dyDescent="0.25">
      <c r="F4372" s="1"/>
    </row>
    <row r="4373" spans="6:6" ht="14.25" customHeight="1" x14ac:dyDescent="0.25">
      <c r="F4373" s="1"/>
    </row>
    <row r="4374" spans="6:6" ht="14.25" customHeight="1" x14ac:dyDescent="0.25">
      <c r="F4374" s="1"/>
    </row>
    <row r="4375" spans="6:6" ht="14.25" customHeight="1" x14ac:dyDescent="0.25">
      <c r="F4375" s="1"/>
    </row>
    <row r="4376" spans="6:6" ht="14.25" customHeight="1" x14ac:dyDescent="0.25">
      <c r="F4376" s="1"/>
    </row>
    <row r="4377" spans="6:6" ht="14.25" customHeight="1" x14ac:dyDescent="0.25">
      <c r="F4377" s="1"/>
    </row>
    <row r="4378" spans="6:6" ht="14.25" customHeight="1" x14ac:dyDescent="0.25">
      <c r="F4378" s="1"/>
    </row>
    <row r="4379" spans="6:6" ht="14.25" customHeight="1" x14ac:dyDescent="0.25">
      <c r="F4379" s="1"/>
    </row>
    <row r="4380" spans="6:6" ht="14.25" customHeight="1" x14ac:dyDescent="0.25">
      <c r="F4380" s="1"/>
    </row>
    <row r="4381" spans="6:6" ht="14.25" customHeight="1" x14ac:dyDescent="0.25">
      <c r="F4381" s="1"/>
    </row>
    <row r="4382" spans="6:6" ht="14.25" customHeight="1" x14ac:dyDescent="0.25">
      <c r="F4382" s="1"/>
    </row>
    <row r="4383" spans="6:6" ht="14.25" customHeight="1" x14ac:dyDescent="0.25">
      <c r="F4383" s="1"/>
    </row>
    <row r="4384" spans="6:6" ht="14.25" customHeight="1" x14ac:dyDescent="0.25">
      <c r="F4384" s="1"/>
    </row>
    <row r="4385" spans="6:6" ht="14.25" customHeight="1" x14ac:dyDescent="0.25">
      <c r="F4385" s="1"/>
    </row>
    <row r="4386" spans="6:6" ht="14.25" customHeight="1" x14ac:dyDescent="0.25">
      <c r="F4386" s="1"/>
    </row>
    <row r="4387" spans="6:6" ht="14.25" customHeight="1" x14ac:dyDescent="0.25">
      <c r="F4387" s="1"/>
    </row>
    <row r="4388" spans="6:6" ht="14.25" customHeight="1" x14ac:dyDescent="0.25">
      <c r="F4388" s="1"/>
    </row>
    <row r="4389" spans="6:6" ht="14.25" customHeight="1" x14ac:dyDescent="0.25">
      <c r="F4389" s="1"/>
    </row>
    <row r="4390" spans="6:6" ht="14.25" customHeight="1" x14ac:dyDescent="0.25">
      <c r="F4390" s="1"/>
    </row>
    <row r="4391" spans="6:6" ht="14.25" customHeight="1" x14ac:dyDescent="0.25">
      <c r="F4391" s="1"/>
    </row>
    <row r="4392" spans="6:6" ht="14.25" customHeight="1" x14ac:dyDescent="0.25">
      <c r="F4392" s="1"/>
    </row>
    <row r="4393" spans="6:6" ht="14.25" customHeight="1" x14ac:dyDescent="0.25">
      <c r="F4393" s="1"/>
    </row>
    <row r="4394" spans="6:6" ht="14.25" customHeight="1" x14ac:dyDescent="0.25">
      <c r="F4394" s="1"/>
    </row>
    <row r="4395" spans="6:6" ht="14.25" customHeight="1" x14ac:dyDescent="0.25">
      <c r="F4395" s="1"/>
    </row>
    <row r="4396" spans="6:6" ht="14.25" customHeight="1" x14ac:dyDescent="0.25">
      <c r="F4396" s="1"/>
    </row>
    <row r="4397" spans="6:6" ht="14.25" customHeight="1" x14ac:dyDescent="0.25">
      <c r="F4397" s="1"/>
    </row>
    <row r="4398" spans="6:6" ht="14.25" customHeight="1" x14ac:dyDescent="0.25">
      <c r="F4398" s="1"/>
    </row>
    <row r="4399" spans="6:6" ht="14.25" customHeight="1" x14ac:dyDescent="0.25">
      <c r="F4399" s="1"/>
    </row>
    <row r="4400" spans="6:6" ht="14.25" customHeight="1" x14ac:dyDescent="0.25">
      <c r="F4400" s="1"/>
    </row>
    <row r="4401" spans="6:6" ht="14.25" customHeight="1" x14ac:dyDescent="0.25">
      <c r="F4401" s="1"/>
    </row>
    <row r="4402" spans="6:6" ht="14.25" customHeight="1" x14ac:dyDescent="0.25">
      <c r="F4402" s="1"/>
    </row>
    <row r="4403" spans="6:6" ht="14.25" customHeight="1" x14ac:dyDescent="0.25">
      <c r="F4403" s="1"/>
    </row>
    <row r="4404" spans="6:6" ht="14.25" customHeight="1" x14ac:dyDescent="0.25">
      <c r="F4404" s="1"/>
    </row>
    <row r="4405" spans="6:6" ht="14.25" customHeight="1" x14ac:dyDescent="0.25">
      <c r="F4405" s="1"/>
    </row>
    <row r="4406" spans="6:6" ht="14.25" customHeight="1" x14ac:dyDescent="0.25">
      <c r="F4406" s="1"/>
    </row>
    <row r="4407" spans="6:6" ht="14.25" customHeight="1" x14ac:dyDescent="0.25">
      <c r="F4407" s="1"/>
    </row>
    <row r="4408" spans="6:6" ht="14.25" customHeight="1" x14ac:dyDescent="0.25">
      <c r="F4408" s="1"/>
    </row>
    <row r="4409" spans="6:6" ht="14.25" customHeight="1" x14ac:dyDescent="0.25">
      <c r="F4409" s="1"/>
    </row>
    <row r="4410" spans="6:6" ht="14.25" customHeight="1" x14ac:dyDescent="0.25">
      <c r="F4410" s="1"/>
    </row>
    <row r="4411" spans="6:6" ht="14.25" customHeight="1" x14ac:dyDescent="0.25">
      <c r="F4411" s="1"/>
    </row>
    <row r="4412" spans="6:6" ht="14.25" customHeight="1" x14ac:dyDescent="0.25">
      <c r="F4412" s="1"/>
    </row>
    <row r="4413" spans="6:6" ht="14.25" customHeight="1" x14ac:dyDescent="0.25">
      <c r="F4413" s="1"/>
    </row>
    <row r="4414" spans="6:6" ht="14.25" customHeight="1" x14ac:dyDescent="0.25">
      <c r="F4414" s="1"/>
    </row>
    <row r="4415" spans="6:6" ht="14.25" customHeight="1" x14ac:dyDescent="0.25">
      <c r="F4415" s="1"/>
    </row>
    <row r="4416" spans="6:6" ht="14.25" customHeight="1" x14ac:dyDescent="0.25">
      <c r="F4416" s="1"/>
    </row>
    <row r="4417" spans="6:6" ht="14.25" customHeight="1" x14ac:dyDescent="0.25">
      <c r="F4417" s="1"/>
    </row>
    <row r="4418" spans="6:6" ht="14.25" customHeight="1" x14ac:dyDescent="0.25">
      <c r="F4418" s="1"/>
    </row>
    <row r="4419" spans="6:6" ht="14.25" customHeight="1" x14ac:dyDescent="0.25">
      <c r="F4419" s="1"/>
    </row>
    <row r="4420" spans="6:6" ht="14.25" customHeight="1" x14ac:dyDescent="0.25">
      <c r="F4420" s="1"/>
    </row>
    <row r="4421" spans="6:6" ht="14.25" customHeight="1" x14ac:dyDescent="0.25">
      <c r="F4421" s="1"/>
    </row>
    <row r="4422" spans="6:6" ht="14.25" customHeight="1" x14ac:dyDescent="0.25">
      <c r="F4422" s="1"/>
    </row>
    <row r="4423" spans="6:6" ht="14.25" customHeight="1" x14ac:dyDescent="0.25">
      <c r="F4423" s="1"/>
    </row>
    <row r="4424" spans="6:6" ht="14.25" customHeight="1" x14ac:dyDescent="0.25">
      <c r="F4424" s="1"/>
    </row>
    <row r="4425" spans="6:6" ht="14.25" customHeight="1" x14ac:dyDescent="0.25">
      <c r="F4425" s="1"/>
    </row>
    <row r="4426" spans="6:6" ht="14.25" customHeight="1" x14ac:dyDescent="0.25">
      <c r="F4426" s="1"/>
    </row>
    <row r="4427" spans="6:6" ht="14.25" customHeight="1" x14ac:dyDescent="0.25">
      <c r="F4427" s="1"/>
    </row>
    <row r="4428" spans="6:6" ht="14.25" customHeight="1" x14ac:dyDescent="0.25">
      <c r="F4428" s="1"/>
    </row>
    <row r="4429" spans="6:6" ht="14.25" customHeight="1" x14ac:dyDescent="0.25">
      <c r="F4429" s="1"/>
    </row>
    <row r="4430" spans="6:6" ht="14.25" customHeight="1" x14ac:dyDescent="0.25">
      <c r="F4430" s="1"/>
    </row>
    <row r="4431" spans="6:6" ht="14.25" customHeight="1" x14ac:dyDescent="0.25">
      <c r="F4431" s="1"/>
    </row>
    <row r="4432" spans="6:6" ht="14.25" customHeight="1" x14ac:dyDescent="0.25">
      <c r="F4432" s="1"/>
    </row>
    <row r="4433" spans="6:6" ht="14.25" customHeight="1" x14ac:dyDescent="0.25">
      <c r="F4433" s="1"/>
    </row>
    <row r="4434" spans="6:6" ht="14.25" customHeight="1" x14ac:dyDescent="0.25">
      <c r="F4434" s="1"/>
    </row>
    <row r="4435" spans="6:6" ht="14.25" customHeight="1" x14ac:dyDescent="0.25">
      <c r="F4435" s="1"/>
    </row>
    <row r="4436" spans="6:6" ht="14.25" customHeight="1" x14ac:dyDescent="0.25">
      <c r="F4436" s="1"/>
    </row>
    <row r="4437" spans="6:6" ht="14.25" customHeight="1" x14ac:dyDescent="0.25">
      <c r="F4437" s="1"/>
    </row>
    <row r="4438" spans="6:6" ht="14.25" customHeight="1" x14ac:dyDescent="0.25">
      <c r="F4438" s="1"/>
    </row>
    <row r="4439" spans="6:6" ht="14.25" customHeight="1" x14ac:dyDescent="0.25">
      <c r="F4439" s="1"/>
    </row>
    <row r="4440" spans="6:6" ht="14.25" customHeight="1" x14ac:dyDescent="0.25">
      <c r="F4440" s="1"/>
    </row>
    <row r="4441" spans="6:6" ht="14.25" customHeight="1" x14ac:dyDescent="0.25">
      <c r="F4441" s="1"/>
    </row>
    <row r="4442" spans="6:6" ht="14.25" customHeight="1" x14ac:dyDescent="0.25">
      <c r="F4442" s="1"/>
    </row>
    <row r="4443" spans="6:6" ht="14.25" customHeight="1" x14ac:dyDescent="0.25">
      <c r="F4443" s="1"/>
    </row>
    <row r="4444" spans="6:6" ht="14.25" customHeight="1" x14ac:dyDescent="0.25">
      <c r="F4444" s="1"/>
    </row>
    <row r="4445" spans="6:6" ht="14.25" customHeight="1" x14ac:dyDescent="0.25">
      <c r="F4445" s="1"/>
    </row>
    <row r="4446" spans="6:6" ht="14.25" customHeight="1" x14ac:dyDescent="0.25">
      <c r="F4446" s="1"/>
    </row>
    <row r="4447" spans="6:6" ht="14.25" customHeight="1" x14ac:dyDescent="0.25">
      <c r="F4447" s="1"/>
    </row>
    <row r="4448" spans="6:6" ht="14.25" customHeight="1" x14ac:dyDescent="0.25">
      <c r="F4448" s="1"/>
    </row>
    <row r="4449" spans="6:6" ht="14.25" customHeight="1" x14ac:dyDescent="0.25">
      <c r="F4449" s="1"/>
    </row>
    <row r="4450" spans="6:6" ht="14.25" customHeight="1" x14ac:dyDescent="0.25">
      <c r="F4450" s="1"/>
    </row>
    <row r="4451" spans="6:6" ht="14.25" customHeight="1" x14ac:dyDescent="0.25">
      <c r="F4451" s="1"/>
    </row>
    <row r="4452" spans="6:6" ht="14.25" customHeight="1" x14ac:dyDescent="0.25">
      <c r="F4452" s="1"/>
    </row>
    <row r="4453" spans="6:6" ht="14.25" customHeight="1" x14ac:dyDescent="0.25">
      <c r="F4453" s="1"/>
    </row>
    <row r="4454" spans="6:6" ht="14.25" customHeight="1" x14ac:dyDescent="0.25">
      <c r="F4454" s="1"/>
    </row>
    <row r="4455" spans="6:6" ht="14.25" customHeight="1" x14ac:dyDescent="0.25">
      <c r="F4455" s="1"/>
    </row>
    <row r="4456" spans="6:6" ht="14.25" customHeight="1" x14ac:dyDescent="0.25">
      <c r="F4456" s="1"/>
    </row>
    <row r="4457" spans="6:6" ht="14.25" customHeight="1" x14ac:dyDescent="0.25">
      <c r="F4457" s="1"/>
    </row>
    <row r="4458" spans="6:6" ht="14.25" customHeight="1" x14ac:dyDescent="0.25">
      <c r="F4458" s="1"/>
    </row>
    <row r="4459" spans="6:6" ht="14.25" customHeight="1" x14ac:dyDescent="0.25">
      <c r="F4459" s="1"/>
    </row>
    <row r="4460" spans="6:6" ht="14.25" customHeight="1" x14ac:dyDescent="0.25">
      <c r="F4460" s="1"/>
    </row>
    <row r="4461" spans="6:6" ht="14.25" customHeight="1" x14ac:dyDescent="0.25">
      <c r="F4461" s="1"/>
    </row>
    <row r="4462" spans="6:6" ht="14.25" customHeight="1" x14ac:dyDescent="0.25">
      <c r="F4462" s="1"/>
    </row>
    <row r="4463" spans="6:6" ht="14.25" customHeight="1" x14ac:dyDescent="0.25">
      <c r="F4463" s="1"/>
    </row>
    <row r="4464" spans="6:6" ht="14.25" customHeight="1" x14ac:dyDescent="0.25">
      <c r="F4464" s="1"/>
    </row>
    <row r="4465" spans="6:6" ht="14.25" customHeight="1" x14ac:dyDescent="0.25">
      <c r="F4465" s="1"/>
    </row>
    <row r="4466" spans="6:6" ht="14.25" customHeight="1" x14ac:dyDescent="0.25">
      <c r="F4466" s="1"/>
    </row>
    <row r="4467" spans="6:6" ht="14.25" customHeight="1" x14ac:dyDescent="0.25">
      <c r="F4467" s="1"/>
    </row>
    <row r="4468" spans="6:6" ht="14.25" customHeight="1" x14ac:dyDescent="0.25">
      <c r="F4468" s="1"/>
    </row>
    <row r="4469" spans="6:6" ht="14.25" customHeight="1" x14ac:dyDescent="0.25">
      <c r="F4469" s="1"/>
    </row>
    <row r="4470" spans="6:6" ht="14.25" customHeight="1" x14ac:dyDescent="0.25">
      <c r="F4470" s="1"/>
    </row>
    <row r="4471" spans="6:6" ht="14.25" customHeight="1" x14ac:dyDescent="0.25">
      <c r="F4471" s="1"/>
    </row>
    <row r="4472" spans="6:6" ht="14.25" customHeight="1" x14ac:dyDescent="0.25">
      <c r="F4472" s="1"/>
    </row>
    <row r="4473" spans="6:6" ht="14.25" customHeight="1" x14ac:dyDescent="0.25">
      <c r="F4473" s="1"/>
    </row>
    <row r="4474" spans="6:6" ht="14.25" customHeight="1" x14ac:dyDescent="0.25">
      <c r="F4474" s="1"/>
    </row>
    <row r="4475" spans="6:6" ht="14.25" customHeight="1" x14ac:dyDescent="0.25">
      <c r="F4475" s="1"/>
    </row>
    <row r="4476" spans="6:6" ht="14.25" customHeight="1" x14ac:dyDescent="0.25">
      <c r="F4476" s="1"/>
    </row>
    <row r="4477" spans="6:6" ht="14.25" customHeight="1" x14ac:dyDescent="0.25">
      <c r="F4477" s="1"/>
    </row>
    <row r="4478" spans="6:6" ht="14.25" customHeight="1" x14ac:dyDescent="0.25">
      <c r="F4478" s="1"/>
    </row>
    <row r="4479" spans="6:6" ht="14.25" customHeight="1" x14ac:dyDescent="0.25">
      <c r="F4479" s="1"/>
    </row>
    <row r="4480" spans="6:6" ht="14.25" customHeight="1" x14ac:dyDescent="0.25">
      <c r="F4480" s="1"/>
    </row>
    <row r="4481" spans="6:6" ht="14.25" customHeight="1" x14ac:dyDescent="0.25">
      <c r="F4481" s="1"/>
    </row>
    <row r="4482" spans="6:6" ht="14.25" customHeight="1" x14ac:dyDescent="0.25">
      <c r="F4482" s="1"/>
    </row>
    <row r="4483" spans="6:6" ht="14.25" customHeight="1" x14ac:dyDescent="0.25">
      <c r="F4483" s="1"/>
    </row>
    <row r="4484" spans="6:6" ht="14.25" customHeight="1" x14ac:dyDescent="0.25">
      <c r="F4484" s="1"/>
    </row>
    <row r="4485" spans="6:6" ht="14.25" customHeight="1" x14ac:dyDescent="0.25">
      <c r="F4485" s="1"/>
    </row>
    <row r="4486" spans="6:6" ht="14.25" customHeight="1" x14ac:dyDescent="0.25">
      <c r="F4486" s="1"/>
    </row>
    <row r="4487" spans="6:6" ht="14.25" customHeight="1" x14ac:dyDescent="0.25">
      <c r="F4487" s="1"/>
    </row>
    <row r="4488" spans="6:6" ht="14.25" customHeight="1" x14ac:dyDescent="0.25">
      <c r="F4488" s="1"/>
    </row>
    <row r="4489" spans="6:6" ht="14.25" customHeight="1" x14ac:dyDescent="0.25">
      <c r="F4489" s="1"/>
    </row>
    <row r="4490" spans="6:6" ht="14.25" customHeight="1" x14ac:dyDescent="0.25">
      <c r="F4490" s="1"/>
    </row>
    <row r="4491" spans="6:6" ht="14.25" customHeight="1" x14ac:dyDescent="0.25">
      <c r="F4491" s="1"/>
    </row>
    <row r="4492" spans="6:6" ht="14.25" customHeight="1" x14ac:dyDescent="0.25">
      <c r="F4492" s="1"/>
    </row>
    <row r="4493" spans="6:6" ht="14.25" customHeight="1" x14ac:dyDescent="0.25">
      <c r="F4493" s="1"/>
    </row>
    <row r="4494" spans="6:6" ht="14.25" customHeight="1" x14ac:dyDescent="0.25">
      <c r="F4494" s="1"/>
    </row>
    <row r="4495" spans="6:6" ht="14.25" customHeight="1" x14ac:dyDescent="0.25">
      <c r="F4495" s="1"/>
    </row>
    <row r="4496" spans="6:6" ht="14.25" customHeight="1" x14ac:dyDescent="0.25">
      <c r="F4496" s="1"/>
    </row>
    <row r="4497" spans="6:6" ht="14.25" customHeight="1" x14ac:dyDescent="0.25">
      <c r="F4497" s="1"/>
    </row>
    <row r="4498" spans="6:6" ht="14.25" customHeight="1" x14ac:dyDescent="0.25">
      <c r="F4498" s="1"/>
    </row>
    <row r="4499" spans="6:6" ht="14.25" customHeight="1" x14ac:dyDescent="0.25">
      <c r="F4499" s="1"/>
    </row>
    <row r="4500" spans="6:6" ht="14.25" customHeight="1" x14ac:dyDescent="0.25">
      <c r="F4500" s="1"/>
    </row>
    <row r="4501" spans="6:6" ht="14.25" customHeight="1" x14ac:dyDescent="0.25">
      <c r="F4501" s="1"/>
    </row>
    <row r="4502" spans="6:6" ht="14.25" customHeight="1" x14ac:dyDescent="0.25">
      <c r="F4502" s="1"/>
    </row>
    <row r="4503" spans="6:6" ht="14.25" customHeight="1" x14ac:dyDescent="0.25">
      <c r="F4503" s="1"/>
    </row>
    <row r="4504" spans="6:6" ht="14.25" customHeight="1" x14ac:dyDescent="0.25">
      <c r="F4504" s="1"/>
    </row>
    <row r="4505" spans="6:6" ht="14.25" customHeight="1" x14ac:dyDescent="0.25">
      <c r="F4505" s="1"/>
    </row>
    <row r="4506" spans="6:6" ht="14.25" customHeight="1" x14ac:dyDescent="0.25">
      <c r="F4506" s="1"/>
    </row>
    <row r="4507" spans="6:6" ht="14.25" customHeight="1" x14ac:dyDescent="0.25">
      <c r="F4507" s="1"/>
    </row>
    <row r="4508" spans="6:6" ht="14.25" customHeight="1" x14ac:dyDescent="0.25">
      <c r="F4508" s="1"/>
    </row>
    <row r="4509" spans="6:6" ht="14.25" customHeight="1" x14ac:dyDescent="0.25">
      <c r="F4509" s="1"/>
    </row>
    <row r="4510" spans="6:6" ht="14.25" customHeight="1" x14ac:dyDescent="0.25">
      <c r="F4510" s="1"/>
    </row>
    <row r="4511" spans="6:6" ht="14.25" customHeight="1" x14ac:dyDescent="0.25">
      <c r="F4511" s="1"/>
    </row>
    <row r="4512" spans="6:6" ht="14.25" customHeight="1" x14ac:dyDescent="0.25">
      <c r="F4512" s="1"/>
    </row>
    <row r="4513" spans="6:6" ht="14.25" customHeight="1" x14ac:dyDescent="0.25">
      <c r="F4513" s="1"/>
    </row>
    <row r="4514" spans="6:6" ht="14.25" customHeight="1" x14ac:dyDescent="0.25">
      <c r="F4514" s="1"/>
    </row>
    <row r="4515" spans="6:6" ht="14.25" customHeight="1" x14ac:dyDescent="0.25">
      <c r="F4515" s="1"/>
    </row>
    <row r="4516" spans="6:6" ht="14.25" customHeight="1" x14ac:dyDescent="0.25">
      <c r="F4516" s="1"/>
    </row>
    <row r="4517" spans="6:6" ht="14.25" customHeight="1" x14ac:dyDescent="0.25">
      <c r="F4517" s="1"/>
    </row>
    <row r="4518" spans="6:6" ht="14.25" customHeight="1" x14ac:dyDescent="0.25">
      <c r="F4518" s="1"/>
    </row>
    <row r="4519" spans="6:6" ht="14.25" customHeight="1" x14ac:dyDescent="0.25">
      <c r="F4519" s="1"/>
    </row>
    <row r="4520" spans="6:6" ht="14.25" customHeight="1" x14ac:dyDescent="0.25">
      <c r="F4520" s="1"/>
    </row>
    <row r="4521" spans="6:6" ht="14.25" customHeight="1" x14ac:dyDescent="0.25">
      <c r="F4521" s="1"/>
    </row>
    <row r="4522" spans="6:6" ht="14.25" customHeight="1" x14ac:dyDescent="0.25">
      <c r="F4522" s="1"/>
    </row>
    <row r="4523" spans="6:6" ht="14.25" customHeight="1" x14ac:dyDescent="0.25">
      <c r="F4523" s="1"/>
    </row>
    <row r="4524" spans="6:6" ht="14.25" customHeight="1" x14ac:dyDescent="0.25">
      <c r="F4524" s="1"/>
    </row>
    <row r="4525" spans="6:6" ht="14.25" customHeight="1" x14ac:dyDescent="0.25">
      <c r="F4525" s="1"/>
    </row>
    <row r="4526" spans="6:6" ht="14.25" customHeight="1" x14ac:dyDescent="0.25">
      <c r="F4526" s="1"/>
    </row>
    <row r="4527" spans="6:6" ht="14.25" customHeight="1" x14ac:dyDescent="0.25">
      <c r="F4527" s="1"/>
    </row>
    <row r="4528" spans="6:6" ht="14.25" customHeight="1" x14ac:dyDescent="0.25">
      <c r="F4528" s="1"/>
    </row>
    <row r="4529" spans="6:6" ht="14.25" customHeight="1" x14ac:dyDescent="0.25">
      <c r="F4529" s="1"/>
    </row>
    <row r="4530" spans="6:6" ht="14.25" customHeight="1" x14ac:dyDescent="0.25">
      <c r="F4530" s="1"/>
    </row>
    <row r="4531" spans="6:6" ht="14.25" customHeight="1" x14ac:dyDescent="0.25">
      <c r="F4531" s="1"/>
    </row>
    <row r="4532" spans="6:6" ht="14.25" customHeight="1" x14ac:dyDescent="0.25">
      <c r="F4532" s="1"/>
    </row>
    <row r="4533" spans="6:6" ht="14.25" customHeight="1" x14ac:dyDescent="0.25">
      <c r="F4533" s="1"/>
    </row>
    <row r="4534" spans="6:6" ht="14.25" customHeight="1" x14ac:dyDescent="0.25">
      <c r="F4534" s="1"/>
    </row>
    <row r="4535" spans="6:6" ht="14.25" customHeight="1" x14ac:dyDescent="0.25">
      <c r="F4535" s="1"/>
    </row>
    <row r="4536" spans="6:6" ht="14.25" customHeight="1" x14ac:dyDescent="0.25">
      <c r="F4536" s="1"/>
    </row>
    <row r="4537" spans="6:6" ht="14.25" customHeight="1" x14ac:dyDescent="0.25">
      <c r="F4537" s="1"/>
    </row>
    <row r="4538" spans="6:6" ht="14.25" customHeight="1" x14ac:dyDescent="0.25">
      <c r="F4538" s="1"/>
    </row>
    <row r="4539" spans="6:6" ht="14.25" customHeight="1" x14ac:dyDescent="0.25">
      <c r="F4539" s="1"/>
    </row>
    <row r="4540" spans="6:6" ht="14.25" customHeight="1" x14ac:dyDescent="0.25">
      <c r="F4540" s="1"/>
    </row>
    <row r="4541" spans="6:6" ht="14.25" customHeight="1" x14ac:dyDescent="0.25">
      <c r="F4541" s="1"/>
    </row>
    <row r="4542" spans="6:6" ht="14.25" customHeight="1" x14ac:dyDescent="0.25">
      <c r="F4542" s="1"/>
    </row>
    <row r="4543" spans="6:6" ht="14.25" customHeight="1" x14ac:dyDescent="0.25">
      <c r="F4543" s="1"/>
    </row>
    <row r="4544" spans="6:6" ht="14.25" customHeight="1" x14ac:dyDescent="0.25">
      <c r="F4544" s="1"/>
    </row>
    <row r="4545" spans="6:6" ht="14.25" customHeight="1" x14ac:dyDescent="0.25">
      <c r="F4545" s="1"/>
    </row>
    <row r="4546" spans="6:6" ht="14.25" customHeight="1" x14ac:dyDescent="0.25">
      <c r="F4546" s="1"/>
    </row>
    <row r="4547" spans="6:6" ht="14.25" customHeight="1" x14ac:dyDescent="0.25">
      <c r="F4547" s="1"/>
    </row>
    <row r="4548" spans="6:6" ht="14.25" customHeight="1" x14ac:dyDescent="0.25">
      <c r="F4548" s="1"/>
    </row>
    <row r="4549" spans="6:6" ht="14.25" customHeight="1" x14ac:dyDescent="0.25">
      <c r="F4549" s="1"/>
    </row>
    <row r="4550" spans="6:6" ht="14.25" customHeight="1" x14ac:dyDescent="0.25">
      <c r="F4550" s="1"/>
    </row>
    <row r="4551" spans="6:6" ht="14.25" customHeight="1" x14ac:dyDescent="0.25">
      <c r="F4551" s="1"/>
    </row>
    <row r="4552" spans="6:6" ht="14.25" customHeight="1" x14ac:dyDescent="0.25">
      <c r="F4552" s="1"/>
    </row>
    <row r="4553" spans="6:6" ht="14.25" customHeight="1" x14ac:dyDescent="0.25">
      <c r="F4553" s="1"/>
    </row>
    <row r="4554" spans="6:6" ht="14.25" customHeight="1" x14ac:dyDescent="0.25">
      <c r="F4554" s="1"/>
    </row>
    <row r="4555" spans="6:6" ht="14.25" customHeight="1" x14ac:dyDescent="0.25">
      <c r="F4555" s="1"/>
    </row>
    <row r="4556" spans="6:6" ht="14.25" customHeight="1" x14ac:dyDescent="0.25">
      <c r="F4556" s="1"/>
    </row>
    <row r="4557" spans="6:6" ht="14.25" customHeight="1" x14ac:dyDescent="0.25">
      <c r="F4557" s="1"/>
    </row>
    <row r="4558" spans="6:6" ht="14.25" customHeight="1" x14ac:dyDescent="0.25">
      <c r="F4558" s="1"/>
    </row>
    <row r="4559" spans="6:6" ht="14.25" customHeight="1" x14ac:dyDescent="0.25">
      <c r="F4559" s="1"/>
    </row>
    <row r="4560" spans="6:6" ht="14.25" customHeight="1" x14ac:dyDescent="0.25">
      <c r="F4560" s="1"/>
    </row>
    <row r="4561" spans="6:6" ht="14.25" customHeight="1" x14ac:dyDescent="0.25">
      <c r="F4561" s="1"/>
    </row>
    <row r="4562" spans="6:6" ht="14.25" customHeight="1" x14ac:dyDescent="0.25">
      <c r="F4562" s="1"/>
    </row>
    <row r="4563" spans="6:6" ht="14.25" customHeight="1" x14ac:dyDescent="0.25">
      <c r="F4563" s="1"/>
    </row>
    <row r="4564" spans="6:6" ht="14.25" customHeight="1" x14ac:dyDescent="0.25">
      <c r="F4564" s="1"/>
    </row>
    <row r="4565" spans="6:6" ht="14.25" customHeight="1" x14ac:dyDescent="0.25">
      <c r="F4565" s="1"/>
    </row>
    <row r="4566" spans="6:6" ht="14.25" customHeight="1" x14ac:dyDescent="0.25">
      <c r="F4566" s="1"/>
    </row>
    <row r="4567" spans="6:6" ht="14.25" customHeight="1" x14ac:dyDescent="0.25">
      <c r="F4567" s="1"/>
    </row>
    <row r="4568" spans="6:6" ht="14.25" customHeight="1" x14ac:dyDescent="0.25">
      <c r="F4568" s="1"/>
    </row>
    <row r="4569" spans="6:6" ht="14.25" customHeight="1" x14ac:dyDescent="0.25">
      <c r="F4569" s="1"/>
    </row>
    <row r="4570" spans="6:6" ht="14.25" customHeight="1" x14ac:dyDescent="0.25">
      <c r="F4570" s="1"/>
    </row>
    <row r="4571" spans="6:6" ht="14.25" customHeight="1" x14ac:dyDescent="0.25">
      <c r="F4571" s="1"/>
    </row>
    <row r="4572" spans="6:6" ht="14.25" customHeight="1" x14ac:dyDescent="0.25">
      <c r="F4572" s="1"/>
    </row>
    <row r="4573" spans="6:6" ht="14.25" customHeight="1" x14ac:dyDescent="0.25">
      <c r="F4573" s="1"/>
    </row>
    <row r="4574" spans="6:6" ht="14.25" customHeight="1" x14ac:dyDescent="0.25">
      <c r="F4574" s="1"/>
    </row>
    <row r="4575" spans="6:6" ht="14.25" customHeight="1" x14ac:dyDescent="0.25">
      <c r="F4575" s="1"/>
    </row>
    <row r="4576" spans="6:6" ht="14.25" customHeight="1" x14ac:dyDescent="0.25">
      <c r="F4576" s="1"/>
    </row>
    <row r="4577" spans="6:6" ht="14.25" customHeight="1" x14ac:dyDescent="0.25">
      <c r="F4577" s="1"/>
    </row>
    <row r="4578" spans="6:6" ht="14.25" customHeight="1" x14ac:dyDescent="0.25">
      <c r="F4578" s="1"/>
    </row>
    <row r="4579" spans="6:6" ht="14.25" customHeight="1" x14ac:dyDescent="0.25">
      <c r="F4579" s="1"/>
    </row>
    <row r="4580" spans="6:6" ht="14.25" customHeight="1" x14ac:dyDescent="0.25">
      <c r="F4580" s="1"/>
    </row>
    <row r="4581" spans="6:6" ht="14.25" customHeight="1" x14ac:dyDescent="0.25">
      <c r="F4581" s="1"/>
    </row>
    <row r="4582" spans="6:6" ht="14.25" customHeight="1" x14ac:dyDescent="0.25">
      <c r="F4582" s="1"/>
    </row>
    <row r="4583" spans="6:6" ht="14.25" customHeight="1" x14ac:dyDescent="0.25">
      <c r="F4583" s="1"/>
    </row>
    <row r="4584" spans="6:6" ht="14.25" customHeight="1" x14ac:dyDescent="0.25">
      <c r="F4584" s="1"/>
    </row>
    <row r="4585" spans="6:6" ht="14.25" customHeight="1" x14ac:dyDescent="0.25">
      <c r="F4585" s="1"/>
    </row>
    <row r="4586" spans="6:6" ht="14.25" customHeight="1" x14ac:dyDescent="0.25">
      <c r="F4586" s="1"/>
    </row>
    <row r="4587" spans="6:6" ht="14.25" customHeight="1" x14ac:dyDescent="0.25">
      <c r="F4587" s="1"/>
    </row>
    <row r="4588" spans="6:6" ht="14.25" customHeight="1" x14ac:dyDescent="0.25">
      <c r="F4588" s="1"/>
    </row>
    <row r="4589" spans="6:6" ht="14.25" customHeight="1" x14ac:dyDescent="0.25">
      <c r="F4589" s="1"/>
    </row>
    <row r="4590" spans="6:6" ht="14.25" customHeight="1" x14ac:dyDescent="0.25">
      <c r="F4590" s="1"/>
    </row>
    <row r="4591" spans="6:6" ht="14.25" customHeight="1" x14ac:dyDescent="0.25">
      <c r="F4591" s="1"/>
    </row>
    <row r="4592" spans="6:6" ht="14.25" customHeight="1" x14ac:dyDescent="0.25">
      <c r="F4592" s="1"/>
    </row>
    <row r="4593" spans="6:6" ht="14.25" customHeight="1" x14ac:dyDescent="0.25">
      <c r="F4593" s="1"/>
    </row>
    <row r="4594" spans="6:6" ht="14.25" customHeight="1" x14ac:dyDescent="0.25">
      <c r="F4594" s="1"/>
    </row>
    <row r="4595" spans="6:6" ht="14.25" customHeight="1" x14ac:dyDescent="0.25">
      <c r="F4595" s="1"/>
    </row>
    <row r="4596" spans="6:6" ht="14.25" customHeight="1" x14ac:dyDescent="0.25">
      <c r="F4596" s="1"/>
    </row>
    <row r="4597" spans="6:6" ht="14.25" customHeight="1" x14ac:dyDescent="0.25">
      <c r="F4597" s="1"/>
    </row>
    <row r="4598" spans="6:6" ht="14.25" customHeight="1" x14ac:dyDescent="0.25">
      <c r="F4598" s="1"/>
    </row>
    <row r="4599" spans="6:6" ht="14.25" customHeight="1" x14ac:dyDescent="0.25">
      <c r="F4599" s="1"/>
    </row>
    <row r="4600" spans="6:6" ht="14.25" customHeight="1" x14ac:dyDescent="0.25">
      <c r="F4600" s="1"/>
    </row>
    <row r="4601" spans="6:6" ht="14.25" customHeight="1" x14ac:dyDescent="0.25">
      <c r="F4601" s="1"/>
    </row>
    <row r="4602" spans="6:6" ht="14.25" customHeight="1" x14ac:dyDescent="0.25">
      <c r="F4602" s="1"/>
    </row>
    <row r="4603" spans="6:6" ht="14.25" customHeight="1" x14ac:dyDescent="0.25">
      <c r="F4603" s="1"/>
    </row>
    <row r="4604" spans="6:6" ht="14.25" customHeight="1" x14ac:dyDescent="0.25">
      <c r="F4604" s="1"/>
    </row>
    <row r="4605" spans="6:6" ht="14.25" customHeight="1" x14ac:dyDescent="0.25">
      <c r="F4605" s="1"/>
    </row>
    <row r="4606" spans="6:6" ht="14.25" customHeight="1" x14ac:dyDescent="0.25">
      <c r="F4606" s="1"/>
    </row>
    <row r="4607" spans="6:6" ht="14.25" customHeight="1" x14ac:dyDescent="0.25">
      <c r="F4607" s="1"/>
    </row>
    <row r="4608" spans="6:6" ht="14.25" customHeight="1" x14ac:dyDescent="0.25">
      <c r="F4608" s="1"/>
    </row>
    <row r="4609" spans="6:6" ht="14.25" customHeight="1" x14ac:dyDescent="0.25">
      <c r="F4609" s="1"/>
    </row>
    <row r="4610" spans="6:6" ht="14.25" customHeight="1" x14ac:dyDescent="0.25">
      <c r="F4610" s="1"/>
    </row>
    <row r="4611" spans="6:6" ht="14.25" customHeight="1" x14ac:dyDescent="0.25">
      <c r="F4611" s="1"/>
    </row>
    <row r="4612" spans="6:6" ht="14.25" customHeight="1" x14ac:dyDescent="0.25">
      <c r="F4612" s="1"/>
    </row>
    <row r="4613" spans="6:6" ht="14.25" customHeight="1" x14ac:dyDescent="0.25">
      <c r="F4613" s="1"/>
    </row>
    <row r="4614" spans="6:6" ht="14.25" customHeight="1" x14ac:dyDescent="0.25">
      <c r="F4614" s="1"/>
    </row>
    <row r="4615" spans="6:6" ht="14.25" customHeight="1" x14ac:dyDescent="0.25">
      <c r="F4615" s="1"/>
    </row>
    <row r="4616" spans="6:6" ht="14.25" customHeight="1" x14ac:dyDescent="0.25">
      <c r="F4616" s="1"/>
    </row>
    <row r="4617" spans="6:6" ht="14.25" customHeight="1" x14ac:dyDescent="0.25">
      <c r="F4617" s="1"/>
    </row>
    <row r="4618" spans="6:6" ht="14.25" customHeight="1" x14ac:dyDescent="0.25">
      <c r="F4618" s="1"/>
    </row>
    <row r="4619" spans="6:6" ht="14.25" customHeight="1" x14ac:dyDescent="0.25">
      <c r="F4619" s="1"/>
    </row>
    <row r="4620" spans="6:6" ht="14.25" customHeight="1" x14ac:dyDescent="0.25">
      <c r="F4620" s="1"/>
    </row>
    <row r="4621" spans="6:6" ht="14.25" customHeight="1" x14ac:dyDescent="0.25">
      <c r="F4621" s="1"/>
    </row>
    <row r="4622" spans="6:6" ht="14.25" customHeight="1" x14ac:dyDescent="0.25">
      <c r="F4622" s="1"/>
    </row>
    <row r="4623" spans="6:6" ht="14.25" customHeight="1" x14ac:dyDescent="0.25">
      <c r="F4623" s="1"/>
    </row>
    <row r="4624" spans="6:6" ht="14.25" customHeight="1" x14ac:dyDescent="0.25">
      <c r="F4624" s="1"/>
    </row>
    <row r="4625" spans="6:6" ht="14.25" customHeight="1" x14ac:dyDescent="0.25">
      <c r="F4625" s="1"/>
    </row>
    <row r="4626" spans="6:6" ht="14.25" customHeight="1" x14ac:dyDescent="0.25">
      <c r="F4626" s="1"/>
    </row>
    <row r="4627" spans="6:6" ht="14.25" customHeight="1" x14ac:dyDescent="0.25">
      <c r="F4627" s="1"/>
    </row>
    <row r="4628" spans="6:6" ht="14.25" customHeight="1" x14ac:dyDescent="0.25">
      <c r="F4628" s="1"/>
    </row>
    <row r="4629" spans="6:6" ht="14.25" customHeight="1" x14ac:dyDescent="0.25">
      <c r="F4629" s="1"/>
    </row>
    <row r="4630" spans="6:6" ht="14.25" customHeight="1" x14ac:dyDescent="0.25">
      <c r="F4630" s="1"/>
    </row>
    <row r="4631" spans="6:6" ht="14.25" customHeight="1" x14ac:dyDescent="0.25">
      <c r="F4631" s="1"/>
    </row>
    <row r="4632" spans="6:6" ht="14.25" customHeight="1" x14ac:dyDescent="0.25">
      <c r="F4632" s="1"/>
    </row>
    <row r="4633" spans="6:6" ht="14.25" customHeight="1" x14ac:dyDescent="0.25">
      <c r="F4633" s="1"/>
    </row>
    <row r="4634" spans="6:6" ht="14.25" customHeight="1" x14ac:dyDescent="0.25">
      <c r="F4634" s="1"/>
    </row>
    <row r="4635" spans="6:6" ht="14.25" customHeight="1" x14ac:dyDescent="0.25">
      <c r="F4635" s="1"/>
    </row>
    <row r="4636" spans="6:6" ht="14.25" customHeight="1" x14ac:dyDescent="0.25">
      <c r="F4636" s="1"/>
    </row>
    <row r="4637" spans="6:6" ht="14.25" customHeight="1" x14ac:dyDescent="0.25">
      <c r="F4637" s="1"/>
    </row>
    <row r="4638" spans="6:6" ht="14.25" customHeight="1" x14ac:dyDescent="0.25">
      <c r="F4638" s="1"/>
    </row>
    <row r="4639" spans="6:6" ht="14.25" customHeight="1" x14ac:dyDescent="0.25">
      <c r="F4639" s="1"/>
    </row>
    <row r="4640" spans="6:6" ht="14.25" customHeight="1" x14ac:dyDescent="0.25">
      <c r="F4640" s="1"/>
    </row>
    <row r="4641" spans="6:6" ht="14.25" customHeight="1" x14ac:dyDescent="0.25">
      <c r="F4641" s="1"/>
    </row>
    <row r="4642" spans="6:6" ht="14.25" customHeight="1" x14ac:dyDescent="0.25">
      <c r="F4642" s="1"/>
    </row>
    <row r="4643" spans="6:6" ht="14.25" customHeight="1" x14ac:dyDescent="0.25">
      <c r="F4643" s="1"/>
    </row>
    <row r="4644" spans="6:6" ht="14.25" customHeight="1" x14ac:dyDescent="0.25">
      <c r="F4644" s="1"/>
    </row>
    <row r="4645" spans="6:6" ht="14.25" customHeight="1" x14ac:dyDescent="0.25">
      <c r="F4645" s="1"/>
    </row>
    <row r="4646" spans="6:6" ht="14.25" customHeight="1" x14ac:dyDescent="0.25">
      <c r="F4646" s="1"/>
    </row>
    <row r="4647" spans="6:6" ht="14.25" customHeight="1" x14ac:dyDescent="0.25">
      <c r="F4647" s="1"/>
    </row>
    <row r="4648" spans="6:6" ht="14.25" customHeight="1" x14ac:dyDescent="0.25">
      <c r="F4648" s="1"/>
    </row>
    <row r="4649" spans="6:6" ht="14.25" customHeight="1" x14ac:dyDescent="0.25">
      <c r="F4649" s="1"/>
    </row>
    <row r="4650" spans="6:6" ht="14.25" customHeight="1" x14ac:dyDescent="0.25">
      <c r="F4650" s="1"/>
    </row>
    <row r="4651" spans="6:6" ht="14.25" customHeight="1" x14ac:dyDescent="0.25">
      <c r="F4651" s="1"/>
    </row>
    <row r="4652" spans="6:6" ht="14.25" customHeight="1" x14ac:dyDescent="0.25">
      <c r="F4652" s="1"/>
    </row>
    <row r="4653" spans="6:6" ht="14.25" customHeight="1" x14ac:dyDescent="0.25">
      <c r="F4653" s="1"/>
    </row>
    <row r="4654" spans="6:6" ht="14.25" customHeight="1" x14ac:dyDescent="0.25">
      <c r="F4654" s="1"/>
    </row>
    <row r="4655" spans="6:6" ht="14.25" customHeight="1" x14ac:dyDescent="0.25">
      <c r="F4655" s="1"/>
    </row>
    <row r="4656" spans="6:6" ht="14.25" customHeight="1" x14ac:dyDescent="0.25">
      <c r="F4656" s="1"/>
    </row>
    <row r="4657" spans="6:6" ht="14.25" customHeight="1" x14ac:dyDescent="0.25">
      <c r="F4657" s="1"/>
    </row>
    <row r="4658" spans="6:6" ht="14.25" customHeight="1" x14ac:dyDescent="0.25">
      <c r="F4658" s="1"/>
    </row>
    <row r="4659" spans="6:6" ht="14.25" customHeight="1" x14ac:dyDescent="0.25">
      <c r="F4659" s="1"/>
    </row>
    <row r="4660" spans="6:6" ht="14.25" customHeight="1" x14ac:dyDescent="0.25">
      <c r="F4660" s="1"/>
    </row>
    <row r="4661" spans="6:6" ht="14.25" customHeight="1" x14ac:dyDescent="0.25">
      <c r="F4661" s="1"/>
    </row>
    <row r="4662" spans="6:6" ht="14.25" customHeight="1" x14ac:dyDescent="0.25">
      <c r="F4662" s="1"/>
    </row>
    <row r="4663" spans="6:6" ht="14.25" customHeight="1" x14ac:dyDescent="0.25">
      <c r="F4663" s="1"/>
    </row>
    <row r="4664" spans="6:6" ht="14.25" customHeight="1" x14ac:dyDescent="0.25">
      <c r="F4664" s="1"/>
    </row>
    <row r="4665" spans="6:6" ht="14.25" customHeight="1" x14ac:dyDescent="0.25">
      <c r="F4665" s="1"/>
    </row>
    <row r="4666" spans="6:6" ht="14.25" customHeight="1" x14ac:dyDescent="0.25">
      <c r="F4666" s="1"/>
    </row>
    <row r="4667" spans="6:6" ht="14.25" customHeight="1" x14ac:dyDescent="0.25">
      <c r="F4667" s="1"/>
    </row>
    <row r="4668" spans="6:6" ht="14.25" customHeight="1" x14ac:dyDescent="0.25">
      <c r="F4668" s="1"/>
    </row>
    <row r="4669" spans="6:6" ht="14.25" customHeight="1" x14ac:dyDescent="0.25">
      <c r="F4669" s="1"/>
    </row>
    <row r="4670" spans="6:6" ht="14.25" customHeight="1" x14ac:dyDescent="0.25">
      <c r="F4670" s="1"/>
    </row>
    <row r="4671" spans="6:6" ht="14.25" customHeight="1" x14ac:dyDescent="0.25">
      <c r="F4671" s="1"/>
    </row>
    <row r="4672" spans="6:6" ht="14.25" customHeight="1" x14ac:dyDescent="0.25">
      <c r="F4672" s="1"/>
    </row>
    <row r="4673" spans="6:6" ht="14.25" customHeight="1" x14ac:dyDescent="0.25">
      <c r="F4673" s="1"/>
    </row>
    <row r="4674" spans="6:6" ht="14.25" customHeight="1" x14ac:dyDescent="0.25">
      <c r="F4674" s="1"/>
    </row>
    <row r="4675" spans="6:6" ht="14.25" customHeight="1" x14ac:dyDescent="0.25">
      <c r="F4675" s="1"/>
    </row>
    <row r="4676" spans="6:6" ht="14.25" customHeight="1" x14ac:dyDescent="0.25">
      <c r="F4676" s="1"/>
    </row>
    <row r="4677" spans="6:6" ht="14.25" customHeight="1" x14ac:dyDescent="0.25">
      <c r="F4677" s="1"/>
    </row>
    <row r="4678" spans="6:6" ht="14.25" customHeight="1" x14ac:dyDescent="0.25">
      <c r="F4678" s="1"/>
    </row>
    <row r="4679" spans="6:6" ht="14.25" customHeight="1" x14ac:dyDescent="0.25">
      <c r="F4679" s="1"/>
    </row>
    <row r="4680" spans="6:6" ht="14.25" customHeight="1" x14ac:dyDescent="0.25">
      <c r="F4680" s="1"/>
    </row>
    <row r="4681" spans="6:6" ht="14.25" customHeight="1" x14ac:dyDescent="0.25">
      <c r="F4681" s="1"/>
    </row>
    <row r="4682" spans="6:6" ht="14.25" customHeight="1" x14ac:dyDescent="0.25">
      <c r="F4682" s="1"/>
    </row>
    <row r="4683" spans="6:6" ht="14.25" customHeight="1" x14ac:dyDescent="0.25">
      <c r="F4683" s="1"/>
    </row>
    <row r="4684" spans="6:6" ht="14.25" customHeight="1" x14ac:dyDescent="0.25">
      <c r="F4684" s="1"/>
    </row>
    <row r="4685" spans="6:6" ht="14.25" customHeight="1" x14ac:dyDescent="0.25">
      <c r="F4685" s="1"/>
    </row>
    <row r="4686" spans="6:6" ht="14.25" customHeight="1" x14ac:dyDescent="0.25">
      <c r="F4686" s="1"/>
    </row>
    <row r="4687" spans="6:6" ht="14.25" customHeight="1" x14ac:dyDescent="0.25">
      <c r="F4687" s="1"/>
    </row>
    <row r="4688" spans="6:6" ht="14.25" customHeight="1" x14ac:dyDescent="0.25">
      <c r="F4688" s="1"/>
    </row>
    <row r="4689" spans="6:6" ht="14.25" customHeight="1" x14ac:dyDescent="0.25">
      <c r="F4689" s="1"/>
    </row>
    <row r="4690" spans="6:6" ht="14.25" customHeight="1" x14ac:dyDescent="0.25">
      <c r="F4690" s="1"/>
    </row>
    <row r="4691" spans="6:6" ht="14.25" customHeight="1" x14ac:dyDescent="0.25">
      <c r="F4691" s="1"/>
    </row>
    <row r="4692" spans="6:6" ht="14.25" customHeight="1" x14ac:dyDescent="0.25">
      <c r="F4692" s="1"/>
    </row>
    <row r="4693" spans="6:6" ht="14.25" customHeight="1" x14ac:dyDescent="0.25">
      <c r="F4693" s="1"/>
    </row>
    <row r="4694" spans="6:6" ht="14.25" customHeight="1" x14ac:dyDescent="0.25">
      <c r="F4694" s="1"/>
    </row>
    <row r="4695" spans="6:6" ht="14.25" customHeight="1" x14ac:dyDescent="0.25">
      <c r="F4695" s="1"/>
    </row>
    <row r="4696" spans="6:6" ht="14.25" customHeight="1" x14ac:dyDescent="0.25">
      <c r="F4696" s="1"/>
    </row>
    <row r="4697" spans="6:6" ht="14.25" customHeight="1" x14ac:dyDescent="0.25">
      <c r="F4697" s="1"/>
    </row>
    <row r="4698" spans="6:6" ht="14.25" customHeight="1" x14ac:dyDescent="0.25">
      <c r="F4698" s="1"/>
    </row>
    <row r="4699" spans="6:6" ht="14.25" customHeight="1" x14ac:dyDescent="0.25">
      <c r="F4699" s="1"/>
    </row>
    <row r="4700" spans="6:6" ht="14.25" customHeight="1" x14ac:dyDescent="0.25">
      <c r="F4700" s="1"/>
    </row>
    <row r="4701" spans="6:6" ht="14.25" customHeight="1" x14ac:dyDescent="0.25">
      <c r="F4701" s="1"/>
    </row>
    <row r="4702" spans="6:6" ht="14.25" customHeight="1" x14ac:dyDescent="0.25">
      <c r="F4702" s="1"/>
    </row>
    <row r="4703" spans="6:6" ht="14.25" customHeight="1" x14ac:dyDescent="0.25">
      <c r="F4703" s="1"/>
    </row>
    <row r="4704" spans="6:6" ht="14.25" customHeight="1" x14ac:dyDescent="0.25">
      <c r="F4704" s="1"/>
    </row>
    <row r="4705" spans="6:6" ht="14.25" customHeight="1" x14ac:dyDescent="0.25">
      <c r="F4705" s="1"/>
    </row>
    <row r="4706" spans="6:6" ht="14.25" customHeight="1" x14ac:dyDescent="0.25">
      <c r="F4706" s="1"/>
    </row>
    <row r="4707" spans="6:6" ht="14.25" customHeight="1" x14ac:dyDescent="0.25">
      <c r="F4707" s="1"/>
    </row>
    <row r="4708" spans="6:6" ht="14.25" customHeight="1" x14ac:dyDescent="0.25">
      <c r="F4708" s="1"/>
    </row>
    <row r="4709" spans="6:6" ht="14.25" customHeight="1" x14ac:dyDescent="0.25">
      <c r="F4709" s="1"/>
    </row>
    <row r="4710" spans="6:6" ht="14.25" customHeight="1" x14ac:dyDescent="0.25">
      <c r="F4710" s="1"/>
    </row>
    <row r="4711" spans="6:6" ht="14.25" customHeight="1" x14ac:dyDescent="0.25">
      <c r="F4711" s="1"/>
    </row>
    <row r="4712" spans="6:6" ht="14.25" customHeight="1" x14ac:dyDescent="0.25">
      <c r="F4712" s="1"/>
    </row>
    <row r="4713" spans="6:6" ht="14.25" customHeight="1" x14ac:dyDescent="0.25">
      <c r="F4713" s="1"/>
    </row>
    <row r="4714" spans="6:6" ht="14.25" customHeight="1" x14ac:dyDescent="0.25">
      <c r="F4714" s="1"/>
    </row>
    <row r="4715" spans="6:6" ht="14.25" customHeight="1" x14ac:dyDescent="0.25">
      <c r="F4715" s="1"/>
    </row>
    <row r="4716" spans="6:6" ht="14.25" customHeight="1" x14ac:dyDescent="0.25">
      <c r="F4716" s="1"/>
    </row>
    <row r="4717" spans="6:6" ht="14.25" customHeight="1" x14ac:dyDescent="0.25">
      <c r="F4717" s="1"/>
    </row>
    <row r="4718" spans="6:6" ht="14.25" customHeight="1" x14ac:dyDescent="0.25">
      <c r="F4718" s="1"/>
    </row>
    <row r="4719" spans="6:6" ht="14.25" customHeight="1" x14ac:dyDescent="0.25">
      <c r="F4719" s="1"/>
    </row>
    <row r="4720" spans="6:6" ht="14.25" customHeight="1" x14ac:dyDescent="0.25">
      <c r="F4720" s="1"/>
    </row>
    <row r="4721" spans="6:6" ht="14.25" customHeight="1" x14ac:dyDescent="0.25">
      <c r="F4721" s="1"/>
    </row>
    <row r="4722" spans="6:6" ht="14.25" customHeight="1" x14ac:dyDescent="0.25">
      <c r="F4722" s="1"/>
    </row>
    <row r="4723" spans="6:6" ht="14.25" customHeight="1" x14ac:dyDescent="0.25">
      <c r="F4723" s="1"/>
    </row>
    <row r="4724" spans="6:6" ht="14.25" customHeight="1" x14ac:dyDescent="0.25">
      <c r="F4724" s="1"/>
    </row>
    <row r="4725" spans="6:6" ht="14.25" customHeight="1" x14ac:dyDescent="0.25">
      <c r="F4725" s="1"/>
    </row>
    <row r="4726" spans="6:6" ht="14.25" customHeight="1" x14ac:dyDescent="0.25">
      <c r="F4726" s="1"/>
    </row>
    <row r="4727" spans="6:6" ht="14.25" customHeight="1" x14ac:dyDescent="0.25">
      <c r="F4727" s="1"/>
    </row>
    <row r="4728" spans="6:6" ht="14.25" customHeight="1" x14ac:dyDescent="0.25">
      <c r="F4728" s="1"/>
    </row>
    <row r="4729" spans="6:6" ht="14.25" customHeight="1" x14ac:dyDescent="0.25">
      <c r="F4729" s="1"/>
    </row>
    <row r="4730" spans="6:6" ht="14.25" customHeight="1" x14ac:dyDescent="0.25">
      <c r="F4730" s="1"/>
    </row>
    <row r="4731" spans="6:6" ht="14.25" customHeight="1" x14ac:dyDescent="0.25">
      <c r="F4731" s="1"/>
    </row>
    <row r="4732" spans="6:6" ht="14.25" customHeight="1" x14ac:dyDescent="0.25">
      <c r="F4732" s="1"/>
    </row>
    <row r="4733" spans="6:6" ht="14.25" customHeight="1" x14ac:dyDescent="0.25">
      <c r="F4733" s="1"/>
    </row>
    <row r="4734" spans="6:6" ht="14.25" customHeight="1" x14ac:dyDescent="0.25">
      <c r="F4734" s="1"/>
    </row>
    <row r="4735" spans="6:6" ht="14.25" customHeight="1" x14ac:dyDescent="0.25">
      <c r="F4735" s="1"/>
    </row>
    <row r="4736" spans="6:6" ht="14.25" customHeight="1" x14ac:dyDescent="0.25">
      <c r="F4736" s="1"/>
    </row>
    <row r="4737" spans="6:6" ht="14.25" customHeight="1" x14ac:dyDescent="0.25">
      <c r="F4737" s="1"/>
    </row>
    <row r="4738" spans="6:6" ht="14.25" customHeight="1" x14ac:dyDescent="0.25">
      <c r="F4738" s="1"/>
    </row>
    <row r="4739" spans="6:6" ht="14.25" customHeight="1" x14ac:dyDescent="0.25">
      <c r="F4739" s="1"/>
    </row>
    <row r="4740" spans="6:6" ht="14.25" customHeight="1" x14ac:dyDescent="0.25">
      <c r="F4740" s="1"/>
    </row>
    <row r="4741" spans="6:6" ht="14.25" customHeight="1" x14ac:dyDescent="0.25">
      <c r="F4741" s="1"/>
    </row>
    <row r="4742" spans="6:6" ht="14.25" customHeight="1" x14ac:dyDescent="0.25">
      <c r="F4742" s="1"/>
    </row>
    <row r="4743" spans="6:6" ht="14.25" customHeight="1" x14ac:dyDescent="0.25">
      <c r="F4743" s="1"/>
    </row>
    <row r="4744" spans="6:6" ht="14.25" customHeight="1" x14ac:dyDescent="0.25">
      <c r="F4744" s="1"/>
    </row>
    <row r="4745" spans="6:6" ht="14.25" customHeight="1" x14ac:dyDescent="0.25">
      <c r="F4745" s="1"/>
    </row>
    <row r="4746" spans="6:6" ht="14.25" customHeight="1" x14ac:dyDescent="0.25">
      <c r="F4746" s="1"/>
    </row>
    <row r="4747" spans="6:6" ht="14.25" customHeight="1" x14ac:dyDescent="0.25">
      <c r="F4747" s="1"/>
    </row>
    <row r="4748" spans="6:6" ht="14.25" customHeight="1" x14ac:dyDescent="0.25">
      <c r="F4748" s="1"/>
    </row>
    <row r="4749" spans="6:6" ht="14.25" customHeight="1" x14ac:dyDescent="0.25">
      <c r="F4749" s="1"/>
    </row>
    <row r="4750" spans="6:6" ht="14.25" customHeight="1" x14ac:dyDescent="0.25">
      <c r="F4750" s="1"/>
    </row>
    <row r="4751" spans="6:6" ht="14.25" customHeight="1" x14ac:dyDescent="0.25">
      <c r="F4751" s="1"/>
    </row>
    <row r="4752" spans="6:6" ht="14.25" customHeight="1" x14ac:dyDescent="0.25">
      <c r="F4752" s="1"/>
    </row>
    <row r="4753" spans="6:6" ht="14.25" customHeight="1" x14ac:dyDescent="0.25">
      <c r="F4753" s="1"/>
    </row>
    <row r="4754" spans="6:6" ht="14.25" customHeight="1" x14ac:dyDescent="0.25">
      <c r="F4754" s="1"/>
    </row>
    <row r="4755" spans="6:6" ht="14.25" customHeight="1" x14ac:dyDescent="0.25">
      <c r="F4755" s="1"/>
    </row>
    <row r="4756" spans="6:6" ht="14.25" customHeight="1" x14ac:dyDescent="0.25">
      <c r="F4756" s="1"/>
    </row>
    <row r="4757" spans="6:6" ht="14.25" customHeight="1" x14ac:dyDescent="0.25">
      <c r="F4757" s="1"/>
    </row>
    <row r="4758" spans="6:6" ht="14.25" customHeight="1" x14ac:dyDescent="0.25">
      <c r="F4758" s="1"/>
    </row>
    <row r="4759" spans="6:6" ht="14.25" customHeight="1" x14ac:dyDescent="0.25">
      <c r="F4759" s="1"/>
    </row>
    <row r="4760" spans="6:6" ht="14.25" customHeight="1" x14ac:dyDescent="0.25">
      <c r="F4760" s="1"/>
    </row>
    <row r="4761" spans="6:6" ht="14.25" customHeight="1" x14ac:dyDescent="0.25">
      <c r="F4761" s="1"/>
    </row>
    <row r="4762" spans="6:6" ht="14.25" customHeight="1" x14ac:dyDescent="0.25">
      <c r="F4762" s="1"/>
    </row>
    <row r="4763" spans="6:6" ht="14.25" customHeight="1" x14ac:dyDescent="0.25">
      <c r="F4763" s="1"/>
    </row>
    <row r="4764" spans="6:6" ht="14.25" customHeight="1" x14ac:dyDescent="0.25">
      <c r="F4764" s="1"/>
    </row>
    <row r="4765" spans="6:6" ht="14.25" customHeight="1" x14ac:dyDescent="0.25">
      <c r="F4765" s="1"/>
    </row>
    <row r="4766" spans="6:6" ht="14.25" customHeight="1" x14ac:dyDescent="0.25">
      <c r="F4766" s="1"/>
    </row>
    <row r="4767" spans="6:6" ht="14.25" customHeight="1" x14ac:dyDescent="0.25">
      <c r="F4767" s="1"/>
    </row>
    <row r="4768" spans="6:6" ht="14.25" customHeight="1" x14ac:dyDescent="0.25">
      <c r="F4768" s="1"/>
    </row>
    <row r="4769" spans="6:6" ht="14.25" customHeight="1" x14ac:dyDescent="0.25">
      <c r="F4769" s="1"/>
    </row>
    <row r="4770" spans="6:6" ht="14.25" customHeight="1" x14ac:dyDescent="0.25">
      <c r="F4770" s="1"/>
    </row>
    <row r="4771" spans="6:6" ht="14.25" customHeight="1" x14ac:dyDescent="0.25">
      <c r="F4771" s="1"/>
    </row>
    <row r="4772" spans="6:6" ht="14.25" customHeight="1" x14ac:dyDescent="0.25">
      <c r="F4772" s="1"/>
    </row>
    <row r="4773" spans="6:6" ht="14.25" customHeight="1" x14ac:dyDescent="0.25">
      <c r="F4773" s="1"/>
    </row>
    <row r="4774" spans="6:6" ht="14.25" customHeight="1" x14ac:dyDescent="0.25">
      <c r="F4774" s="1"/>
    </row>
    <row r="4775" spans="6:6" ht="14.25" customHeight="1" x14ac:dyDescent="0.25">
      <c r="F4775" s="1"/>
    </row>
    <row r="4776" spans="6:6" ht="14.25" customHeight="1" x14ac:dyDescent="0.25">
      <c r="F4776" s="1"/>
    </row>
    <row r="4777" spans="6:6" ht="14.25" customHeight="1" x14ac:dyDescent="0.25">
      <c r="F4777" s="1"/>
    </row>
    <row r="4778" spans="6:6" ht="14.25" customHeight="1" x14ac:dyDescent="0.25">
      <c r="F4778" s="1"/>
    </row>
    <row r="4779" spans="6:6" ht="14.25" customHeight="1" x14ac:dyDescent="0.25">
      <c r="F4779" s="1"/>
    </row>
    <row r="4780" spans="6:6" ht="14.25" customHeight="1" x14ac:dyDescent="0.25">
      <c r="F4780" s="1"/>
    </row>
    <row r="4781" spans="6:6" ht="14.25" customHeight="1" x14ac:dyDescent="0.25">
      <c r="F4781" s="1"/>
    </row>
    <row r="4782" spans="6:6" ht="14.25" customHeight="1" x14ac:dyDescent="0.25">
      <c r="F4782" s="1"/>
    </row>
    <row r="4783" spans="6:6" ht="14.25" customHeight="1" x14ac:dyDescent="0.25">
      <c r="F4783" s="1"/>
    </row>
    <row r="4784" spans="6:6" ht="14.25" customHeight="1" x14ac:dyDescent="0.25">
      <c r="F4784" s="1"/>
    </row>
    <row r="4785" spans="6:6" ht="14.25" customHeight="1" x14ac:dyDescent="0.25">
      <c r="F4785" s="1"/>
    </row>
    <row r="4786" spans="6:6" ht="14.25" customHeight="1" x14ac:dyDescent="0.25">
      <c r="F4786" s="1"/>
    </row>
    <row r="4787" spans="6:6" ht="14.25" customHeight="1" x14ac:dyDescent="0.25">
      <c r="F4787" s="1"/>
    </row>
    <row r="4788" spans="6:6" ht="14.25" customHeight="1" x14ac:dyDescent="0.25">
      <c r="F4788" s="1"/>
    </row>
    <row r="4789" spans="6:6" ht="14.25" customHeight="1" x14ac:dyDescent="0.25">
      <c r="F4789" s="1"/>
    </row>
    <row r="4790" spans="6:6" ht="14.25" customHeight="1" x14ac:dyDescent="0.25">
      <c r="F4790" s="1"/>
    </row>
    <row r="4791" spans="6:6" ht="14.25" customHeight="1" x14ac:dyDescent="0.25">
      <c r="F4791" s="1"/>
    </row>
    <row r="4792" spans="6:6" ht="14.25" customHeight="1" x14ac:dyDescent="0.25">
      <c r="F4792" s="1"/>
    </row>
    <row r="4793" spans="6:6" ht="14.25" customHeight="1" x14ac:dyDescent="0.25">
      <c r="F4793" s="1"/>
    </row>
    <row r="4794" spans="6:6" ht="14.25" customHeight="1" x14ac:dyDescent="0.25">
      <c r="F4794" s="1"/>
    </row>
    <row r="4795" spans="6:6" ht="14.25" customHeight="1" x14ac:dyDescent="0.25">
      <c r="F4795" s="1"/>
    </row>
    <row r="4796" spans="6:6" ht="14.25" customHeight="1" x14ac:dyDescent="0.25">
      <c r="F4796" s="1"/>
    </row>
    <row r="4797" spans="6:6" ht="14.25" customHeight="1" x14ac:dyDescent="0.25">
      <c r="F4797" s="1"/>
    </row>
    <row r="4798" spans="6:6" ht="14.25" customHeight="1" x14ac:dyDescent="0.25">
      <c r="F4798" s="1"/>
    </row>
    <row r="4799" spans="6:6" ht="14.25" customHeight="1" x14ac:dyDescent="0.25">
      <c r="F4799" s="1"/>
    </row>
    <row r="4800" spans="6:6" ht="14.25" customHeight="1" x14ac:dyDescent="0.25">
      <c r="F4800" s="1"/>
    </row>
    <row r="4801" spans="6:6" ht="14.25" customHeight="1" x14ac:dyDescent="0.25">
      <c r="F4801" s="1"/>
    </row>
    <row r="4802" spans="6:6" ht="14.25" customHeight="1" x14ac:dyDescent="0.25">
      <c r="F4802" s="1"/>
    </row>
    <row r="4803" spans="6:6" ht="14.25" customHeight="1" x14ac:dyDescent="0.25">
      <c r="F4803" s="1"/>
    </row>
    <row r="4804" spans="6:6" ht="14.25" customHeight="1" x14ac:dyDescent="0.25">
      <c r="F4804" s="1"/>
    </row>
    <row r="4805" spans="6:6" ht="14.25" customHeight="1" x14ac:dyDescent="0.25">
      <c r="F4805" s="1"/>
    </row>
    <row r="4806" spans="6:6" ht="14.25" customHeight="1" x14ac:dyDescent="0.25">
      <c r="F4806" s="1"/>
    </row>
    <row r="4807" spans="6:6" ht="14.25" customHeight="1" x14ac:dyDescent="0.25">
      <c r="F4807" s="1"/>
    </row>
    <row r="4808" spans="6:6" ht="14.25" customHeight="1" x14ac:dyDescent="0.25">
      <c r="F4808" s="1"/>
    </row>
    <row r="4809" spans="6:6" ht="14.25" customHeight="1" x14ac:dyDescent="0.25">
      <c r="F4809" s="1"/>
    </row>
    <row r="4810" spans="6:6" ht="14.25" customHeight="1" x14ac:dyDescent="0.25">
      <c r="F4810" s="1"/>
    </row>
    <row r="4811" spans="6:6" ht="14.25" customHeight="1" x14ac:dyDescent="0.25">
      <c r="F4811" s="1"/>
    </row>
    <row r="4812" spans="6:6" ht="14.25" customHeight="1" x14ac:dyDescent="0.25">
      <c r="F4812" s="1"/>
    </row>
    <row r="4813" spans="6:6" ht="14.25" customHeight="1" x14ac:dyDescent="0.25">
      <c r="F4813" s="1"/>
    </row>
    <row r="4814" spans="6:6" ht="14.25" customHeight="1" x14ac:dyDescent="0.25">
      <c r="F4814" s="1"/>
    </row>
    <row r="4815" spans="6:6" ht="14.25" customHeight="1" x14ac:dyDescent="0.25">
      <c r="F4815" s="1"/>
    </row>
    <row r="4816" spans="6:6" ht="14.25" customHeight="1" x14ac:dyDescent="0.25">
      <c r="F4816" s="1"/>
    </row>
    <row r="4817" spans="6:6" ht="14.25" customHeight="1" x14ac:dyDescent="0.25">
      <c r="F4817" s="1"/>
    </row>
    <row r="4818" spans="6:6" ht="14.25" customHeight="1" x14ac:dyDescent="0.25">
      <c r="F4818" s="1"/>
    </row>
    <row r="4819" spans="6:6" ht="14.25" customHeight="1" x14ac:dyDescent="0.25">
      <c r="F4819" s="1"/>
    </row>
    <row r="4820" spans="6:6" ht="14.25" customHeight="1" x14ac:dyDescent="0.25">
      <c r="F4820" s="1"/>
    </row>
    <row r="4821" spans="6:6" ht="14.25" customHeight="1" x14ac:dyDescent="0.25">
      <c r="F4821" s="1"/>
    </row>
    <row r="4822" spans="6:6" ht="14.25" customHeight="1" x14ac:dyDescent="0.25">
      <c r="F4822" s="1"/>
    </row>
    <row r="4823" spans="6:6" ht="14.25" customHeight="1" x14ac:dyDescent="0.25">
      <c r="F4823" s="1"/>
    </row>
    <row r="4824" spans="6:6" ht="14.25" customHeight="1" x14ac:dyDescent="0.25">
      <c r="F4824" s="1"/>
    </row>
    <row r="4825" spans="6:6" ht="14.25" customHeight="1" x14ac:dyDescent="0.25">
      <c r="F4825" s="1"/>
    </row>
    <row r="4826" spans="6:6" ht="14.25" customHeight="1" x14ac:dyDescent="0.25">
      <c r="F4826" s="1"/>
    </row>
    <row r="4827" spans="6:6" ht="14.25" customHeight="1" x14ac:dyDescent="0.25">
      <c r="F4827" s="1"/>
    </row>
    <row r="4828" spans="6:6" ht="14.25" customHeight="1" x14ac:dyDescent="0.25">
      <c r="F4828" s="1"/>
    </row>
    <row r="4829" spans="6:6" ht="14.25" customHeight="1" x14ac:dyDescent="0.25">
      <c r="F4829" s="1"/>
    </row>
    <row r="4830" spans="6:6" ht="14.25" customHeight="1" x14ac:dyDescent="0.25">
      <c r="F4830" s="1"/>
    </row>
    <row r="4831" spans="6:6" ht="14.25" customHeight="1" x14ac:dyDescent="0.25">
      <c r="F4831" s="1"/>
    </row>
    <row r="4832" spans="6:6" ht="14.25" customHeight="1" x14ac:dyDescent="0.25">
      <c r="F4832" s="1"/>
    </row>
    <row r="4833" spans="6:6" ht="14.25" customHeight="1" x14ac:dyDescent="0.25">
      <c r="F4833" s="1"/>
    </row>
    <row r="4834" spans="6:6" ht="14.25" customHeight="1" x14ac:dyDescent="0.25">
      <c r="F4834" s="1"/>
    </row>
    <row r="4835" spans="6:6" ht="14.25" customHeight="1" x14ac:dyDescent="0.25">
      <c r="F4835" s="1"/>
    </row>
    <row r="4836" spans="6:6" ht="14.25" customHeight="1" x14ac:dyDescent="0.25">
      <c r="F4836" s="1"/>
    </row>
    <row r="4837" spans="6:6" ht="14.25" customHeight="1" x14ac:dyDescent="0.25">
      <c r="F4837" s="1"/>
    </row>
    <row r="4838" spans="6:6" ht="14.25" customHeight="1" x14ac:dyDescent="0.25">
      <c r="F4838" s="1"/>
    </row>
    <row r="4839" spans="6:6" ht="14.25" customHeight="1" x14ac:dyDescent="0.25">
      <c r="F4839" s="1"/>
    </row>
    <row r="4840" spans="6:6" ht="14.25" customHeight="1" x14ac:dyDescent="0.25">
      <c r="F4840" s="1"/>
    </row>
    <row r="4841" spans="6:6" ht="14.25" customHeight="1" x14ac:dyDescent="0.25">
      <c r="F4841" s="1"/>
    </row>
    <row r="4842" spans="6:6" ht="14.25" customHeight="1" x14ac:dyDescent="0.25">
      <c r="F4842" s="1"/>
    </row>
    <row r="4843" spans="6:6" ht="14.25" customHeight="1" x14ac:dyDescent="0.25">
      <c r="F4843" s="1"/>
    </row>
    <row r="4844" spans="6:6" ht="14.25" customHeight="1" x14ac:dyDescent="0.25">
      <c r="F4844" s="1"/>
    </row>
    <row r="4845" spans="6:6" ht="14.25" customHeight="1" x14ac:dyDescent="0.25">
      <c r="F4845" s="1"/>
    </row>
    <row r="4846" spans="6:6" ht="14.25" customHeight="1" x14ac:dyDescent="0.25">
      <c r="F4846" s="1"/>
    </row>
    <row r="4847" spans="6:6" ht="14.25" customHeight="1" x14ac:dyDescent="0.25">
      <c r="F4847" s="1"/>
    </row>
    <row r="4848" spans="6:6" ht="14.25" customHeight="1" x14ac:dyDescent="0.25">
      <c r="F4848" s="1"/>
    </row>
    <row r="4849" spans="6:6" ht="14.25" customHeight="1" x14ac:dyDescent="0.25">
      <c r="F4849" s="1"/>
    </row>
    <row r="4850" spans="6:6" ht="14.25" customHeight="1" x14ac:dyDescent="0.25">
      <c r="F4850" s="1"/>
    </row>
    <row r="4851" spans="6:6" ht="14.25" customHeight="1" x14ac:dyDescent="0.25">
      <c r="F4851" s="1"/>
    </row>
    <row r="4852" spans="6:6" ht="14.25" customHeight="1" x14ac:dyDescent="0.25">
      <c r="F4852" s="1"/>
    </row>
    <row r="4853" spans="6:6" ht="14.25" customHeight="1" x14ac:dyDescent="0.25">
      <c r="F4853" s="1"/>
    </row>
    <row r="4854" spans="6:6" ht="14.25" customHeight="1" x14ac:dyDescent="0.25">
      <c r="F4854" s="1"/>
    </row>
    <row r="4855" spans="6:6" ht="14.25" customHeight="1" x14ac:dyDescent="0.25">
      <c r="F4855" s="1"/>
    </row>
    <row r="4856" spans="6:6" ht="14.25" customHeight="1" x14ac:dyDescent="0.25">
      <c r="F4856" s="1"/>
    </row>
    <row r="4857" spans="6:6" ht="14.25" customHeight="1" x14ac:dyDescent="0.25">
      <c r="F4857" s="1"/>
    </row>
    <row r="4858" spans="6:6" ht="14.25" customHeight="1" x14ac:dyDescent="0.25">
      <c r="F4858" s="1"/>
    </row>
    <row r="4859" spans="6:6" ht="14.25" customHeight="1" x14ac:dyDescent="0.25">
      <c r="F4859" s="1"/>
    </row>
    <row r="4860" spans="6:6" ht="14.25" customHeight="1" x14ac:dyDescent="0.25">
      <c r="F4860" s="1"/>
    </row>
    <row r="4861" spans="6:6" ht="14.25" customHeight="1" x14ac:dyDescent="0.25">
      <c r="F4861" s="1"/>
    </row>
    <row r="4862" spans="6:6" ht="14.25" customHeight="1" x14ac:dyDescent="0.25">
      <c r="F4862" s="1"/>
    </row>
    <row r="4863" spans="6:6" ht="14.25" customHeight="1" x14ac:dyDescent="0.25">
      <c r="F4863" s="1"/>
    </row>
    <row r="4864" spans="6:6" ht="14.25" customHeight="1" x14ac:dyDescent="0.25">
      <c r="F4864" s="1"/>
    </row>
    <row r="4865" spans="6:6" ht="14.25" customHeight="1" x14ac:dyDescent="0.25">
      <c r="F4865" s="1"/>
    </row>
    <row r="4866" spans="6:6" ht="14.25" customHeight="1" x14ac:dyDescent="0.25">
      <c r="F4866" s="1"/>
    </row>
    <row r="4867" spans="6:6" ht="14.25" customHeight="1" x14ac:dyDescent="0.25">
      <c r="F4867" s="1"/>
    </row>
    <row r="4868" spans="6:6" ht="14.25" customHeight="1" x14ac:dyDescent="0.25">
      <c r="F4868" s="1"/>
    </row>
    <row r="4869" spans="6:6" ht="14.25" customHeight="1" x14ac:dyDescent="0.25">
      <c r="F4869" s="1"/>
    </row>
    <row r="4870" spans="6:6" ht="14.25" customHeight="1" x14ac:dyDescent="0.25">
      <c r="F4870" s="1"/>
    </row>
    <row r="4871" spans="6:6" ht="14.25" customHeight="1" x14ac:dyDescent="0.25">
      <c r="F4871" s="1"/>
    </row>
    <row r="4872" spans="6:6" ht="14.25" customHeight="1" x14ac:dyDescent="0.25">
      <c r="F4872" s="1"/>
    </row>
    <row r="4873" spans="6:6" ht="14.25" customHeight="1" x14ac:dyDescent="0.25">
      <c r="F4873" s="1"/>
    </row>
    <row r="4874" spans="6:6" ht="14.25" customHeight="1" x14ac:dyDescent="0.25">
      <c r="F4874" s="1"/>
    </row>
    <row r="4875" spans="6:6" ht="14.25" customHeight="1" x14ac:dyDescent="0.25">
      <c r="F4875" s="1"/>
    </row>
    <row r="4876" spans="6:6" ht="14.25" customHeight="1" x14ac:dyDescent="0.25">
      <c r="F4876" s="1"/>
    </row>
    <row r="4877" spans="6:6" ht="14.25" customHeight="1" x14ac:dyDescent="0.25">
      <c r="F4877" s="1"/>
    </row>
    <row r="4878" spans="6:6" ht="14.25" customHeight="1" x14ac:dyDescent="0.25">
      <c r="F4878" s="1"/>
    </row>
    <row r="4879" spans="6:6" ht="14.25" customHeight="1" x14ac:dyDescent="0.25">
      <c r="F4879" s="1"/>
    </row>
    <row r="4880" spans="6:6" ht="14.25" customHeight="1" x14ac:dyDescent="0.25">
      <c r="F4880" s="1"/>
    </row>
    <row r="4881" spans="6:6" ht="14.25" customHeight="1" x14ac:dyDescent="0.25">
      <c r="F4881" s="1"/>
    </row>
    <row r="4882" spans="6:6" ht="14.25" customHeight="1" x14ac:dyDescent="0.25">
      <c r="F4882" s="1"/>
    </row>
    <row r="4883" spans="6:6" ht="14.25" customHeight="1" x14ac:dyDescent="0.25">
      <c r="F4883" s="1"/>
    </row>
    <row r="4884" spans="6:6" ht="14.25" customHeight="1" x14ac:dyDescent="0.25">
      <c r="F4884" s="1"/>
    </row>
    <row r="4885" spans="6:6" ht="14.25" customHeight="1" x14ac:dyDescent="0.25">
      <c r="F4885" s="1"/>
    </row>
    <row r="4886" spans="6:6" ht="14.25" customHeight="1" x14ac:dyDescent="0.25">
      <c r="F4886" s="1"/>
    </row>
    <row r="4887" spans="6:6" ht="14.25" customHeight="1" x14ac:dyDescent="0.25">
      <c r="F4887" s="1"/>
    </row>
    <row r="4888" spans="6:6" ht="14.25" customHeight="1" x14ac:dyDescent="0.25">
      <c r="F4888" s="1"/>
    </row>
    <row r="4889" spans="6:6" ht="14.25" customHeight="1" x14ac:dyDescent="0.25">
      <c r="F4889" s="1"/>
    </row>
    <row r="4890" spans="6:6" ht="14.25" customHeight="1" x14ac:dyDescent="0.25">
      <c r="F4890" s="1"/>
    </row>
    <row r="4891" spans="6:6" ht="14.25" customHeight="1" x14ac:dyDescent="0.25">
      <c r="F4891" s="1"/>
    </row>
    <row r="4892" spans="6:6" ht="14.25" customHeight="1" x14ac:dyDescent="0.25">
      <c r="F4892" s="1"/>
    </row>
    <row r="4893" spans="6:6" ht="14.25" customHeight="1" x14ac:dyDescent="0.25">
      <c r="F4893" s="1"/>
    </row>
    <row r="4894" spans="6:6" ht="14.25" customHeight="1" x14ac:dyDescent="0.25">
      <c r="F4894" s="1"/>
    </row>
    <row r="4895" spans="6:6" ht="14.25" customHeight="1" x14ac:dyDescent="0.25">
      <c r="F4895" s="1"/>
    </row>
    <row r="4896" spans="6:6" ht="14.25" customHeight="1" x14ac:dyDescent="0.25">
      <c r="F4896" s="1"/>
    </row>
    <row r="4897" spans="6:6" ht="14.25" customHeight="1" x14ac:dyDescent="0.25">
      <c r="F4897" s="1"/>
    </row>
    <row r="4898" spans="6:6" ht="14.25" customHeight="1" x14ac:dyDescent="0.25">
      <c r="F4898" s="1"/>
    </row>
    <row r="4899" spans="6:6" ht="14.25" customHeight="1" x14ac:dyDescent="0.25">
      <c r="F4899" s="1"/>
    </row>
    <row r="4900" spans="6:6" ht="14.25" customHeight="1" x14ac:dyDescent="0.25">
      <c r="F4900" s="1"/>
    </row>
    <row r="4901" spans="6:6" ht="14.25" customHeight="1" x14ac:dyDescent="0.25">
      <c r="F4901" s="1"/>
    </row>
    <row r="4902" spans="6:6" ht="14.25" customHeight="1" x14ac:dyDescent="0.25">
      <c r="F4902" s="1"/>
    </row>
    <row r="4903" spans="6:6" ht="14.25" customHeight="1" x14ac:dyDescent="0.25">
      <c r="F4903" s="1"/>
    </row>
    <row r="4904" spans="6:6" ht="14.25" customHeight="1" x14ac:dyDescent="0.25">
      <c r="F4904" s="1"/>
    </row>
    <row r="4905" spans="6:6" ht="14.25" customHeight="1" x14ac:dyDescent="0.25">
      <c r="F4905" s="1"/>
    </row>
    <row r="4906" spans="6:6" ht="14.25" customHeight="1" x14ac:dyDescent="0.25">
      <c r="F4906" s="1"/>
    </row>
    <row r="4907" spans="6:6" ht="14.25" customHeight="1" x14ac:dyDescent="0.25">
      <c r="F4907" s="1"/>
    </row>
    <row r="4908" spans="6:6" ht="14.25" customHeight="1" x14ac:dyDescent="0.25">
      <c r="F4908" s="1"/>
    </row>
    <row r="4909" spans="6:6" ht="14.25" customHeight="1" x14ac:dyDescent="0.25">
      <c r="F4909" s="1"/>
    </row>
    <row r="4910" spans="6:6" ht="14.25" customHeight="1" x14ac:dyDescent="0.25">
      <c r="F4910" s="1"/>
    </row>
    <row r="4911" spans="6:6" ht="14.25" customHeight="1" x14ac:dyDescent="0.25">
      <c r="F4911" s="1"/>
    </row>
    <row r="4912" spans="6:6" ht="14.25" customHeight="1" x14ac:dyDescent="0.25">
      <c r="F4912" s="1"/>
    </row>
    <row r="4913" spans="6:6" ht="14.25" customHeight="1" x14ac:dyDescent="0.25">
      <c r="F4913" s="1"/>
    </row>
    <row r="4914" spans="6:6" ht="14.25" customHeight="1" x14ac:dyDescent="0.25">
      <c r="F4914" s="1"/>
    </row>
    <row r="4915" spans="6:6" ht="14.25" customHeight="1" x14ac:dyDescent="0.25">
      <c r="F4915" s="1"/>
    </row>
    <row r="4916" spans="6:6" ht="14.25" customHeight="1" x14ac:dyDescent="0.25">
      <c r="F4916" s="1"/>
    </row>
    <row r="4917" spans="6:6" ht="14.25" customHeight="1" x14ac:dyDescent="0.25">
      <c r="F4917" s="1"/>
    </row>
    <row r="4918" spans="6:6" ht="14.25" customHeight="1" x14ac:dyDescent="0.25">
      <c r="F4918" s="1"/>
    </row>
    <row r="4919" spans="6:6" ht="14.25" customHeight="1" x14ac:dyDescent="0.25">
      <c r="F4919" s="1"/>
    </row>
    <row r="4920" spans="6:6" ht="14.25" customHeight="1" x14ac:dyDescent="0.25">
      <c r="F4920" s="1"/>
    </row>
    <row r="4921" spans="6:6" ht="14.25" customHeight="1" x14ac:dyDescent="0.25">
      <c r="F4921" s="1"/>
    </row>
    <row r="4922" spans="6:6" ht="14.25" customHeight="1" x14ac:dyDescent="0.25">
      <c r="F4922" s="1"/>
    </row>
    <row r="4923" spans="6:6" ht="14.25" customHeight="1" x14ac:dyDescent="0.25">
      <c r="F4923" s="1"/>
    </row>
    <row r="4924" spans="6:6" ht="14.25" customHeight="1" x14ac:dyDescent="0.25">
      <c r="F4924" s="1"/>
    </row>
    <row r="4925" spans="6:6" ht="14.25" customHeight="1" x14ac:dyDescent="0.25">
      <c r="F4925" s="1"/>
    </row>
    <row r="4926" spans="6:6" ht="14.25" customHeight="1" x14ac:dyDescent="0.25">
      <c r="F4926" s="1"/>
    </row>
    <row r="4927" spans="6:6" ht="14.25" customHeight="1" x14ac:dyDescent="0.25">
      <c r="F4927" s="1"/>
    </row>
    <row r="4928" spans="6:6" ht="14.25" customHeight="1" x14ac:dyDescent="0.25">
      <c r="F4928" s="1"/>
    </row>
    <row r="4929" spans="6:6" ht="14.25" customHeight="1" x14ac:dyDescent="0.25">
      <c r="F4929" s="1"/>
    </row>
    <row r="4930" spans="6:6" ht="14.25" customHeight="1" x14ac:dyDescent="0.25">
      <c r="F4930" s="1"/>
    </row>
    <row r="4931" spans="6:6" ht="14.25" customHeight="1" x14ac:dyDescent="0.25">
      <c r="F4931" s="1"/>
    </row>
    <row r="4932" spans="6:6" ht="14.25" customHeight="1" x14ac:dyDescent="0.25">
      <c r="F4932" s="1"/>
    </row>
    <row r="4933" spans="6:6" ht="14.25" customHeight="1" x14ac:dyDescent="0.25">
      <c r="F4933" s="1"/>
    </row>
    <row r="4934" spans="6:6" ht="14.25" customHeight="1" x14ac:dyDescent="0.25">
      <c r="F4934" s="1"/>
    </row>
    <row r="4935" spans="6:6" ht="14.25" customHeight="1" x14ac:dyDescent="0.25">
      <c r="F4935" s="1"/>
    </row>
    <row r="4936" spans="6:6" ht="14.25" customHeight="1" x14ac:dyDescent="0.25">
      <c r="F4936" s="1"/>
    </row>
    <row r="4937" spans="6:6" ht="14.25" customHeight="1" x14ac:dyDescent="0.25">
      <c r="F4937" s="1"/>
    </row>
    <row r="4938" spans="6:6" ht="14.25" customHeight="1" x14ac:dyDescent="0.25">
      <c r="F4938" s="1"/>
    </row>
    <row r="4939" spans="6:6" ht="14.25" customHeight="1" x14ac:dyDescent="0.25">
      <c r="F4939" s="1"/>
    </row>
    <row r="4940" spans="6:6" ht="14.25" customHeight="1" x14ac:dyDescent="0.25">
      <c r="F4940" s="1"/>
    </row>
    <row r="4941" spans="6:6" ht="14.25" customHeight="1" x14ac:dyDescent="0.25">
      <c r="F4941" s="1"/>
    </row>
    <row r="4942" spans="6:6" ht="14.25" customHeight="1" x14ac:dyDescent="0.25">
      <c r="F4942" s="1"/>
    </row>
    <row r="4943" spans="6:6" ht="14.25" customHeight="1" x14ac:dyDescent="0.25">
      <c r="F4943" s="1"/>
    </row>
    <row r="4944" spans="6:6" ht="14.25" customHeight="1" x14ac:dyDescent="0.25">
      <c r="F4944" s="1"/>
    </row>
    <row r="4945" spans="6:6" ht="14.25" customHeight="1" x14ac:dyDescent="0.25">
      <c r="F4945" s="1"/>
    </row>
    <row r="4946" spans="6:6" ht="14.25" customHeight="1" x14ac:dyDescent="0.25">
      <c r="F4946" s="1"/>
    </row>
    <row r="4947" spans="6:6" ht="14.25" customHeight="1" x14ac:dyDescent="0.25">
      <c r="F4947" s="1"/>
    </row>
    <row r="4948" spans="6:6" ht="14.25" customHeight="1" x14ac:dyDescent="0.25">
      <c r="F4948" s="1"/>
    </row>
    <row r="4949" spans="6:6" ht="14.25" customHeight="1" x14ac:dyDescent="0.25">
      <c r="F4949" s="1"/>
    </row>
    <row r="4950" spans="6:6" ht="14.25" customHeight="1" x14ac:dyDescent="0.25">
      <c r="F4950" s="1"/>
    </row>
    <row r="4951" spans="6:6" ht="14.25" customHeight="1" x14ac:dyDescent="0.25">
      <c r="F4951" s="1"/>
    </row>
    <row r="4952" spans="6:6" ht="14.25" customHeight="1" x14ac:dyDescent="0.25">
      <c r="F4952" s="1"/>
    </row>
    <row r="4953" spans="6:6" ht="14.25" customHeight="1" x14ac:dyDescent="0.25">
      <c r="F4953" s="1"/>
    </row>
    <row r="4954" spans="6:6" ht="14.25" customHeight="1" x14ac:dyDescent="0.25">
      <c r="F4954" s="1"/>
    </row>
    <row r="4955" spans="6:6" ht="14.25" customHeight="1" x14ac:dyDescent="0.25">
      <c r="F4955" s="1"/>
    </row>
    <row r="4956" spans="6:6" ht="14.25" customHeight="1" x14ac:dyDescent="0.25">
      <c r="F4956" s="1"/>
    </row>
    <row r="4957" spans="6:6" ht="14.25" customHeight="1" x14ac:dyDescent="0.25">
      <c r="F4957" s="1"/>
    </row>
    <row r="4958" spans="6:6" ht="14.25" customHeight="1" x14ac:dyDescent="0.25">
      <c r="F4958" s="1"/>
    </row>
    <row r="4959" spans="6:6" ht="14.25" customHeight="1" x14ac:dyDescent="0.25">
      <c r="F4959" s="1"/>
    </row>
    <row r="4960" spans="6:6" ht="14.25" customHeight="1" x14ac:dyDescent="0.25">
      <c r="F4960" s="1"/>
    </row>
    <row r="4961" spans="6:6" ht="14.25" customHeight="1" x14ac:dyDescent="0.25">
      <c r="F4961" s="1"/>
    </row>
    <row r="4962" spans="6:6" ht="14.25" customHeight="1" x14ac:dyDescent="0.25">
      <c r="F4962" s="1"/>
    </row>
    <row r="4963" spans="6:6" ht="14.25" customHeight="1" x14ac:dyDescent="0.25">
      <c r="F4963" s="1"/>
    </row>
    <row r="4964" spans="6:6" ht="14.25" customHeight="1" x14ac:dyDescent="0.25">
      <c r="F4964" s="1"/>
    </row>
    <row r="4965" spans="6:6" ht="14.25" customHeight="1" x14ac:dyDescent="0.25">
      <c r="F4965" s="1"/>
    </row>
    <row r="4966" spans="6:6" ht="14.25" customHeight="1" x14ac:dyDescent="0.25">
      <c r="F4966" s="1"/>
    </row>
    <row r="4967" spans="6:6" ht="14.25" customHeight="1" x14ac:dyDescent="0.25">
      <c r="F4967" s="1"/>
    </row>
    <row r="4968" spans="6:6" ht="14.25" customHeight="1" x14ac:dyDescent="0.25">
      <c r="F4968" s="1"/>
    </row>
    <row r="4969" spans="6:6" ht="14.25" customHeight="1" x14ac:dyDescent="0.25">
      <c r="F4969" s="1"/>
    </row>
    <row r="4970" spans="6:6" ht="14.25" customHeight="1" x14ac:dyDescent="0.25">
      <c r="F4970" s="1"/>
    </row>
    <row r="4971" spans="6:6" ht="14.25" customHeight="1" x14ac:dyDescent="0.25">
      <c r="F4971" s="1"/>
    </row>
    <row r="4972" spans="6:6" ht="14.25" customHeight="1" x14ac:dyDescent="0.25">
      <c r="F4972" s="1"/>
    </row>
    <row r="4973" spans="6:6" ht="14.25" customHeight="1" x14ac:dyDescent="0.25">
      <c r="F4973" s="1"/>
    </row>
    <row r="4974" spans="6:6" ht="14.25" customHeight="1" x14ac:dyDescent="0.25">
      <c r="F4974" s="1"/>
    </row>
    <row r="4975" spans="6:6" ht="14.25" customHeight="1" x14ac:dyDescent="0.25">
      <c r="F4975" s="1"/>
    </row>
    <row r="4976" spans="6:6" ht="14.25" customHeight="1" x14ac:dyDescent="0.25">
      <c r="F4976" s="1"/>
    </row>
    <row r="4977" spans="6:6" ht="14.25" customHeight="1" x14ac:dyDescent="0.25">
      <c r="F4977" s="1"/>
    </row>
    <row r="4978" spans="6:6" ht="14.25" customHeight="1" x14ac:dyDescent="0.25">
      <c r="F4978" s="1"/>
    </row>
    <row r="4979" spans="6:6" ht="14.25" customHeight="1" x14ac:dyDescent="0.25">
      <c r="F4979" s="1"/>
    </row>
    <row r="4980" spans="6:6" ht="14.25" customHeight="1" x14ac:dyDescent="0.25">
      <c r="F4980" s="1"/>
    </row>
    <row r="4981" spans="6:6" ht="14.25" customHeight="1" x14ac:dyDescent="0.25">
      <c r="F4981" s="1"/>
    </row>
    <row r="4982" spans="6:6" ht="14.25" customHeight="1" x14ac:dyDescent="0.25">
      <c r="F4982" s="1"/>
    </row>
    <row r="4983" spans="6:6" ht="14.25" customHeight="1" x14ac:dyDescent="0.25">
      <c r="F4983" s="1"/>
    </row>
    <row r="4984" spans="6:6" ht="14.25" customHeight="1" x14ac:dyDescent="0.25">
      <c r="F4984" s="1"/>
    </row>
    <row r="4985" spans="6:6" ht="14.25" customHeight="1" x14ac:dyDescent="0.25">
      <c r="F4985" s="1"/>
    </row>
    <row r="4986" spans="6:6" ht="14.25" customHeight="1" x14ac:dyDescent="0.25">
      <c r="F4986" s="1"/>
    </row>
    <row r="4987" spans="6:6" ht="14.25" customHeight="1" x14ac:dyDescent="0.25">
      <c r="F4987" s="1"/>
    </row>
    <row r="4988" spans="6:6" ht="14.25" customHeight="1" x14ac:dyDescent="0.25">
      <c r="F4988" s="1"/>
    </row>
    <row r="4989" spans="6:6" ht="14.25" customHeight="1" x14ac:dyDescent="0.25">
      <c r="F4989" s="1"/>
    </row>
    <row r="4990" spans="6:6" ht="14.25" customHeight="1" x14ac:dyDescent="0.25">
      <c r="F4990" s="1"/>
    </row>
    <row r="4991" spans="6:6" ht="14.25" customHeight="1" x14ac:dyDescent="0.25">
      <c r="F4991" s="1"/>
    </row>
    <row r="4992" spans="6:6" ht="14.25" customHeight="1" x14ac:dyDescent="0.25">
      <c r="F4992" s="1"/>
    </row>
    <row r="4993" spans="6:6" ht="14.25" customHeight="1" x14ac:dyDescent="0.25">
      <c r="F4993" s="1"/>
    </row>
    <row r="4994" spans="6:6" ht="14.25" customHeight="1" x14ac:dyDescent="0.25">
      <c r="F4994" s="1"/>
    </row>
    <row r="4995" spans="6:6" ht="14.25" customHeight="1" x14ac:dyDescent="0.25">
      <c r="F4995" s="1"/>
    </row>
    <row r="4996" spans="6:6" ht="14.25" customHeight="1" x14ac:dyDescent="0.25">
      <c r="F4996" s="1"/>
    </row>
    <row r="4997" spans="6:6" ht="14.25" customHeight="1" x14ac:dyDescent="0.25">
      <c r="F4997" s="1"/>
    </row>
    <row r="4998" spans="6:6" ht="14.25" customHeight="1" x14ac:dyDescent="0.25">
      <c r="F4998" s="1"/>
    </row>
    <row r="4999" spans="6:6" ht="14.25" customHeight="1" x14ac:dyDescent="0.25">
      <c r="F4999" s="1"/>
    </row>
    <row r="5000" spans="6:6" ht="14.25" customHeight="1" x14ac:dyDescent="0.25">
      <c r="F5000" s="1"/>
    </row>
    <row r="5001" spans="6:6" ht="14.25" customHeight="1" x14ac:dyDescent="0.25">
      <c r="F5001" s="1"/>
    </row>
    <row r="5002" spans="6:6" ht="14.25" customHeight="1" x14ac:dyDescent="0.25">
      <c r="F5002" s="1"/>
    </row>
    <row r="5003" spans="6:6" ht="14.25" customHeight="1" x14ac:dyDescent="0.25">
      <c r="F5003" s="1"/>
    </row>
    <row r="5004" spans="6:6" ht="14.25" customHeight="1" x14ac:dyDescent="0.25">
      <c r="F5004" s="1"/>
    </row>
    <row r="5005" spans="6:6" ht="14.25" customHeight="1" x14ac:dyDescent="0.25">
      <c r="F5005" s="1"/>
    </row>
    <row r="5006" spans="6:6" ht="14.25" customHeight="1" x14ac:dyDescent="0.25">
      <c r="F5006" s="1"/>
    </row>
    <row r="5007" spans="6:6" ht="14.25" customHeight="1" x14ac:dyDescent="0.25">
      <c r="F5007" s="1"/>
    </row>
    <row r="5008" spans="6:6" ht="14.25" customHeight="1" x14ac:dyDescent="0.25">
      <c r="F5008" s="1"/>
    </row>
    <row r="5009" spans="6:6" ht="14.25" customHeight="1" x14ac:dyDescent="0.25">
      <c r="F5009" s="1"/>
    </row>
    <row r="5010" spans="6:6" ht="14.25" customHeight="1" x14ac:dyDescent="0.25">
      <c r="F5010" s="1"/>
    </row>
    <row r="5011" spans="6:6" ht="14.25" customHeight="1" x14ac:dyDescent="0.25">
      <c r="F5011" s="1"/>
    </row>
    <row r="5012" spans="6:6" ht="14.25" customHeight="1" x14ac:dyDescent="0.25">
      <c r="F5012" s="1"/>
    </row>
    <row r="5013" spans="6:6" ht="14.25" customHeight="1" x14ac:dyDescent="0.25">
      <c r="F5013" s="1"/>
    </row>
    <row r="5014" spans="6:6" ht="14.25" customHeight="1" x14ac:dyDescent="0.25">
      <c r="F5014" s="1"/>
    </row>
    <row r="5015" spans="6:6" ht="14.25" customHeight="1" x14ac:dyDescent="0.25">
      <c r="F5015" s="1"/>
    </row>
    <row r="5016" spans="6:6" ht="14.25" customHeight="1" x14ac:dyDescent="0.25">
      <c r="F5016" s="1"/>
    </row>
    <row r="5017" spans="6:6" ht="14.25" customHeight="1" x14ac:dyDescent="0.25">
      <c r="F5017" s="1"/>
    </row>
    <row r="5018" spans="6:6" ht="14.25" customHeight="1" x14ac:dyDescent="0.25">
      <c r="F5018" s="1"/>
    </row>
    <row r="5019" spans="6:6" ht="14.25" customHeight="1" x14ac:dyDescent="0.25">
      <c r="F5019" s="1"/>
    </row>
    <row r="5020" spans="6:6" ht="14.25" customHeight="1" x14ac:dyDescent="0.25">
      <c r="F5020" s="1"/>
    </row>
    <row r="5021" spans="6:6" ht="14.25" customHeight="1" x14ac:dyDescent="0.25">
      <c r="F5021" s="1"/>
    </row>
    <row r="5022" spans="6:6" ht="14.25" customHeight="1" x14ac:dyDescent="0.25">
      <c r="F5022" s="1"/>
    </row>
    <row r="5023" spans="6:6" ht="14.25" customHeight="1" x14ac:dyDescent="0.25">
      <c r="F5023" s="1"/>
    </row>
    <row r="5024" spans="6:6" ht="14.25" customHeight="1" x14ac:dyDescent="0.25">
      <c r="F5024" s="1"/>
    </row>
    <row r="5025" spans="6:6" ht="14.25" customHeight="1" x14ac:dyDescent="0.25">
      <c r="F5025" s="1"/>
    </row>
    <row r="5026" spans="6:6" ht="14.25" customHeight="1" x14ac:dyDescent="0.25">
      <c r="F5026" s="1"/>
    </row>
    <row r="5027" spans="6:6" ht="14.25" customHeight="1" x14ac:dyDescent="0.25">
      <c r="F5027" s="1"/>
    </row>
    <row r="5028" spans="6:6" ht="14.25" customHeight="1" x14ac:dyDescent="0.25">
      <c r="F5028" s="1"/>
    </row>
    <row r="5029" spans="6:6" ht="14.25" customHeight="1" x14ac:dyDescent="0.25">
      <c r="F5029" s="1"/>
    </row>
    <row r="5030" spans="6:6" ht="14.25" customHeight="1" x14ac:dyDescent="0.25">
      <c r="F5030" s="1"/>
    </row>
    <row r="5031" spans="6:6" ht="14.25" customHeight="1" x14ac:dyDescent="0.25">
      <c r="F5031" s="1"/>
    </row>
    <row r="5032" spans="6:6" ht="14.25" customHeight="1" x14ac:dyDescent="0.25">
      <c r="F5032" s="1"/>
    </row>
    <row r="5033" spans="6:6" ht="14.25" customHeight="1" x14ac:dyDescent="0.25">
      <c r="F5033" s="1"/>
    </row>
    <row r="5034" spans="6:6" ht="14.25" customHeight="1" x14ac:dyDescent="0.25">
      <c r="F5034" s="1"/>
    </row>
    <row r="5035" spans="6:6" ht="14.25" customHeight="1" x14ac:dyDescent="0.25">
      <c r="F5035" s="1"/>
    </row>
    <row r="5036" spans="6:6" ht="14.25" customHeight="1" x14ac:dyDescent="0.25">
      <c r="F5036" s="1"/>
    </row>
    <row r="5037" spans="6:6" ht="14.25" customHeight="1" x14ac:dyDescent="0.25">
      <c r="F5037" s="1"/>
    </row>
    <row r="5038" spans="6:6" ht="14.25" customHeight="1" x14ac:dyDescent="0.25">
      <c r="F5038" s="1"/>
    </row>
    <row r="5039" spans="6:6" ht="14.25" customHeight="1" x14ac:dyDescent="0.25">
      <c r="F5039" s="1"/>
    </row>
    <row r="5040" spans="6:6" ht="14.25" customHeight="1" x14ac:dyDescent="0.25">
      <c r="F5040" s="1"/>
    </row>
    <row r="5041" spans="6:6" ht="14.25" customHeight="1" x14ac:dyDescent="0.25">
      <c r="F5041" s="1"/>
    </row>
    <row r="5042" spans="6:6" ht="14.25" customHeight="1" x14ac:dyDescent="0.25">
      <c r="F5042" s="1"/>
    </row>
    <row r="5043" spans="6:6" ht="14.25" customHeight="1" x14ac:dyDescent="0.25">
      <c r="F5043" s="1"/>
    </row>
    <row r="5044" spans="6:6" ht="14.25" customHeight="1" x14ac:dyDescent="0.25">
      <c r="F5044" s="1"/>
    </row>
    <row r="5045" spans="6:6" ht="14.25" customHeight="1" x14ac:dyDescent="0.25">
      <c r="F5045" s="1"/>
    </row>
    <row r="5046" spans="6:6" ht="14.25" customHeight="1" x14ac:dyDescent="0.25">
      <c r="F5046" s="1"/>
    </row>
    <row r="5047" spans="6:6" ht="14.25" customHeight="1" x14ac:dyDescent="0.25">
      <c r="F5047" s="1"/>
    </row>
    <row r="5048" spans="6:6" ht="14.25" customHeight="1" x14ac:dyDescent="0.25">
      <c r="F5048" s="1"/>
    </row>
    <row r="5049" spans="6:6" ht="14.25" customHeight="1" x14ac:dyDescent="0.25">
      <c r="F5049" s="1"/>
    </row>
    <row r="5050" spans="6:6" ht="14.25" customHeight="1" x14ac:dyDescent="0.25">
      <c r="F5050" s="1"/>
    </row>
    <row r="5051" spans="6:6" ht="14.25" customHeight="1" x14ac:dyDescent="0.25">
      <c r="F5051" s="1"/>
    </row>
    <row r="5052" spans="6:6" ht="14.25" customHeight="1" x14ac:dyDescent="0.25">
      <c r="F5052" s="1"/>
    </row>
    <row r="5053" spans="6:6" ht="14.25" customHeight="1" x14ac:dyDescent="0.25">
      <c r="F5053" s="1"/>
    </row>
    <row r="5054" spans="6:6" ht="14.25" customHeight="1" x14ac:dyDescent="0.25">
      <c r="F5054" s="1"/>
    </row>
    <row r="5055" spans="6:6" ht="14.25" customHeight="1" x14ac:dyDescent="0.25">
      <c r="F5055" s="1"/>
    </row>
    <row r="5056" spans="6:6" ht="14.25" customHeight="1" x14ac:dyDescent="0.25">
      <c r="F5056" s="1"/>
    </row>
    <row r="5057" spans="6:6" ht="14.25" customHeight="1" x14ac:dyDescent="0.25">
      <c r="F5057" s="1"/>
    </row>
    <row r="5058" spans="6:6" ht="14.25" customHeight="1" x14ac:dyDescent="0.25">
      <c r="F5058" s="1"/>
    </row>
    <row r="5059" spans="6:6" ht="14.25" customHeight="1" x14ac:dyDescent="0.25">
      <c r="F5059" s="1"/>
    </row>
    <row r="5060" spans="6:6" ht="14.25" customHeight="1" x14ac:dyDescent="0.25">
      <c r="F5060" s="1"/>
    </row>
    <row r="5061" spans="6:6" ht="14.25" customHeight="1" x14ac:dyDescent="0.25">
      <c r="F5061" s="1"/>
    </row>
    <row r="5062" spans="6:6" ht="14.25" customHeight="1" x14ac:dyDescent="0.25">
      <c r="F5062" s="1"/>
    </row>
    <row r="5063" spans="6:6" ht="14.25" customHeight="1" x14ac:dyDescent="0.25">
      <c r="F5063" s="1"/>
    </row>
    <row r="5064" spans="6:6" ht="14.25" customHeight="1" x14ac:dyDescent="0.25">
      <c r="F5064" s="1"/>
    </row>
    <row r="5065" spans="6:6" ht="14.25" customHeight="1" x14ac:dyDescent="0.25">
      <c r="F5065" s="1"/>
    </row>
    <row r="5066" spans="6:6" ht="14.25" customHeight="1" x14ac:dyDescent="0.25">
      <c r="F5066" s="1"/>
    </row>
    <row r="5067" spans="6:6" ht="14.25" customHeight="1" x14ac:dyDescent="0.25">
      <c r="F5067" s="1"/>
    </row>
    <row r="5068" spans="6:6" ht="14.25" customHeight="1" x14ac:dyDescent="0.25">
      <c r="F5068" s="1"/>
    </row>
    <row r="5069" spans="6:6" ht="14.25" customHeight="1" x14ac:dyDescent="0.25">
      <c r="F5069" s="1"/>
    </row>
    <row r="5070" spans="6:6" ht="14.25" customHeight="1" x14ac:dyDescent="0.25">
      <c r="F5070" s="1"/>
    </row>
    <row r="5071" spans="6:6" ht="14.25" customHeight="1" x14ac:dyDescent="0.25">
      <c r="F5071" s="1"/>
    </row>
    <row r="5072" spans="6:6" ht="14.25" customHeight="1" x14ac:dyDescent="0.25">
      <c r="F5072" s="1"/>
    </row>
    <row r="5073" spans="6:6" ht="14.25" customHeight="1" x14ac:dyDescent="0.25">
      <c r="F5073" s="1"/>
    </row>
    <row r="5074" spans="6:6" ht="14.25" customHeight="1" x14ac:dyDescent="0.25">
      <c r="F5074" s="1"/>
    </row>
    <row r="5075" spans="6:6" ht="14.25" customHeight="1" x14ac:dyDescent="0.25">
      <c r="F5075" s="1"/>
    </row>
    <row r="5076" spans="6:6" ht="14.25" customHeight="1" x14ac:dyDescent="0.25">
      <c r="F5076" s="1"/>
    </row>
    <row r="5077" spans="6:6" ht="14.25" customHeight="1" x14ac:dyDescent="0.25">
      <c r="F5077" s="1"/>
    </row>
    <row r="5078" spans="6:6" ht="14.25" customHeight="1" x14ac:dyDescent="0.25">
      <c r="F5078" s="1"/>
    </row>
    <row r="5079" spans="6:6" ht="14.25" customHeight="1" x14ac:dyDescent="0.25">
      <c r="F5079" s="1"/>
    </row>
    <row r="5080" spans="6:6" ht="14.25" customHeight="1" x14ac:dyDescent="0.25">
      <c r="F5080" s="1"/>
    </row>
    <row r="5081" spans="6:6" ht="14.25" customHeight="1" x14ac:dyDescent="0.25">
      <c r="F5081" s="1"/>
    </row>
    <row r="5082" spans="6:6" ht="14.25" customHeight="1" x14ac:dyDescent="0.25">
      <c r="F5082" s="1"/>
    </row>
    <row r="5083" spans="6:6" ht="14.25" customHeight="1" x14ac:dyDescent="0.25">
      <c r="F5083" s="1"/>
    </row>
    <row r="5084" spans="6:6" ht="14.25" customHeight="1" x14ac:dyDescent="0.25">
      <c r="F5084" s="1"/>
    </row>
    <row r="5085" spans="6:6" ht="14.25" customHeight="1" x14ac:dyDescent="0.25">
      <c r="F5085" s="1"/>
    </row>
    <row r="5086" spans="6:6" ht="14.25" customHeight="1" x14ac:dyDescent="0.25">
      <c r="F5086" s="1"/>
    </row>
    <row r="5087" spans="6:6" ht="14.25" customHeight="1" x14ac:dyDescent="0.25">
      <c r="F5087" s="1"/>
    </row>
    <row r="5088" spans="6:6" ht="14.25" customHeight="1" x14ac:dyDescent="0.25">
      <c r="F5088" s="1"/>
    </row>
    <row r="5089" spans="6:6" ht="14.25" customHeight="1" x14ac:dyDescent="0.25">
      <c r="F5089" s="1"/>
    </row>
    <row r="5090" spans="6:6" ht="14.25" customHeight="1" x14ac:dyDescent="0.25">
      <c r="F5090" s="1"/>
    </row>
    <row r="5091" spans="6:6" ht="14.25" customHeight="1" x14ac:dyDescent="0.25">
      <c r="F5091" s="1"/>
    </row>
    <row r="5092" spans="6:6" ht="14.25" customHeight="1" x14ac:dyDescent="0.25">
      <c r="F5092" s="1"/>
    </row>
    <row r="5093" spans="6:6" ht="14.25" customHeight="1" x14ac:dyDescent="0.25">
      <c r="F5093" s="1"/>
    </row>
    <row r="5094" spans="6:6" ht="14.25" customHeight="1" x14ac:dyDescent="0.25">
      <c r="F5094" s="1"/>
    </row>
    <row r="5095" spans="6:6" ht="14.25" customHeight="1" x14ac:dyDescent="0.25">
      <c r="F5095" s="1"/>
    </row>
    <row r="5096" spans="6:6" ht="14.25" customHeight="1" x14ac:dyDescent="0.25">
      <c r="F5096" s="1"/>
    </row>
    <row r="5097" spans="6:6" ht="14.25" customHeight="1" x14ac:dyDescent="0.25">
      <c r="F5097" s="1"/>
    </row>
    <row r="5098" spans="6:6" ht="14.25" customHeight="1" x14ac:dyDescent="0.25">
      <c r="F5098" s="1"/>
    </row>
    <row r="5099" spans="6:6" ht="14.25" customHeight="1" x14ac:dyDescent="0.25">
      <c r="F5099" s="1"/>
    </row>
    <row r="5100" spans="6:6" ht="14.25" customHeight="1" x14ac:dyDescent="0.25">
      <c r="F5100" s="1"/>
    </row>
    <row r="5101" spans="6:6" ht="14.25" customHeight="1" x14ac:dyDescent="0.25">
      <c r="F5101" s="1"/>
    </row>
    <row r="5102" spans="6:6" ht="14.25" customHeight="1" x14ac:dyDescent="0.25">
      <c r="F5102" s="1"/>
    </row>
    <row r="5103" spans="6:6" ht="14.25" customHeight="1" x14ac:dyDescent="0.25">
      <c r="F5103" s="1"/>
    </row>
    <row r="5104" spans="6:6" ht="14.25" customHeight="1" x14ac:dyDescent="0.25">
      <c r="F5104" s="1"/>
    </row>
    <row r="5105" spans="6:6" ht="14.25" customHeight="1" x14ac:dyDescent="0.25">
      <c r="F5105" s="1"/>
    </row>
    <row r="5106" spans="6:6" ht="14.25" customHeight="1" x14ac:dyDescent="0.25">
      <c r="F5106" s="1"/>
    </row>
    <row r="5107" spans="6:6" ht="14.25" customHeight="1" x14ac:dyDescent="0.25">
      <c r="F5107" s="1"/>
    </row>
    <row r="5108" spans="6:6" ht="14.25" customHeight="1" x14ac:dyDescent="0.25">
      <c r="F5108" s="1"/>
    </row>
    <row r="5109" spans="6:6" ht="14.25" customHeight="1" x14ac:dyDescent="0.25">
      <c r="F5109" s="1"/>
    </row>
    <row r="5110" spans="6:6" ht="14.25" customHeight="1" x14ac:dyDescent="0.25">
      <c r="F5110" s="1"/>
    </row>
    <row r="5111" spans="6:6" ht="14.25" customHeight="1" x14ac:dyDescent="0.25">
      <c r="F5111" s="1"/>
    </row>
    <row r="5112" spans="6:6" ht="14.25" customHeight="1" x14ac:dyDescent="0.25">
      <c r="F5112" s="1"/>
    </row>
    <row r="5113" spans="6:6" ht="14.25" customHeight="1" x14ac:dyDescent="0.25">
      <c r="F5113" s="1"/>
    </row>
    <row r="5114" spans="6:6" ht="14.25" customHeight="1" x14ac:dyDescent="0.25">
      <c r="F5114" s="1"/>
    </row>
    <row r="5115" spans="6:6" ht="14.25" customHeight="1" x14ac:dyDescent="0.25">
      <c r="F5115" s="1"/>
    </row>
    <row r="5116" spans="6:6" ht="14.25" customHeight="1" x14ac:dyDescent="0.25">
      <c r="F5116" s="1"/>
    </row>
    <row r="5117" spans="6:6" ht="14.25" customHeight="1" x14ac:dyDescent="0.25">
      <c r="F5117" s="1"/>
    </row>
    <row r="5118" spans="6:6" ht="14.25" customHeight="1" x14ac:dyDescent="0.25">
      <c r="F5118" s="1"/>
    </row>
    <row r="5119" spans="6:6" ht="14.25" customHeight="1" x14ac:dyDescent="0.25">
      <c r="F5119" s="1"/>
    </row>
    <row r="5120" spans="6:6" ht="14.25" customHeight="1" x14ac:dyDescent="0.25">
      <c r="F5120" s="1"/>
    </row>
    <row r="5121" spans="6:6" ht="14.25" customHeight="1" x14ac:dyDescent="0.25">
      <c r="F5121" s="1"/>
    </row>
    <row r="5122" spans="6:6" ht="14.25" customHeight="1" x14ac:dyDescent="0.25">
      <c r="F5122" s="1"/>
    </row>
    <row r="5123" spans="6:6" ht="14.25" customHeight="1" x14ac:dyDescent="0.25">
      <c r="F5123" s="1"/>
    </row>
    <row r="5124" spans="6:6" ht="14.25" customHeight="1" x14ac:dyDescent="0.25">
      <c r="F5124" s="1"/>
    </row>
    <row r="5125" spans="6:6" ht="14.25" customHeight="1" x14ac:dyDescent="0.25">
      <c r="F5125" s="1"/>
    </row>
    <row r="5126" spans="6:6" ht="14.25" customHeight="1" x14ac:dyDescent="0.25">
      <c r="F5126" s="1"/>
    </row>
    <row r="5127" spans="6:6" ht="14.25" customHeight="1" x14ac:dyDescent="0.25">
      <c r="F5127" s="1"/>
    </row>
    <row r="5128" spans="6:6" ht="14.25" customHeight="1" x14ac:dyDescent="0.25">
      <c r="F5128" s="1"/>
    </row>
    <row r="5129" spans="6:6" ht="14.25" customHeight="1" x14ac:dyDescent="0.25">
      <c r="F5129" s="1"/>
    </row>
    <row r="5130" spans="6:6" ht="14.25" customHeight="1" x14ac:dyDescent="0.25">
      <c r="F5130" s="1"/>
    </row>
    <row r="5131" spans="6:6" ht="14.25" customHeight="1" x14ac:dyDescent="0.25">
      <c r="F5131" s="1"/>
    </row>
    <row r="5132" spans="6:6" ht="14.25" customHeight="1" x14ac:dyDescent="0.25">
      <c r="F5132" s="1"/>
    </row>
    <row r="5133" spans="6:6" ht="14.25" customHeight="1" x14ac:dyDescent="0.25">
      <c r="F5133" s="1"/>
    </row>
    <row r="5134" spans="6:6" ht="14.25" customHeight="1" x14ac:dyDescent="0.25">
      <c r="F5134" s="1"/>
    </row>
    <row r="5135" spans="6:6" ht="14.25" customHeight="1" x14ac:dyDescent="0.25">
      <c r="F5135" s="1"/>
    </row>
    <row r="5136" spans="6:6" ht="14.25" customHeight="1" x14ac:dyDescent="0.25">
      <c r="F5136" s="1"/>
    </row>
    <row r="5137" spans="6:6" ht="14.25" customHeight="1" x14ac:dyDescent="0.25">
      <c r="F5137" s="1"/>
    </row>
    <row r="5138" spans="6:6" ht="14.25" customHeight="1" x14ac:dyDescent="0.25">
      <c r="F5138" s="1"/>
    </row>
    <row r="5139" spans="6:6" ht="14.25" customHeight="1" x14ac:dyDescent="0.25">
      <c r="F5139" s="1"/>
    </row>
    <row r="5140" spans="6:6" ht="14.25" customHeight="1" x14ac:dyDescent="0.25">
      <c r="F5140" s="1"/>
    </row>
    <row r="5141" spans="6:6" ht="14.25" customHeight="1" x14ac:dyDescent="0.25">
      <c r="F5141" s="1"/>
    </row>
    <row r="5142" spans="6:6" ht="14.25" customHeight="1" x14ac:dyDescent="0.25">
      <c r="F5142" s="1"/>
    </row>
    <row r="5143" spans="6:6" ht="14.25" customHeight="1" x14ac:dyDescent="0.25">
      <c r="F5143" s="1"/>
    </row>
    <row r="5144" spans="6:6" ht="14.25" customHeight="1" x14ac:dyDescent="0.25">
      <c r="F5144" s="1"/>
    </row>
    <row r="5145" spans="6:6" ht="14.25" customHeight="1" x14ac:dyDescent="0.25">
      <c r="F5145" s="1"/>
    </row>
    <row r="5146" spans="6:6" ht="14.25" customHeight="1" x14ac:dyDescent="0.25">
      <c r="F5146" s="1"/>
    </row>
    <row r="5147" spans="6:6" ht="14.25" customHeight="1" x14ac:dyDescent="0.25">
      <c r="F5147" s="1"/>
    </row>
    <row r="5148" spans="6:6" ht="14.25" customHeight="1" x14ac:dyDescent="0.25">
      <c r="F5148" s="1"/>
    </row>
    <row r="5149" spans="6:6" ht="14.25" customHeight="1" x14ac:dyDescent="0.25">
      <c r="F5149" s="1"/>
    </row>
    <row r="5150" spans="6:6" ht="14.25" customHeight="1" x14ac:dyDescent="0.25">
      <c r="F5150" s="1"/>
    </row>
    <row r="5151" spans="6:6" ht="14.25" customHeight="1" x14ac:dyDescent="0.25">
      <c r="F5151" s="1"/>
    </row>
    <row r="5152" spans="6:6" ht="14.25" customHeight="1" x14ac:dyDescent="0.25">
      <c r="F5152" s="1"/>
    </row>
    <row r="5153" spans="6:6" ht="14.25" customHeight="1" x14ac:dyDescent="0.25">
      <c r="F5153" s="1"/>
    </row>
    <row r="5154" spans="6:6" ht="14.25" customHeight="1" x14ac:dyDescent="0.25">
      <c r="F5154" s="1"/>
    </row>
    <row r="5155" spans="6:6" ht="14.25" customHeight="1" x14ac:dyDescent="0.25">
      <c r="F5155" s="1"/>
    </row>
    <row r="5156" spans="6:6" ht="14.25" customHeight="1" x14ac:dyDescent="0.25">
      <c r="F5156" s="1"/>
    </row>
    <row r="5157" spans="6:6" ht="14.25" customHeight="1" x14ac:dyDescent="0.25">
      <c r="F5157" s="1"/>
    </row>
    <row r="5158" spans="6:6" ht="14.25" customHeight="1" x14ac:dyDescent="0.25">
      <c r="F5158" s="1"/>
    </row>
    <row r="5159" spans="6:6" ht="14.25" customHeight="1" x14ac:dyDescent="0.25">
      <c r="F5159" s="1"/>
    </row>
    <row r="5160" spans="6:6" ht="14.25" customHeight="1" x14ac:dyDescent="0.25">
      <c r="F5160" s="1"/>
    </row>
    <row r="5161" spans="6:6" ht="14.25" customHeight="1" x14ac:dyDescent="0.25">
      <c r="F5161" s="1"/>
    </row>
    <row r="5162" spans="6:6" ht="14.25" customHeight="1" x14ac:dyDescent="0.25">
      <c r="F5162" s="1"/>
    </row>
    <row r="5163" spans="6:6" ht="14.25" customHeight="1" x14ac:dyDescent="0.25">
      <c r="F5163" s="1"/>
    </row>
    <row r="5164" spans="6:6" ht="14.25" customHeight="1" x14ac:dyDescent="0.25">
      <c r="F5164" s="1"/>
    </row>
    <row r="5165" spans="6:6" ht="14.25" customHeight="1" x14ac:dyDescent="0.25">
      <c r="F5165" s="1"/>
    </row>
    <row r="5166" spans="6:6" ht="14.25" customHeight="1" x14ac:dyDescent="0.25">
      <c r="F5166" s="1"/>
    </row>
    <row r="5167" spans="6:6" ht="14.25" customHeight="1" x14ac:dyDescent="0.25">
      <c r="F5167" s="1"/>
    </row>
    <row r="5168" spans="6:6" ht="14.25" customHeight="1" x14ac:dyDescent="0.25">
      <c r="F5168" s="1"/>
    </row>
    <row r="5169" spans="6:6" ht="14.25" customHeight="1" x14ac:dyDescent="0.25">
      <c r="F5169" s="1"/>
    </row>
    <row r="5170" spans="6:6" ht="14.25" customHeight="1" x14ac:dyDescent="0.25">
      <c r="F5170" s="1"/>
    </row>
    <row r="5171" spans="6:6" ht="14.25" customHeight="1" x14ac:dyDescent="0.25">
      <c r="F5171" s="1"/>
    </row>
    <row r="5172" spans="6:6" ht="14.25" customHeight="1" x14ac:dyDescent="0.25">
      <c r="F5172" s="1"/>
    </row>
    <row r="5173" spans="6:6" ht="14.25" customHeight="1" x14ac:dyDescent="0.25">
      <c r="F5173" s="1"/>
    </row>
    <row r="5174" spans="6:6" ht="14.25" customHeight="1" x14ac:dyDescent="0.25">
      <c r="F5174" s="1"/>
    </row>
    <row r="5175" spans="6:6" ht="14.25" customHeight="1" x14ac:dyDescent="0.25">
      <c r="F5175" s="1"/>
    </row>
    <row r="5176" spans="6:6" ht="14.25" customHeight="1" x14ac:dyDescent="0.25">
      <c r="F5176" s="1"/>
    </row>
    <row r="5177" spans="6:6" ht="14.25" customHeight="1" x14ac:dyDescent="0.25">
      <c r="F5177" s="1"/>
    </row>
    <row r="5178" spans="6:6" ht="14.25" customHeight="1" x14ac:dyDescent="0.25">
      <c r="F5178" s="1"/>
    </row>
    <row r="5179" spans="6:6" ht="14.25" customHeight="1" x14ac:dyDescent="0.25">
      <c r="F5179" s="1"/>
    </row>
    <row r="5180" spans="6:6" ht="14.25" customHeight="1" x14ac:dyDescent="0.25">
      <c r="F5180" s="1"/>
    </row>
    <row r="5181" spans="6:6" ht="14.25" customHeight="1" x14ac:dyDescent="0.25">
      <c r="F5181" s="1"/>
    </row>
    <row r="5182" spans="6:6" ht="14.25" customHeight="1" x14ac:dyDescent="0.25">
      <c r="F5182" s="1"/>
    </row>
    <row r="5183" spans="6:6" ht="14.25" customHeight="1" x14ac:dyDescent="0.25">
      <c r="F5183" s="1"/>
    </row>
    <row r="5184" spans="6:6" ht="14.25" customHeight="1" x14ac:dyDescent="0.25">
      <c r="F5184" s="1"/>
    </row>
    <row r="5185" spans="6:6" ht="14.25" customHeight="1" x14ac:dyDescent="0.25">
      <c r="F5185" s="1"/>
    </row>
    <row r="5186" spans="6:6" ht="14.25" customHeight="1" x14ac:dyDescent="0.25">
      <c r="F5186" s="1"/>
    </row>
    <row r="5187" spans="6:6" ht="14.25" customHeight="1" x14ac:dyDescent="0.25">
      <c r="F5187" s="1"/>
    </row>
    <row r="5188" spans="6:6" ht="14.25" customHeight="1" x14ac:dyDescent="0.25">
      <c r="F5188" s="1"/>
    </row>
    <row r="5189" spans="6:6" ht="14.25" customHeight="1" x14ac:dyDescent="0.25">
      <c r="F5189" s="1"/>
    </row>
    <row r="5190" spans="6:6" ht="14.25" customHeight="1" x14ac:dyDescent="0.25">
      <c r="F5190" s="1"/>
    </row>
    <row r="5191" spans="6:6" ht="14.25" customHeight="1" x14ac:dyDescent="0.25">
      <c r="F5191" s="1"/>
    </row>
    <row r="5192" spans="6:6" ht="14.25" customHeight="1" x14ac:dyDescent="0.25">
      <c r="F5192" s="1"/>
    </row>
    <row r="5193" spans="6:6" ht="14.25" customHeight="1" x14ac:dyDescent="0.25">
      <c r="F5193" s="1"/>
    </row>
    <row r="5194" spans="6:6" ht="14.25" customHeight="1" x14ac:dyDescent="0.25">
      <c r="F5194" s="1"/>
    </row>
    <row r="5195" spans="6:6" ht="14.25" customHeight="1" x14ac:dyDescent="0.25">
      <c r="F5195" s="1"/>
    </row>
    <row r="5196" spans="6:6" ht="14.25" customHeight="1" x14ac:dyDescent="0.25">
      <c r="F5196" s="1"/>
    </row>
    <row r="5197" spans="6:6" ht="14.25" customHeight="1" x14ac:dyDescent="0.25">
      <c r="F5197" s="1"/>
    </row>
    <row r="5198" spans="6:6" ht="14.25" customHeight="1" x14ac:dyDescent="0.25">
      <c r="F5198" s="1"/>
    </row>
    <row r="5199" spans="6:6" ht="14.25" customHeight="1" x14ac:dyDescent="0.25">
      <c r="F5199" s="1"/>
    </row>
    <row r="5200" spans="6:6" ht="14.25" customHeight="1" x14ac:dyDescent="0.25">
      <c r="F5200" s="1"/>
    </row>
    <row r="5201" spans="6:6" ht="14.25" customHeight="1" x14ac:dyDescent="0.25">
      <c r="F5201" s="1"/>
    </row>
    <row r="5202" spans="6:6" ht="14.25" customHeight="1" x14ac:dyDescent="0.25">
      <c r="F5202" s="1"/>
    </row>
    <row r="5203" spans="6:6" ht="14.25" customHeight="1" x14ac:dyDescent="0.25">
      <c r="F5203" s="1"/>
    </row>
    <row r="5204" spans="6:6" ht="14.25" customHeight="1" x14ac:dyDescent="0.25">
      <c r="F5204" s="1"/>
    </row>
    <row r="5205" spans="6:6" ht="14.25" customHeight="1" x14ac:dyDescent="0.25">
      <c r="F5205" s="1"/>
    </row>
    <row r="5206" spans="6:6" ht="14.25" customHeight="1" x14ac:dyDescent="0.25">
      <c r="F5206" s="1"/>
    </row>
    <row r="5207" spans="6:6" ht="14.25" customHeight="1" x14ac:dyDescent="0.25">
      <c r="F5207" s="1"/>
    </row>
    <row r="5208" spans="6:6" ht="14.25" customHeight="1" x14ac:dyDescent="0.25">
      <c r="F5208" s="1"/>
    </row>
    <row r="5209" spans="6:6" ht="14.25" customHeight="1" x14ac:dyDescent="0.25">
      <c r="F5209" s="1"/>
    </row>
    <row r="5210" spans="6:6" ht="14.25" customHeight="1" x14ac:dyDescent="0.25">
      <c r="F5210" s="1"/>
    </row>
    <row r="5211" spans="6:6" ht="14.25" customHeight="1" x14ac:dyDescent="0.25">
      <c r="F5211" s="1"/>
    </row>
    <row r="5212" spans="6:6" ht="14.25" customHeight="1" x14ac:dyDescent="0.25">
      <c r="F5212" s="1"/>
    </row>
    <row r="5213" spans="6:6" ht="14.25" customHeight="1" x14ac:dyDescent="0.25">
      <c r="F5213" s="1"/>
    </row>
    <row r="5214" spans="6:6" ht="14.25" customHeight="1" x14ac:dyDescent="0.25">
      <c r="F5214" s="1"/>
    </row>
    <row r="5215" spans="6:6" ht="14.25" customHeight="1" x14ac:dyDescent="0.25">
      <c r="F5215" s="1"/>
    </row>
    <row r="5216" spans="6:6" ht="14.25" customHeight="1" x14ac:dyDescent="0.25">
      <c r="F5216" s="1"/>
    </row>
    <row r="5217" spans="6:6" ht="14.25" customHeight="1" x14ac:dyDescent="0.25">
      <c r="F5217" s="1"/>
    </row>
    <row r="5218" spans="6:6" ht="14.25" customHeight="1" x14ac:dyDescent="0.25">
      <c r="F5218" s="1"/>
    </row>
    <row r="5219" spans="6:6" ht="14.25" customHeight="1" x14ac:dyDescent="0.25">
      <c r="F5219" s="1"/>
    </row>
    <row r="5220" spans="6:6" ht="14.25" customHeight="1" x14ac:dyDescent="0.25">
      <c r="F5220" s="1"/>
    </row>
    <row r="5221" spans="6:6" ht="14.25" customHeight="1" x14ac:dyDescent="0.25">
      <c r="F5221" s="1"/>
    </row>
    <row r="5222" spans="6:6" ht="14.25" customHeight="1" x14ac:dyDescent="0.25">
      <c r="F5222" s="1"/>
    </row>
    <row r="5223" spans="6:6" ht="14.25" customHeight="1" x14ac:dyDescent="0.25">
      <c r="F5223" s="1"/>
    </row>
    <row r="5224" spans="6:6" ht="14.25" customHeight="1" x14ac:dyDescent="0.25">
      <c r="F5224" s="1"/>
    </row>
    <row r="5225" spans="6:6" ht="14.25" customHeight="1" x14ac:dyDescent="0.25">
      <c r="F5225" s="1"/>
    </row>
    <row r="5226" spans="6:6" ht="14.25" customHeight="1" x14ac:dyDescent="0.25">
      <c r="F5226" s="1"/>
    </row>
    <row r="5227" spans="6:6" ht="14.25" customHeight="1" x14ac:dyDescent="0.25">
      <c r="F5227" s="1"/>
    </row>
    <row r="5228" spans="6:6" ht="14.25" customHeight="1" x14ac:dyDescent="0.25">
      <c r="F5228" s="1"/>
    </row>
    <row r="5229" spans="6:6" ht="14.25" customHeight="1" x14ac:dyDescent="0.25">
      <c r="F5229" s="1"/>
    </row>
    <row r="5230" spans="6:6" ht="14.25" customHeight="1" x14ac:dyDescent="0.25">
      <c r="F5230" s="1"/>
    </row>
    <row r="5231" spans="6:6" ht="14.25" customHeight="1" x14ac:dyDescent="0.25">
      <c r="F5231" s="1"/>
    </row>
    <row r="5232" spans="6:6" ht="14.25" customHeight="1" x14ac:dyDescent="0.25">
      <c r="F5232" s="1"/>
    </row>
    <row r="5233" spans="6:6" ht="14.25" customHeight="1" x14ac:dyDescent="0.25">
      <c r="F5233" s="1"/>
    </row>
    <row r="5234" spans="6:6" ht="14.25" customHeight="1" x14ac:dyDescent="0.25">
      <c r="F5234" s="1"/>
    </row>
    <row r="5235" spans="6:6" ht="14.25" customHeight="1" x14ac:dyDescent="0.25">
      <c r="F5235" s="1"/>
    </row>
    <row r="5236" spans="6:6" ht="14.25" customHeight="1" x14ac:dyDescent="0.25">
      <c r="F5236" s="1"/>
    </row>
    <row r="5237" spans="6:6" ht="14.25" customHeight="1" x14ac:dyDescent="0.25">
      <c r="F5237" s="1"/>
    </row>
    <row r="5238" spans="6:6" ht="14.25" customHeight="1" x14ac:dyDescent="0.25">
      <c r="F5238" s="1"/>
    </row>
    <row r="5239" spans="6:6" ht="14.25" customHeight="1" x14ac:dyDescent="0.25">
      <c r="F5239" s="1"/>
    </row>
    <row r="5240" spans="6:6" ht="14.25" customHeight="1" x14ac:dyDescent="0.25">
      <c r="F5240" s="1"/>
    </row>
    <row r="5241" spans="6:6" ht="14.25" customHeight="1" x14ac:dyDescent="0.25">
      <c r="F5241" s="1"/>
    </row>
    <row r="5242" spans="6:6" ht="14.25" customHeight="1" x14ac:dyDescent="0.25">
      <c r="F5242" s="1"/>
    </row>
    <row r="5243" spans="6:6" ht="14.25" customHeight="1" x14ac:dyDescent="0.25">
      <c r="F5243" s="1"/>
    </row>
    <row r="5244" spans="6:6" ht="14.25" customHeight="1" x14ac:dyDescent="0.25">
      <c r="F5244" s="1"/>
    </row>
    <row r="5245" spans="6:6" ht="14.25" customHeight="1" x14ac:dyDescent="0.25">
      <c r="F5245" s="1"/>
    </row>
    <row r="5246" spans="6:6" ht="14.25" customHeight="1" x14ac:dyDescent="0.25">
      <c r="F5246" s="1"/>
    </row>
    <row r="5247" spans="6:6" ht="14.25" customHeight="1" x14ac:dyDescent="0.25">
      <c r="F5247" s="1"/>
    </row>
    <row r="5248" spans="6:6" ht="14.25" customHeight="1" x14ac:dyDescent="0.25">
      <c r="F5248" s="1"/>
    </row>
    <row r="5249" spans="6:6" ht="14.25" customHeight="1" x14ac:dyDescent="0.25">
      <c r="F5249" s="1"/>
    </row>
    <row r="5250" spans="6:6" ht="14.25" customHeight="1" x14ac:dyDescent="0.25">
      <c r="F5250" s="1"/>
    </row>
    <row r="5251" spans="6:6" ht="14.25" customHeight="1" x14ac:dyDescent="0.25">
      <c r="F5251" s="1"/>
    </row>
    <row r="5252" spans="6:6" ht="14.25" customHeight="1" x14ac:dyDescent="0.25">
      <c r="F5252" s="1"/>
    </row>
    <row r="5253" spans="6:6" ht="14.25" customHeight="1" x14ac:dyDescent="0.25">
      <c r="F5253" s="1"/>
    </row>
    <row r="5254" spans="6:6" ht="14.25" customHeight="1" x14ac:dyDescent="0.25">
      <c r="F5254" s="1"/>
    </row>
    <row r="5255" spans="6:6" ht="14.25" customHeight="1" x14ac:dyDescent="0.25">
      <c r="F5255" s="1"/>
    </row>
    <row r="5256" spans="6:6" ht="14.25" customHeight="1" x14ac:dyDescent="0.25">
      <c r="F5256" s="1"/>
    </row>
    <row r="5257" spans="6:6" ht="14.25" customHeight="1" x14ac:dyDescent="0.25">
      <c r="F5257" s="1"/>
    </row>
    <row r="5258" spans="6:6" ht="14.25" customHeight="1" x14ac:dyDescent="0.25">
      <c r="F5258" s="1"/>
    </row>
    <row r="5259" spans="6:6" ht="14.25" customHeight="1" x14ac:dyDescent="0.25">
      <c r="F5259" s="1"/>
    </row>
    <row r="5260" spans="6:6" ht="14.25" customHeight="1" x14ac:dyDescent="0.25">
      <c r="F5260" s="1"/>
    </row>
    <row r="5261" spans="6:6" ht="14.25" customHeight="1" x14ac:dyDescent="0.25">
      <c r="F5261" s="1"/>
    </row>
    <row r="5262" spans="6:6" ht="14.25" customHeight="1" x14ac:dyDescent="0.25">
      <c r="F5262" s="1"/>
    </row>
    <row r="5263" spans="6:6" ht="14.25" customHeight="1" x14ac:dyDescent="0.25">
      <c r="F5263" s="1"/>
    </row>
    <row r="5264" spans="6:6" ht="14.25" customHeight="1" x14ac:dyDescent="0.25">
      <c r="F5264" s="1"/>
    </row>
    <row r="5265" spans="6:6" ht="14.25" customHeight="1" x14ac:dyDescent="0.25">
      <c r="F5265" s="1"/>
    </row>
    <row r="5266" spans="6:6" ht="14.25" customHeight="1" x14ac:dyDescent="0.25">
      <c r="F5266" s="1"/>
    </row>
    <row r="5267" spans="6:6" ht="14.25" customHeight="1" x14ac:dyDescent="0.25">
      <c r="F5267" s="1"/>
    </row>
    <row r="5268" spans="6:6" ht="14.25" customHeight="1" x14ac:dyDescent="0.25">
      <c r="F5268" s="1"/>
    </row>
    <row r="5269" spans="6:6" ht="14.25" customHeight="1" x14ac:dyDescent="0.25">
      <c r="F5269" s="1"/>
    </row>
    <row r="5270" spans="6:6" ht="14.25" customHeight="1" x14ac:dyDescent="0.25">
      <c r="F5270" s="1"/>
    </row>
    <row r="5271" spans="6:6" ht="14.25" customHeight="1" x14ac:dyDescent="0.25">
      <c r="F5271" s="1"/>
    </row>
    <row r="5272" spans="6:6" ht="14.25" customHeight="1" x14ac:dyDescent="0.25">
      <c r="F5272" s="1"/>
    </row>
    <row r="5273" spans="6:6" ht="14.25" customHeight="1" x14ac:dyDescent="0.25">
      <c r="F5273" s="1"/>
    </row>
    <row r="5274" spans="6:6" ht="14.25" customHeight="1" x14ac:dyDescent="0.25">
      <c r="F5274" s="1"/>
    </row>
    <row r="5275" spans="6:6" ht="14.25" customHeight="1" x14ac:dyDescent="0.25">
      <c r="F5275" s="1"/>
    </row>
    <row r="5276" spans="6:6" ht="14.25" customHeight="1" x14ac:dyDescent="0.25">
      <c r="F5276" s="1"/>
    </row>
    <row r="5277" spans="6:6" ht="14.25" customHeight="1" x14ac:dyDescent="0.25">
      <c r="F5277" s="1"/>
    </row>
    <row r="5278" spans="6:6" ht="14.25" customHeight="1" x14ac:dyDescent="0.25">
      <c r="F5278" s="1"/>
    </row>
    <row r="5279" spans="6:6" ht="14.25" customHeight="1" x14ac:dyDescent="0.25">
      <c r="F5279" s="1"/>
    </row>
    <row r="5280" spans="6:6" ht="14.25" customHeight="1" x14ac:dyDescent="0.25">
      <c r="F5280" s="1"/>
    </row>
    <row r="5281" spans="6:6" ht="14.25" customHeight="1" x14ac:dyDescent="0.25">
      <c r="F5281" s="1"/>
    </row>
    <row r="5282" spans="6:6" ht="14.25" customHeight="1" x14ac:dyDescent="0.25">
      <c r="F5282" s="1"/>
    </row>
    <row r="5283" spans="6:6" ht="14.25" customHeight="1" x14ac:dyDescent="0.25">
      <c r="F5283" s="1"/>
    </row>
    <row r="5284" spans="6:6" ht="14.25" customHeight="1" x14ac:dyDescent="0.25">
      <c r="F5284" s="1"/>
    </row>
    <row r="5285" spans="6:6" ht="14.25" customHeight="1" x14ac:dyDescent="0.25">
      <c r="F5285" s="1"/>
    </row>
    <row r="5286" spans="6:6" ht="14.25" customHeight="1" x14ac:dyDescent="0.25">
      <c r="F5286" s="1"/>
    </row>
    <row r="5287" spans="6:6" ht="14.25" customHeight="1" x14ac:dyDescent="0.25">
      <c r="F5287" s="1"/>
    </row>
    <row r="5288" spans="6:6" ht="14.25" customHeight="1" x14ac:dyDescent="0.25">
      <c r="F5288" s="1"/>
    </row>
    <row r="5289" spans="6:6" ht="14.25" customHeight="1" x14ac:dyDescent="0.25">
      <c r="F5289" s="1"/>
    </row>
    <row r="5290" spans="6:6" ht="14.25" customHeight="1" x14ac:dyDescent="0.25">
      <c r="F5290" s="1"/>
    </row>
    <row r="5291" spans="6:6" ht="14.25" customHeight="1" x14ac:dyDescent="0.25">
      <c r="F5291" s="1"/>
    </row>
    <row r="5292" spans="6:6" ht="14.25" customHeight="1" x14ac:dyDescent="0.25">
      <c r="F5292" s="1"/>
    </row>
    <row r="5293" spans="6:6" ht="14.25" customHeight="1" x14ac:dyDescent="0.25">
      <c r="F5293" s="1"/>
    </row>
    <row r="5294" spans="6:6" ht="14.25" customHeight="1" x14ac:dyDescent="0.25">
      <c r="F5294" s="1"/>
    </row>
    <row r="5295" spans="6:6" ht="14.25" customHeight="1" x14ac:dyDescent="0.25">
      <c r="F5295" s="1"/>
    </row>
    <row r="5296" spans="6:6" ht="14.25" customHeight="1" x14ac:dyDescent="0.25">
      <c r="F5296" s="1"/>
    </row>
    <row r="5297" spans="6:6" ht="14.25" customHeight="1" x14ac:dyDescent="0.25">
      <c r="F5297" s="1"/>
    </row>
    <row r="5298" spans="6:6" ht="14.25" customHeight="1" x14ac:dyDescent="0.25">
      <c r="F5298" s="1"/>
    </row>
    <row r="5299" spans="6:6" ht="14.25" customHeight="1" x14ac:dyDescent="0.25">
      <c r="F5299" s="1"/>
    </row>
    <row r="5300" spans="6:6" ht="14.25" customHeight="1" x14ac:dyDescent="0.25">
      <c r="F5300" s="1"/>
    </row>
    <row r="5301" spans="6:6" ht="14.25" customHeight="1" x14ac:dyDescent="0.25">
      <c r="F5301" s="1"/>
    </row>
    <row r="5302" spans="6:6" ht="14.25" customHeight="1" x14ac:dyDescent="0.25">
      <c r="F5302" s="1"/>
    </row>
    <row r="5303" spans="6:6" ht="14.25" customHeight="1" x14ac:dyDescent="0.25">
      <c r="F5303" s="1"/>
    </row>
    <row r="5304" spans="6:6" ht="14.25" customHeight="1" x14ac:dyDescent="0.25">
      <c r="F5304" s="1"/>
    </row>
    <row r="5305" spans="6:6" ht="14.25" customHeight="1" x14ac:dyDescent="0.25">
      <c r="F5305" s="1"/>
    </row>
    <row r="5306" spans="6:6" ht="14.25" customHeight="1" x14ac:dyDescent="0.25">
      <c r="F5306" s="1"/>
    </row>
    <row r="5307" spans="6:6" ht="14.25" customHeight="1" x14ac:dyDescent="0.25">
      <c r="F5307" s="1"/>
    </row>
    <row r="5308" spans="6:6" ht="14.25" customHeight="1" x14ac:dyDescent="0.25">
      <c r="F5308" s="1"/>
    </row>
    <row r="5309" spans="6:6" ht="14.25" customHeight="1" x14ac:dyDescent="0.25">
      <c r="F5309" s="1"/>
    </row>
    <row r="5310" spans="6:6" ht="14.25" customHeight="1" x14ac:dyDescent="0.25">
      <c r="F5310" s="1"/>
    </row>
    <row r="5311" spans="6:6" ht="14.25" customHeight="1" x14ac:dyDescent="0.25">
      <c r="F5311" s="1"/>
    </row>
    <row r="5312" spans="6:6" ht="14.25" customHeight="1" x14ac:dyDescent="0.25">
      <c r="F5312" s="1"/>
    </row>
    <row r="5313" spans="6:6" ht="14.25" customHeight="1" x14ac:dyDescent="0.25">
      <c r="F5313" s="1"/>
    </row>
    <row r="5314" spans="6:6" ht="14.25" customHeight="1" x14ac:dyDescent="0.25">
      <c r="F5314" s="1"/>
    </row>
    <row r="5315" spans="6:6" ht="14.25" customHeight="1" x14ac:dyDescent="0.25">
      <c r="F5315" s="1"/>
    </row>
    <row r="5316" spans="6:6" ht="14.25" customHeight="1" x14ac:dyDescent="0.25">
      <c r="F5316" s="1"/>
    </row>
    <row r="5317" spans="6:6" ht="14.25" customHeight="1" x14ac:dyDescent="0.25">
      <c r="F5317" s="1"/>
    </row>
    <row r="5318" spans="6:6" ht="14.25" customHeight="1" x14ac:dyDescent="0.25">
      <c r="F5318" s="1"/>
    </row>
    <row r="5319" spans="6:6" ht="14.25" customHeight="1" x14ac:dyDescent="0.25">
      <c r="F5319" s="1"/>
    </row>
    <row r="5320" spans="6:6" ht="14.25" customHeight="1" x14ac:dyDescent="0.25">
      <c r="F5320" s="1"/>
    </row>
    <row r="5321" spans="6:6" ht="14.25" customHeight="1" x14ac:dyDescent="0.25">
      <c r="F5321" s="1"/>
    </row>
    <row r="5322" spans="6:6" ht="14.25" customHeight="1" x14ac:dyDescent="0.25">
      <c r="F5322" s="1"/>
    </row>
    <row r="5323" spans="6:6" ht="14.25" customHeight="1" x14ac:dyDescent="0.25">
      <c r="F5323" s="1"/>
    </row>
    <row r="5324" spans="6:6" ht="14.25" customHeight="1" x14ac:dyDescent="0.25">
      <c r="F5324" s="1"/>
    </row>
    <row r="5325" spans="6:6" ht="14.25" customHeight="1" x14ac:dyDescent="0.25">
      <c r="F5325" s="1"/>
    </row>
    <row r="5326" spans="6:6" ht="14.25" customHeight="1" x14ac:dyDescent="0.25">
      <c r="F5326" s="1"/>
    </row>
    <row r="5327" spans="6:6" ht="14.25" customHeight="1" x14ac:dyDescent="0.25">
      <c r="F5327" s="1"/>
    </row>
    <row r="5328" spans="6:6" ht="14.25" customHeight="1" x14ac:dyDescent="0.25">
      <c r="F5328" s="1"/>
    </row>
    <row r="5329" spans="6:6" ht="14.25" customHeight="1" x14ac:dyDescent="0.25">
      <c r="F5329" s="1"/>
    </row>
    <row r="5330" spans="6:6" ht="14.25" customHeight="1" x14ac:dyDescent="0.25">
      <c r="F5330" s="1"/>
    </row>
    <row r="5331" spans="6:6" ht="14.25" customHeight="1" x14ac:dyDescent="0.25">
      <c r="F5331" s="1"/>
    </row>
    <row r="5332" spans="6:6" ht="14.25" customHeight="1" x14ac:dyDescent="0.25">
      <c r="F5332" s="1"/>
    </row>
    <row r="5333" spans="6:6" ht="14.25" customHeight="1" x14ac:dyDescent="0.25">
      <c r="F5333" s="1"/>
    </row>
    <row r="5334" spans="6:6" ht="14.25" customHeight="1" x14ac:dyDescent="0.25">
      <c r="F5334" s="1"/>
    </row>
    <row r="5335" spans="6:6" ht="14.25" customHeight="1" x14ac:dyDescent="0.25">
      <c r="F5335" s="1"/>
    </row>
    <row r="5336" spans="6:6" ht="14.25" customHeight="1" x14ac:dyDescent="0.25">
      <c r="F5336" s="1"/>
    </row>
    <row r="5337" spans="6:6" ht="14.25" customHeight="1" x14ac:dyDescent="0.25">
      <c r="F5337" s="1"/>
    </row>
    <row r="5338" spans="6:6" ht="14.25" customHeight="1" x14ac:dyDescent="0.25">
      <c r="F5338" s="1"/>
    </row>
    <row r="5339" spans="6:6" ht="14.25" customHeight="1" x14ac:dyDescent="0.25">
      <c r="F5339" s="1"/>
    </row>
    <row r="5340" spans="6:6" ht="14.25" customHeight="1" x14ac:dyDescent="0.25">
      <c r="F5340" s="1"/>
    </row>
    <row r="5341" spans="6:6" ht="14.25" customHeight="1" x14ac:dyDescent="0.25">
      <c r="F5341" s="1"/>
    </row>
    <row r="5342" spans="6:6" ht="14.25" customHeight="1" x14ac:dyDescent="0.25">
      <c r="F5342" s="1"/>
    </row>
    <row r="5343" spans="6:6" ht="14.25" customHeight="1" x14ac:dyDescent="0.25">
      <c r="F5343" s="1"/>
    </row>
    <row r="5344" spans="6:6" ht="14.25" customHeight="1" x14ac:dyDescent="0.25">
      <c r="F5344" s="1"/>
    </row>
    <row r="5345" spans="6:6" ht="14.25" customHeight="1" x14ac:dyDescent="0.25">
      <c r="F5345" s="1"/>
    </row>
    <row r="5346" spans="6:6" ht="14.25" customHeight="1" x14ac:dyDescent="0.25">
      <c r="F5346" s="1"/>
    </row>
    <row r="5347" spans="6:6" ht="14.25" customHeight="1" x14ac:dyDescent="0.25">
      <c r="F5347" s="1"/>
    </row>
    <row r="5348" spans="6:6" ht="14.25" customHeight="1" x14ac:dyDescent="0.25">
      <c r="F5348" s="1"/>
    </row>
    <row r="5349" spans="6:6" ht="14.25" customHeight="1" x14ac:dyDescent="0.25">
      <c r="F5349" s="1"/>
    </row>
    <row r="5350" spans="6:6" ht="14.25" customHeight="1" x14ac:dyDescent="0.25">
      <c r="F5350" s="1"/>
    </row>
    <row r="5351" spans="6:6" ht="14.25" customHeight="1" x14ac:dyDescent="0.25">
      <c r="F5351" s="1"/>
    </row>
    <row r="5352" spans="6:6" ht="14.25" customHeight="1" x14ac:dyDescent="0.25">
      <c r="F5352" s="1"/>
    </row>
    <row r="5353" spans="6:6" ht="14.25" customHeight="1" x14ac:dyDescent="0.25">
      <c r="F5353" s="1"/>
    </row>
    <row r="5354" spans="6:6" ht="14.25" customHeight="1" x14ac:dyDescent="0.25">
      <c r="F5354" s="1"/>
    </row>
    <row r="5355" spans="6:6" ht="14.25" customHeight="1" x14ac:dyDescent="0.25">
      <c r="F5355" s="1"/>
    </row>
    <row r="5356" spans="6:6" ht="14.25" customHeight="1" x14ac:dyDescent="0.25">
      <c r="F5356" s="1"/>
    </row>
    <row r="5357" spans="6:6" ht="14.25" customHeight="1" x14ac:dyDescent="0.25">
      <c r="F5357" s="1"/>
    </row>
    <row r="5358" spans="6:6" ht="14.25" customHeight="1" x14ac:dyDescent="0.25">
      <c r="F5358" s="1"/>
    </row>
    <row r="5359" spans="6:6" ht="14.25" customHeight="1" x14ac:dyDescent="0.25">
      <c r="F5359" s="1"/>
    </row>
    <row r="5360" spans="6:6" ht="14.25" customHeight="1" x14ac:dyDescent="0.25">
      <c r="F5360" s="1"/>
    </row>
    <row r="5361" spans="6:6" ht="14.25" customHeight="1" x14ac:dyDescent="0.25">
      <c r="F5361" s="1"/>
    </row>
    <row r="5362" spans="6:6" ht="14.25" customHeight="1" x14ac:dyDescent="0.25">
      <c r="F5362" s="1"/>
    </row>
    <row r="5363" spans="6:6" ht="14.25" customHeight="1" x14ac:dyDescent="0.25">
      <c r="F5363" s="1"/>
    </row>
    <row r="5364" spans="6:6" ht="14.25" customHeight="1" x14ac:dyDescent="0.25">
      <c r="F5364" s="1"/>
    </row>
    <row r="5365" spans="6:6" ht="14.25" customHeight="1" x14ac:dyDescent="0.25">
      <c r="F5365" s="1"/>
    </row>
    <row r="5366" spans="6:6" ht="14.25" customHeight="1" x14ac:dyDescent="0.25">
      <c r="F5366" s="1"/>
    </row>
    <row r="5367" spans="6:6" ht="14.25" customHeight="1" x14ac:dyDescent="0.25">
      <c r="F5367" s="1"/>
    </row>
    <row r="5368" spans="6:6" ht="14.25" customHeight="1" x14ac:dyDescent="0.25">
      <c r="F5368" s="1"/>
    </row>
    <row r="5369" spans="6:6" ht="14.25" customHeight="1" x14ac:dyDescent="0.25">
      <c r="F5369" s="1"/>
    </row>
    <row r="5370" spans="6:6" ht="14.25" customHeight="1" x14ac:dyDescent="0.25">
      <c r="F5370" s="1"/>
    </row>
    <row r="5371" spans="6:6" ht="14.25" customHeight="1" x14ac:dyDescent="0.25">
      <c r="F5371" s="1"/>
    </row>
    <row r="5372" spans="6:6" ht="14.25" customHeight="1" x14ac:dyDescent="0.25">
      <c r="F5372" s="1"/>
    </row>
    <row r="5373" spans="6:6" ht="14.25" customHeight="1" x14ac:dyDescent="0.25">
      <c r="F5373" s="1"/>
    </row>
    <row r="5374" spans="6:6" ht="14.25" customHeight="1" x14ac:dyDescent="0.25">
      <c r="F5374" s="1"/>
    </row>
    <row r="5375" spans="6:6" ht="14.25" customHeight="1" x14ac:dyDescent="0.25">
      <c r="F5375" s="1"/>
    </row>
    <row r="5376" spans="6:6" ht="14.25" customHeight="1" x14ac:dyDescent="0.25">
      <c r="F5376" s="1"/>
    </row>
    <row r="5377" spans="6:6" ht="14.25" customHeight="1" x14ac:dyDescent="0.25">
      <c r="F5377" s="1"/>
    </row>
    <row r="5378" spans="6:6" ht="14.25" customHeight="1" x14ac:dyDescent="0.25">
      <c r="F5378" s="1"/>
    </row>
    <row r="5379" spans="6:6" ht="14.25" customHeight="1" x14ac:dyDescent="0.25">
      <c r="F5379" s="1"/>
    </row>
    <row r="5380" spans="6:6" ht="14.25" customHeight="1" x14ac:dyDescent="0.25">
      <c r="F5380" s="1"/>
    </row>
    <row r="5381" spans="6:6" ht="14.25" customHeight="1" x14ac:dyDescent="0.25">
      <c r="F5381" s="1"/>
    </row>
    <row r="5382" spans="6:6" ht="14.25" customHeight="1" x14ac:dyDescent="0.25">
      <c r="F5382" s="1"/>
    </row>
    <row r="5383" spans="6:6" ht="14.25" customHeight="1" x14ac:dyDescent="0.25">
      <c r="F5383" s="1"/>
    </row>
    <row r="5384" spans="6:6" ht="14.25" customHeight="1" x14ac:dyDescent="0.25">
      <c r="F5384" s="1"/>
    </row>
    <row r="5385" spans="6:6" ht="14.25" customHeight="1" x14ac:dyDescent="0.25">
      <c r="F5385" s="1"/>
    </row>
    <row r="5386" spans="6:6" ht="14.25" customHeight="1" x14ac:dyDescent="0.25">
      <c r="F5386" s="1"/>
    </row>
    <row r="5387" spans="6:6" ht="14.25" customHeight="1" x14ac:dyDescent="0.25">
      <c r="F5387" s="1"/>
    </row>
    <row r="5388" spans="6:6" ht="14.25" customHeight="1" x14ac:dyDescent="0.25">
      <c r="F5388" s="1"/>
    </row>
    <row r="5389" spans="6:6" ht="14.25" customHeight="1" x14ac:dyDescent="0.25">
      <c r="F5389" s="1"/>
    </row>
    <row r="5390" spans="6:6" ht="14.25" customHeight="1" x14ac:dyDescent="0.25">
      <c r="F5390" s="1"/>
    </row>
    <row r="5391" spans="6:6" ht="14.25" customHeight="1" x14ac:dyDescent="0.25">
      <c r="F5391" s="1"/>
    </row>
    <row r="5392" spans="6:6" ht="14.25" customHeight="1" x14ac:dyDescent="0.25">
      <c r="F5392" s="1"/>
    </row>
    <row r="5393" spans="6:6" ht="14.25" customHeight="1" x14ac:dyDescent="0.25">
      <c r="F5393" s="1"/>
    </row>
    <row r="5394" spans="6:6" ht="14.25" customHeight="1" x14ac:dyDescent="0.25">
      <c r="F5394" s="1"/>
    </row>
    <row r="5395" spans="6:6" ht="14.25" customHeight="1" x14ac:dyDescent="0.25">
      <c r="F5395" s="1"/>
    </row>
    <row r="5396" spans="6:6" ht="14.25" customHeight="1" x14ac:dyDescent="0.25">
      <c r="F5396" s="1"/>
    </row>
    <row r="5397" spans="6:6" ht="14.25" customHeight="1" x14ac:dyDescent="0.25">
      <c r="F5397" s="1"/>
    </row>
    <row r="5398" spans="6:6" ht="14.25" customHeight="1" x14ac:dyDescent="0.25">
      <c r="F5398" s="1"/>
    </row>
    <row r="5399" spans="6:6" ht="14.25" customHeight="1" x14ac:dyDescent="0.25">
      <c r="F5399" s="1"/>
    </row>
    <row r="5400" spans="6:6" ht="14.25" customHeight="1" x14ac:dyDescent="0.25">
      <c r="F5400" s="1"/>
    </row>
    <row r="5401" spans="6:6" ht="14.25" customHeight="1" x14ac:dyDescent="0.25">
      <c r="F5401" s="1"/>
    </row>
    <row r="5402" spans="6:6" ht="14.25" customHeight="1" x14ac:dyDescent="0.25">
      <c r="F5402" s="1"/>
    </row>
    <row r="5403" spans="6:6" ht="14.25" customHeight="1" x14ac:dyDescent="0.25">
      <c r="F5403" s="1"/>
    </row>
    <row r="5404" spans="6:6" ht="14.25" customHeight="1" x14ac:dyDescent="0.25">
      <c r="F5404" s="1"/>
    </row>
    <row r="5405" spans="6:6" ht="14.25" customHeight="1" x14ac:dyDescent="0.25">
      <c r="F5405" s="1"/>
    </row>
    <row r="5406" spans="6:6" ht="14.25" customHeight="1" x14ac:dyDescent="0.25">
      <c r="F5406" s="1"/>
    </row>
    <row r="5407" spans="6:6" ht="14.25" customHeight="1" x14ac:dyDescent="0.25">
      <c r="F5407" s="1"/>
    </row>
    <row r="5408" spans="6:6" ht="14.25" customHeight="1" x14ac:dyDescent="0.25">
      <c r="F5408" s="1"/>
    </row>
    <row r="5409" spans="6:6" ht="14.25" customHeight="1" x14ac:dyDescent="0.25">
      <c r="F5409" s="1"/>
    </row>
    <row r="5410" spans="6:6" ht="14.25" customHeight="1" x14ac:dyDescent="0.25">
      <c r="F5410" s="1"/>
    </row>
    <row r="5411" spans="6:6" ht="14.25" customHeight="1" x14ac:dyDescent="0.25">
      <c r="F5411" s="1"/>
    </row>
    <row r="5412" spans="6:6" ht="14.25" customHeight="1" x14ac:dyDescent="0.25">
      <c r="F5412" s="1"/>
    </row>
    <row r="5413" spans="6:6" ht="14.25" customHeight="1" x14ac:dyDescent="0.25">
      <c r="F5413" s="1"/>
    </row>
    <row r="5414" spans="6:6" ht="14.25" customHeight="1" x14ac:dyDescent="0.25">
      <c r="F5414" s="1"/>
    </row>
    <row r="5415" spans="6:6" ht="14.25" customHeight="1" x14ac:dyDescent="0.25">
      <c r="F5415" s="1"/>
    </row>
    <row r="5416" spans="6:6" ht="14.25" customHeight="1" x14ac:dyDescent="0.25">
      <c r="F5416" s="1"/>
    </row>
    <row r="5417" spans="6:6" ht="14.25" customHeight="1" x14ac:dyDescent="0.25">
      <c r="F5417" s="1"/>
    </row>
    <row r="5418" spans="6:6" ht="14.25" customHeight="1" x14ac:dyDescent="0.25">
      <c r="F5418" s="1"/>
    </row>
    <row r="5419" spans="6:6" ht="14.25" customHeight="1" x14ac:dyDescent="0.25">
      <c r="F5419" s="1"/>
    </row>
    <row r="5420" spans="6:6" ht="14.25" customHeight="1" x14ac:dyDescent="0.25">
      <c r="F5420" s="1"/>
    </row>
    <row r="5421" spans="6:6" ht="14.25" customHeight="1" x14ac:dyDescent="0.25">
      <c r="F5421" s="1"/>
    </row>
    <row r="5422" spans="6:6" ht="14.25" customHeight="1" x14ac:dyDescent="0.25">
      <c r="F5422" s="1"/>
    </row>
    <row r="5423" spans="6:6" ht="14.25" customHeight="1" x14ac:dyDescent="0.25">
      <c r="F5423" s="1"/>
    </row>
    <row r="5424" spans="6:6" ht="14.25" customHeight="1" x14ac:dyDescent="0.25">
      <c r="F5424" s="1"/>
    </row>
    <row r="5425" spans="6:6" ht="14.25" customHeight="1" x14ac:dyDescent="0.25">
      <c r="F5425" s="1"/>
    </row>
    <row r="5426" spans="6:6" ht="14.25" customHeight="1" x14ac:dyDescent="0.25">
      <c r="F5426" s="1"/>
    </row>
    <row r="5427" spans="6:6" ht="14.25" customHeight="1" x14ac:dyDescent="0.25">
      <c r="F5427" s="1"/>
    </row>
    <row r="5428" spans="6:6" ht="14.25" customHeight="1" x14ac:dyDescent="0.25">
      <c r="F5428" s="1"/>
    </row>
    <row r="5429" spans="6:6" ht="14.25" customHeight="1" x14ac:dyDescent="0.25">
      <c r="F5429" s="1"/>
    </row>
    <row r="5430" spans="6:6" ht="14.25" customHeight="1" x14ac:dyDescent="0.25">
      <c r="F5430" s="1"/>
    </row>
    <row r="5431" spans="6:6" ht="14.25" customHeight="1" x14ac:dyDescent="0.25">
      <c r="F5431" s="1"/>
    </row>
    <row r="5432" spans="6:6" ht="14.25" customHeight="1" x14ac:dyDescent="0.25">
      <c r="F5432" s="1"/>
    </row>
    <row r="5433" spans="6:6" ht="14.25" customHeight="1" x14ac:dyDescent="0.25">
      <c r="F5433" s="1"/>
    </row>
    <row r="5434" spans="6:6" ht="14.25" customHeight="1" x14ac:dyDescent="0.25">
      <c r="F5434" s="1"/>
    </row>
    <row r="5435" spans="6:6" ht="14.25" customHeight="1" x14ac:dyDescent="0.25">
      <c r="F5435" s="1"/>
    </row>
    <row r="5436" spans="6:6" ht="14.25" customHeight="1" x14ac:dyDescent="0.25">
      <c r="F5436" s="1"/>
    </row>
    <row r="5437" spans="6:6" ht="14.25" customHeight="1" x14ac:dyDescent="0.25">
      <c r="F5437" s="1"/>
    </row>
    <row r="5438" spans="6:6" ht="14.25" customHeight="1" x14ac:dyDescent="0.25">
      <c r="F5438" s="1"/>
    </row>
    <row r="5439" spans="6:6" ht="14.25" customHeight="1" x14ac:dyDescent="0.25">
      <c r="F5439" s="1"/>
    </row>
    <row r="5440" spans="6:6" ht="14.25" customHeight="1" x14ac:dyDescent="0.25">
      <c r="F5440" s="1"/>
    </row>
    <row r="5441" spans="6:6" ht="14.25" customHeight="1" x14ac:dyDescent="0.25">
      <c r="F5441" s="1"/>
    </row>
    <row r="5442" spans="6:6" ht="14.25" customHeight="1" x14ac:dyDescent="0.25">
      <c r="F5442" s="1"/>
    </row>
    <row r="5443" spans="6:6" ht="14.25" customHeight="1" x14ac:dyDescent="0.25">
      <c r="F5443" s="1"/>
    </row>
    <row r="5444" spans="6:6" ht="14.25" customHeight="1" x14ac:dyDescent="0.25">
      <c r="F5444" s="1"/>
    </row>
    <row r="5445" spans="6:6" ht="14.25" customHeight="1" x14ac:dyDescent="0.25">
      <c r="F5445" s="1"/>
    </row>
    <row r="5446" spans="6:6" ht="14.25" customHeight="1" x14ac:dyDescent="0.25">
      <c r="F5446" s="1"/>
    </row>
    <row r="5447" spans="6:6" ht="14.25" customHeight="1" x14ac:dyDescent="0.25">
      <c r="F5447" s="1"/>
    </row>
    <row r="5448" spans="6:6" ht="14.25" customHeight="1" x14ac:dyDescent="0.25">
      <c r="F5448" s="1"/>
    </row>
    <row r="5449" spans="6:6" ht="14.25" customHeight="1" x14ac:dyDescent="0.25">
      <c r="F5449" s="1"/>
    </row>
    <row r="5450" spans="6:6" ht="14.25" customHeight="1" x14ac:dyDescent="0.25">
      <c r="F5450" s="1"/>
    </row>
    <row r="5451" spans="6:6" ht="14.25" customHeight="1" x14ac:dyDescent="0.25">
      <c r="F5451" s="1"/>
    </row>
    <row r="5452" spans="6:6" ht="14.25" customHeight="1" x14ac:dyDescent="0.25">
      <c r="F5452" s="1"/>
    </row>
    <row r="5453" spans="6:6" ht="14.25" customHeight="1" x14ac:dyDescent="0.25">
      <c r="F5453" s="1"/>
    </row>
    <row r="5454" spans="6:6" ht="14.25" customHeight="1" x14ac:dyDescent="0.25">
      <c r="F5454" s="1"/>
    </row>
    <row r="5455" spans="6:6" ht="14.25" customHeight="1" x14ac:dyDescent="0.25">
      <c r="F5455" s="1"/>
    </row>
    <row r="5456" spans="6:6" ht="14.25" customHeight="1" x14ac:dyDescent="0.25">
      <c r="F5456" s="1"/>
    </row>
    <row r="5457" spans="6:6" ht="14.25" customHeight="1" x14ac:dyDescent="0.25">
      <c r="F5457" s="1"/>
    </row>
    <row r="5458" spans="6:6" ht="14.25" customHeight="1" x14ac:dyDescent="0.25">
      <c r="F5458" s="1"/>
    </row>
    <row r="5459" spans="6:6" ht="14.25" customHeight="1" x14ac:dyDescent="0.25">
      <c r="F5459" s="1"/>
    </row>
    <row r="5460" spans="6:6" ht="14.25" customHeight="1" x14ac:dyDescent="0.25">
      <c r="F5460" s="1"/>
    </row>
    <row r="5461" spans="6:6" ht="14.25" customHeight="1" x14ac:dyDescent="0.25">
      <c r="F5461" s="1"/>
    </row>
    <row r="5462" spans="6:6" ht="14.25" customHeight="1" x14ac:dyDescent="0.25">
      <c r="F5462" s="1"/>
    </row>
    <row r="5463" spans="6:6" ht="14.25" customHeight="1" x14ac:dyDescent="0.25">
      <c r="F5463" s="1"/>
    </row>
    <row r="5464" spans="6:6" ht="14.25" customHeight="1" x14ac:dyDescent="0.25">
      <c r="F5464" s="1"/>
    </row>
    <row r="5465" spans="6:6" ht="14.25" customHeight="1" x14ac:dyDescent="0.25">
      <c r="F5465" s="1"/>
    </row>
    <row r="5466" spans="6:6" ht="14.25" customHeight="1" x14ac:dyDescent="0.25">
      <c r="F5466" s="1"/>
    </row>
    <row r="5467" spans="6:6" ht="14.25" customHeight="1" x14ac:dyDescent="0.25">
      <c r="F5467" s="1"/>
    </row>
    <row r="5468" spans="6:6" ht="14.25" customHeight="1" x14ac:dyDescent="0.25">
      <c r="F5468" s="1"/>
    </row>
    <row r="5469" spans="6:6" ht="14.25" customHeight="1" x14ac:dyDescent="0.25">
      <c r="F5469" s="1"/>
    </row>
    <row r="5470" spans="6:6" ht="14.25" customHeight="1" x14ac:dyDescent="0.25">
      <c r="F5470" s="1"/>
    </row>
    <row r="5471" spans="6:6" ht="14.25" customHeight="1" x14ac:dyDescent="0.25">
      <c r="F5471" s="1"/>
    </row>
    <row r="5472" spans="6:6" ht="14.25" customHeight="1" x14ac:dyDescent="0.25">
      <c r="F5472" s="1"/>
    </row>
    <row r="5473" spans="6:6" ht="14.25" customHeight="1" x14ac:dyDescent="0.25">
      <c r="F5473" s="1"/>
    </row>
    <row r="5474" spans="6:6" ht="14.25" customHeight="1" x14ac:dyDescent="0.25">
      <c r="F5474" s="1"/>
    </row>
    <row r="5475" spans="6:6" ht="14.25" customHeight="1" x14ac:dyDescent="0.25">
      <c r="F5475" s="1"/>
    </row>
    <row r="5476" spans="6:6" ht="14.25" customHeight="1" x14ac:dyDescent="0.25">
      <c r="F5476" s="1"/>
    </row>
    <row r="5477" spans="6:6" ht="14.25" customHeight="1" x14ac:dyDescent="0.25">
      <c r="F5477" s="1"/>
    </row>
    <row r="5478" spans="6:6" ht="14.25" customHeight="1" x14ac:dyDescent="0.25">
      <c r="F5478" s="1"/>
    </row>
    <row r="5479" spans="6:6" ht="14.25" customHeight="1" x14ac:dyDescent="0.25">
      <c r="F5479" s="1"/>
    </row>
    <row r="5480" spans="6:6" ht="14.25" customHeight="1" x14ac:dyDescent="0.25">
      <c r="F5480" s="1"/>
    </row>
    <row r="5481" spans="6:6" ht="14.25" customHeight="1" x14ac:dyDescent="0.25">
      <c r="F5481" s="1"/>
    </row>
    <row r="5482" spans="6:6" ht="14.25" customHeight="1" x14ac:dyDescent="0.25">
      <c r="F5482" s="1"/>
    </row>
    <row r="5483" spans="6:6" ht="14.25" customHeight="1" x14ac:dyDescent="0.25">
      <c r="F5483" s="1"/>
    </row>
    <row r="5484" spans="6:6" ht="14.25" customHeight="1" x14ac:dyDescent="0.25">
      <c r="F5484" s="1"/>
    </row>
    <row r="5485" spans="6:6" ht="14.25" customHeight="1" x14ac:dyDescent="0.25">
      <c r="F5485" s="1"/>
    </row>
    <row r="5486" spans="6:6" ht="14.25" customHeight="1" x14ac:dyDescent="0.25">
      <c r="F5486" s="1"/>
    </row>
    <row r="5487" spans="6:6" ht="14.25" customHeight="1" x14ac:dyDescent="0.25">
      <c r="F5487" s="1"/>
    </row>
    <row r="5488" spans="6:6" ht="14.25" customHeight="1" x14ac:dyDescent="0.25">
      <c r="F5488" s="1"/>
    </row>
    <row r="5489" spans="6:6" ht="14.25" customHeight="1" x14ac:dyDescent="0.25">
      <c r="F5489" s="1"/>
    </row>
    <row r="5490" spans="6:6" ht="14.25" customHeight="1" x14ac:dyDescent="0.25">
      <c r="F5490" s="1"/>
    </row>
    <row r="5491" spans="6:6" ht="14.25" customHeight="1" x14ac:dyDescent="0.25">
      <c r="F5491" s="1"/>
    </row>
    <row r="5492" spans="6:6" ht="14.25" customHeight="1" x14ac:dyDescent="0.25">
      <c r="F5492" s="1"/>
    </row>
    <row r="5493" spans="6:6" ht="14.25" customHeight="1" x14ac:dyDescent="0.25">
      <c r="F5493" s="1"/>
    </row>
    <row r="5494" spans="6:6" ht="14.25" customHeight="1" x14ac:dyDescent="0.25">
      <c r="F5494" s="1"/>
    </row>
    <row r="5495" spans="6:6" ht="14.25" customHeight="1" x14ac:dyDescent="0.25">
      <c r="F5495" s="1"/>
    </row>
    <row r="5496" spans="6:6" ht="14.25" customHeight="1" x14ac:dyDescent="0.25">
      <c r="F5496" s="1"/>
    </row>
    <row r="5497" spans="6:6" ht="14.25" customHeight="1" x14ac:dyDescent="0.25">
      <c r="F5497" s="1"/>
    </row>
    <row r="5498" spans="6:6" ht="14.25" customHeight="1" x14ac:dyDescent="0.25">
      <c r="F5498" s="1"/>
    </row>
    <row r="5499" spans="6:6" ht="14.25" customHeight="1" x14ac:dyDescent="0.25">
      <c r="F5499" s="1"/>
    </row>
    <row r="5500" spans="6:6" ht="14.25" customHeight="1" x14ac:dyDescent="0.25">
      <c r="F5500" s="1"/>
    </row>
    <row r="5501" spans="6:6" ht="14.25" customHeight="1" x14ac:dyDescent="0.25">
      <c r="F5501" s="1"/>
    </row>
    <row r="5502" spans="6:6" ht="14.25" customHeight="1" x14ac:dyDescent="0.25">
      <c r="F5502" s="1"/>
    </row>
    <row r="5503" spans="6:6" ht="14.25" customHeight="1" x14ac:dyDescent="0.25">
      <c r="F5503" s="1"/>
    </row>
    <row r="5504" spans="6:6" ht="14.25" customHeight="1" x14ac:dyDescent="0.25">
      <c r="F5504" s="1"/>
    </row>
    <row r="5505" spans="6:6" ht="14.25" customHeight="1" x14ac:dyDescent="0.25">
      <c r="F5505" s="1"/>
    </row>
    <row r="5506" spans="6:6" ht="14.25" customHeight="1" x14ac:dyDescent="0.25">
      <c r="F5506" s="1"/>
    </row>
    <row r="5507" spans="6:6" ht="14.25" customHeight="1" x14ac:dyDescent="0.25">
      <c r="F5507" s="1"/>
    </row>
    <row r="5508" spans="6:6" ht="14.25" customHeight="1" x14ac:dyDescent="0.25">
      <c r="F5508" s="1"/>
    </row>
    <row r="5509" spans="6:6" ht="14.25" customHeight="1" x14ac:dyDescent="0.25">
      <c r="F5509" s="1"/>
    </row>
    <row r="5510" spans="6:6" ht="14.25" customHeight="1" x14ac:dyDescent="0.25">
      <c r="F5510" s="1"/>
    </row>
    <row r="5511" spans="6:6" ht="14.25" customHeight="1" x14ac:dyDescent="0.25">
      <c r="F5511" s="1"/>
    </row>
    <row r="5512" spans="6:6" ht="14.25" customHeight="1" x14ac:dyDescent="0.25">
      <c r="F5512" s="1"/>
    </row>
    <row r="5513" spans="6:6" ht="14.25" customHeight="1" x14ac:dyDescent="0.25">
      <c r="F5513" s="1"/>
    </row>
    <row r="5514" spans="6:6" ht="14.25" customHeight="1" x14ac:dyDescent="0.25">
      <c r="F5514" s="1"/>
    </row>
    <row r="5515" spans="6:6" ht="14.25" customHeight="1" x14ac:dyDescent="0.25">
      <c r="F5515" s="1"/>
    </row>
    <row r="5516" spans="6:6" ht="14.25" customHeight="1" x14ac:dyDescent="0.25">
      <c r="F5516" s="1"/>
    </row>
    <row r="5517" spans="6:6" ht="14.25" customHeight="1" x14ac:dyDescent="0.25">
      <c r="F5517" s="1"/>
    </row>
    <row r="5518" spans="6:6" ht="14.25" customHeight="1" x14ac:dyDescent="0.25">
      <c r="F5518" s="1"/>
    </row>
    <row r="5519" spans="6:6" ht="14.25" customHeight="1" x14ac:dyDescent="0.25">
      <c r="F5519" s="1"/>
    </row>
    <row r="5520" spans="6:6" ht="14.25" customHeight="1" x14ac:dyDescent="0.25">
      <c r="F5520" s="1"/>
    </row>
    <row r="5521" spans="6:6" ht="14.25" customHeight="1" x14ac:dyDescent="0.25">
      <c r="F5521" s="1"/>
    </row>
    <row r="5522" spans="6:6" ht="14.25" customHeight="1" x14ac:dyDescent="0.25">
      <c r="F5522" s="1"/>
    </row>
    <row r="5523" spans="6:6" ht="14.25" customHeight="1" x14ac:dyDescent="0.25">
      <c r="F5523" s="1"/>
    </row>
    <row r="5524" spans="6:6" ht="14.25" customHeight="1" x14ac:dyDescent="0.25">
      <c r="F5524" s="1"/>
    </row>
    <row r="5525" spans="6:6" ht="14.25" customHeight="1" x14ac:dyDescent="0.25">
      <c r="F5525" s="1"/>
    </row>
    <row r="5526" spans="6:6" ht="14.25" customHeight="1" x14ac:dyDescent="0.25">
      <c r="F5526" s="1"/>
    </row>
    <row r="5527" spans="6:6" ht="14.25" customHeight="1" x14ac:dyDescent="0.25">
      <c r="F5527" s="1"/>
    </row>
    <row r="5528" spans="6:6" ht="14.25" customHeight="1" x14ac:dyDescent="0.25">
      <c r="F5528" s="1"/>
    </row>
    <row r="5529" spans="6:6" ht="14.25" customHeight="1" x14ac:dyDescent="0.25">
      <c r="F5529" s="1"/>
    </row>
    <row r="5530" spans="6:6" ht="14.25" customHeight="1" x14ac:dyDescent="0.25">
      <c r="F5530" s="1"/>
    </row>
    <row r="5531" spans="6:6" ht="14.25" customHeight="1" x14ac:dyDescent="0.25">
      <c r="F5531" s="1"/>
    </row>
    <row r="5532" spans="6:6" ht="14.25" customHeight="1" x14ac:dyDescent="0.25">
      <c r="F5532" s="1"/>
    </row>
    <row r="5533" spans="6:6" ht="14.25" customHeight="1" x14ac:dyDescent="0.25">
      <c r="F5533" s="1"/>
    </row>
    <row r="5534" spans="6:6" ht="14.25" customHeight="1" x14ac:dyDescent="0.25">
      <c r="F5534" s="1"/>
    </row>
    <row r="5535" spans="6:6" ht="14.25" customHeight="1" x14ac:dyDescent="0.25">
      <c r="F5535" s="1"/>
    </row>
    <row r="5536" spans="6:6" ht="14.25" customHeight="1" x14ac:dyDescent="0.25">
      <c r="F5536" s="1"/>
    </row>
    <row r="5537" spans="6:6" ht="14.25" customHeight="1" x14ac:dyDescent="0.25">
      <c r="F5537" s="1"/>
    </row>
    <row r="5538" spans="6:6" ht="14.25" customHeight="1" x14ac:dyDescent="0.25">
      <c r="F5538" s="1"/>
    </row>
    <row r="5539" spans="6:6" ht="14.25" customHeight="1" x14ac:dyDescent="0.25">
      <c r="F5539" s="1"/>
    </row>
    <row r="5540" spans="6:6" ht="14.25" customHeight="1" x14ac:dyDescent="0.25">
      <c r="F5540" s="1"/>
    </row>
    <row r="5541" spans="6:6" ht="14.25" customHeight="1" x14ac:dyDescent="0.25">
      <c r="F5541" s="1"/>
    </row>
    <row r="5542" spans="6:6" ht="14.25" customHeight="1" x14ac:dyDescent="0.25">
      <c r="F5542" s="1"/>
    </row>
    <row r="5543" spans="6:6" ht="14.25" customHeight="1" x14ac:dyDescent="0.25">
      <c r="F5543" s="1"/>
    </row>
    <row r="5544" spans="6:6" ht="14.25" customHeight="1" x14ac:dyDescent="0.25">
      <c r="F5544" s="1"/>
    </row>
    <row r="5545" spans="6:6" ht="14.25" customHeight="1" x14ac:dyDescent="0.25">
      <c r="F5545" s="1"/>
    </row>
    <row r="5546" spans="6:6" ht="14.25" customHeight="1" x14ac:dyDescent="0.25">
      <c r="F5546" s="1"/>
    </row>
    <row r="5547" spans="6:6" ht="14.25" customHeight="1" x14ac:dyDescent="0.25">
      <c r="F5547" s="1"/>
    </row>
    <row r="5548" spans="6:6" ht="14.25" customHeight="1" x14ac:dyDescent="0.25">
      <c r="F5548" s="1"/>
    </row>
    <row r="5549" spans="6:6" ht="14.25" customHeight="1" x14ac:dyDescent="0.25">
      <c r="F5549" s="1"/>
    </row>
    <row r="5550" spans="6:6" ht="14.25" customHeight="1" x14ac:dyDescent="0.25">
      <c r="F5550" s="1"/>
    </row>
    <row r="5551" spans="6:6" ht="14.25" customHeight="1" x14ac:dyDescent="0.25">
      <c r="F5551" s="1"/>
    </row>
    <row r="5552" spans="6:6" ht="14.25" customHeight="1" x14ac:dyDescent="0.25">
      <c r="F5552" s="1"/>
    </row>
    <row r="5553" spans="6:6" ht="14.25" customHeight="1" x14ac:dyDescent="0.25">
      <c r="F5553" s="1"/>
    </row>
    <row r="5554" spans="6:6" ht="14.25" customHeight="1" x14ac:dyDescent="0.25">
      <c r="F5554" s="1"/>
    </row>
    <row r="5555" spans="6:6" ht="14.25" customHeight="1" x14ac:dyDescent="0.25">
      <c r="F5555" s="1"/>
    </row>
    <row r="5556" spans="6:6" ht="14.25" customHeight="1" x14ac:dyDescent="0.25">
      <c r="F5556" s="1"/>
    </row>
    <row r="5557" spans="6:6" ht="14.25" customHeight="1" x14ac:dyDescent="0.25">
      <c r="F5557" s="1"/>
    </row>
    <row r="5558" spans="6:6" ht="14.25" customHeight="1" x14ac:dyDescent="0.25">
      <c r="F5558" s="1"/>
    </row>
    <row r="5559" spans="6:6" ht="14.25" customHeight="1" x14ac:dyDescent="0.25">
      <c r="F5559" s="1"/>
    </row>
    <row r="5560" spans="6:6" ht="14.25" customHeight="1" x14ac:dyDescent="0.25">
      <c r="F5560" s="1"/>
    </row>
    <row r="5561" spans="6:6" ht="14.25" customHeight="1" x14ac:dyDescent="0.25">
      <c r="F5561" s="1"/>
    </row>
    <row r="5562" spans="6:6" ht="14.25" customHeight="1" x14ac:dyDescent="0.25">
      <c r="F5562" s="1"/>
    </row>
    <row r="5563" spans="6:6" ht="14.25" customHeight="1" x14ac:dyDescent="0.25">
      <c r="F5563" s="1"/>
    </row>
    <row r="5564" spans="6:6" ht="14.25" customHeight="1" x14ac:dyDescent="0.25">
      <c r="F5564" s="1"/>
    </row>
    <row r="5565" spans="6:6" ht="14.25" customHeight="1" x14ac:dyDescent="0.25">
      <c r="F5565" s="1"/>
    </row>
    <row r="5566" spans="6:6" ht="14.25" customHeight="1" x14ac:dyDescent="0.25">
      <c r="F5566" s="1"/>
    </row>
    <row r="5567" spans="6:6" ht="14.25" customHeight="1" x14ac:dyDescent="0.25">
      <c r="F5567" s="1"/>
    </row>
    <row r="5568" spans="6:6" ht="14.25" customHeight="1" x14ac:dyDescent="0.25">
      <c r="F5568" s="1"/>
    </row>
    <row r="5569" spans="6:6" ht="14.25" customHeight="1" x14ac:dyDescent="0.25">
      <c r="F5569" s="1"/>
    </row>
    <row r="5570" spans="6:6" ht="14.25" customHeight="1" x14ac:dyDescent="0.25">
      <c r="F5570" s="1"/>
    </row>
    <row r="5571" spans="6:6" ht="14.25" customHeight="1" x14ac:dyDescent="0.25">
      <c r="F5571" s="1"/>
    </row>
    <row r="5572" spans="6:6" ht="14.25" customHeight="1" x14ac:dyDescent="0.25">
      <c r="F5572" s="1"/>
    </row>
    <row r="5573" spans="6:6" ht="14.25" customHeight="1" x14ac:dyDescent="0.25">
      <c r="F5573" s="1"/>
    </row>
    <row r="5574" spans="6:6" ht="14.25" customHeight="1" x14ac:dyDescent="0.25">
      <c r="F5574" s="1"/>
    </row>
    <row r="5575" spans="6:6" ht="14.25" customHeight="1" x14ac:dyDescent="0.25">
      <c r="F5575" s="1"/>
    </row>
    <row r="5576" spans="6:6" ht="14.25" customHeight="1" x14ac:dyDescent="0.25">
      <c r="F5576" s="1"/>
    </row>
    <row r="5577" spans="6:6" ht="14.25" customHeight="1" x14ac:dyDescent="0.25">
      <c r="F5577" s="1"/>
    </row>
    <row r="5578" spans="6:6" ht="14.25" customHeight="1" x14ac:dyDescent="0.25">
      <c r="F5578" s="1"/>
    </row>
    <row r="5579" spans="6:6" ht="14.25" customHeight="1" x14ac:dyDescent="0.25">
      <c r="F5579" s="1"/>
    </row>
    <row r="5580" spans="6:6" ht="14.25" customHeight="1" x14ac:dyDescent="0.25">
      <c r="F5580" s="1"/>
    </row>
    <row r="5581" spans="6:6" ht="14.25" customHeight="1" x14ac:dyDescent="0.25">
      <c r="F5581" s="1"/>
    </row>
    <row r="5582" spans="6:6" ht="14.25" customHeight="1" x14ac:dyDescent="0.25">
      <c r="F5582" s="1"/>
    </row>
    <row r="5583" spans="6:6" ht="14.25" customHeight="1" x14ac:dyDescent="0.25">
      <c r="F5583" s="1"/>
    </row>
    <row r="5584" spans="6:6" ht="14.25" customHeight="1" x14ac:dyDescent="0.25">
      <c r="F5584" s="1"/>
    </row>
    <row r="5585" spans="6:6" ht="14.25" customHeight="1" x14ac:dyDescent="0.25">
      <c r="F5585" s="1"/>
    </row>
    <row r="5586" spans="6:6" ht="14.25" customHeight="1" x14ac:dyDescent="0.25">
      <c r="F5586" s="1"/>
    </row>
    <row r="5587" spans="6:6" ht="14.25" customHeight="1" x14ac:dyDescent="0.25">
      <c r="F5587" s="1"/>
    </row>
    <row r="5588" spans="6:6" ht="14.25" customHeight="1" x14ac:dyDescent="0.25">
      <c r="F5588" s="1"/>
    </row>
    <row r="5589" spans="6:6" ht="14.25" customHeight="1" x14ac:dyDescent="0.25">
      <c r="F5589" s="1"/>
    </row>
    <row r="5590" spans="6:6" ht="14.25" customHeight="1" x14ac:dyDescent="0.25">
      <c r="F5590" s="1"/>
    </row>
    <row r="5591" spans="6:6" ht="14.25" customHeight="1" x14ac:dyDescent="0.25">
      <c r="F5591" s="1"/>
    </row>
    <row r="5592" spans="6:6" ht="14.25" customHeight="1" x14ac:dyDescent="0.25">
      <c r="F5592" s="1"/>
    </row>
    <row r="5593" spans="6:6" ht="14.25" customHeight="1" x14ac:dyDescent="0.25">
      <c r="F5593" s="1"/>
    </row>
    <row r="5594" spans="6:6" ht="14.25" customHeight="1" x14ac:dyDescent="0.25">
      <c r="F5594" s="1"/>
    </row>
    <row r="5595" spans="6:6" ht="14.25" customHeight="1" x14ac:dyDescent="0.25">
      <c r="F5595" s="1"/>
    </row>
    <row r="5596" spans="6:6" ht="14.25" customHeight="1" x14ac:dyDescent="0.25">
      <c r="F5596" s="1"/>
    </row>
    <row r="5597" spans="6:6" ht="14.25" customHeight="1" x14ac:dyDescent="0.25">
      <c r="F5597" s="1"/>
    </row>
    <row r="5598" spans="6:6" ht="14.25" customHeight="1" x14ac:dyDescent="0.25">
      <c r="F5598" s="1"/>
    </row>
    <row r="5599" spans="6:6" ht="14.25" customHeight="1" x14ac:dyDescent="0.25">
      <c r="F5599" s="1"/>
    </row>
    <row r="5600" spans="6:6" ht="14.25" customHeight="1" x14ac:dyDescent="0.25">
      <c r="F5600" s="1"/>
    </row>
    <row r="5601" spans="6:6" ht="14.25" customHeight="1" x14ac:dyDescent="0.25">
      <c r="F5601" s="1"/>
    </row>
    <row r="5602" spans="6:6" ht="14.25" customHeight="1" x14ac:dyDescent="0.25">
      <c r="F5602" s="1"/>
    </row>
    <row r="5603" spans="6:6" ht="14.25" customHeight="1" x14ac:dyDescent="0.25">
      <c r="F5603" s="1"/>
    </row>
    <row r="5604" spans="6:6" ht="14.25" customHeight="1" x14ac:dyDescent="0.25">
      <c r="F5604" s="1"/>
    </row>
    <row r="5605" spans="6:6" ht="14.25" customHeight="1" x14ac:dyDescent="0.25">
      <c r="F5605" s="1"/>
    </row>
    <row r="5606" spans="6:6" ht="14.25" customHeight="1" x14ac:dyDescent="0.25">
      <c r="F5606" s="1"/>
    </row>
    <row r="5607" spans="6:6" ht="14.25" customHeight="1" x14ac:dyDescent="0.25">
      <c r="F5607" s="1"/>
    </row>
    <row r="5608" spans="6:6" ht="14.25" customHeight="1" x14ac:dyDescent="0.25">
      <c r="F5608" s="1"/>
    </row>
    <row r="5609" spans="6:6" ht="14.25" customHeight="1" x14ac:dyDescent="0.25">
      <c r="F5609" s="1"/>
    </row>
    <row r="5610" spans="6:6" ht="14.25" customHeight="1" x14ac:dyDescent="0.25">
      <c r="F5610" s="1"/>
    </row>
    <row r="5611" spans="6:6" ht="14.25" customHeight="1" x14ac:dyDescent="0.25">
      <c r="F5611" s="1"/>
    </row>
    <row r="5612" spans="6:6" ht="14.25" customHeight="1" x14ac:dyDescent="0.25">
      <c r="F5612" s="1"/>
    </row>
    <row r="5613" spans="6:6" ht="14.25" customHeight="1" x14ac:dyDescent="0.25">
      <c r="F5613" s="1"/>
    </row>
    <row r="5614" spans="6:6" ht="14.25" customHeight="1" x14ac:dyDescent="0.25">
      <c r="F5614" s="1"/>
    </row>
    <row r="5615" spans="6:6" ht="14.25" customHeight="1" x14ac:dyDescent="0.25">
      <c r="F5615" s="1"/>
    </row>
    <row r="5616" spans="6:6" ht="14.25" customHeight="1" x14ac:dyDescent="0.25">
      <c r="F5616" s="1"/>
    </row>
    <row r="5617" spans="6:6" ht="14.25" customHeight="1" x14ac:dyDescent="0.25">
      <c r="F5617" s="1"/>
    </row>
    <row r="5618" spans="6:6" ht="14.25" customHeight="1" x14ac:dyDescent="0.25">
      <c r="F5618" s="1"/>
    </row>
    <row r="5619" spans="6:6" ht="14.25" customHeight="1" x14ac:dyDescent="0.25">
      <c r="F5619" s="1"/>
    </row>
    <row r="5620" spans="6:6" ht="14.25" customHeight="1" x14ac:dyDescent="0.25">
      <c r="F5620" s="1"/>
    </row>
    <row r="5621" spans="6:6" ht="14.25" customHeight="1" x14ac:dyDescent="0.25">
      <c r="F5621" s="1"/>
    </row>
    <row r="5622" spans="6:6" ht="14.25" customHeight="1" x14ac:dyDescent="0.25">
      <c r="F5622" s="1"/>
    </row>
    <row r="5623" spans="6:6" ht="14.25" customHeight="1" x14ac:dyDescent="0.25">
      <c r="F5623" s="1"/>
    </row>
    <row r="5624" spans="6:6" ht="14.25" customHeight="1" x14ac:dyDescent="0.25">
      <c r="F5624" s="1"/>
    </row>
    <row r="5625" spans="6:6" ht="14.25" customHeight="1" x14ac:dyDescent="0.25">
      <c r="F5625" s="1"/>
    </row>
    <row r="5626" spans="6:6" ht="14.25" customHeight="1" x14ac:dyDescent="0.25">
      <c r="F5626" s="1"/>
    </row>
    <row r="5627" spans="6:6" ht="14.25" customHeight="1" x14ac:dyDescent="0.25">
      <c r="F5627" s="1"/>
    </row>
    <row r="5628" spans="6:6" ht="14.25" customHeight="1" x14ac:dyDescent="0.25">
      <c r="F5628" s="1"/>
    </row>
    <row r="5629" spans="6:6" ht="14.25" customHeight="1" x14ac:dyDescent="0.25">
      <c r="F5629" s="1"/>
    </row>
    <row r="5630" spans="6:6" ht="14.25" customHeight="1" x14ac:dyDescent="0.25">
      <c r="F5630" s="1"/>
    </row>
    <row r="5631" spans="6:6" ht="14.25" customHeight="1" x14ac:dyDescent="0.25">
      <c r="F5631" s="1"/>
    </row>
    <row r="5632" spans="6:6" ht="14.25" customHeight="1" x14ac:dyDescent="0.25">
      <c r="F5632" s="1"/>
    </row>
    <row r="5633" spans="6:6" ht="14.25" customHeight="1" x14ac:dyDescent="0.25">
      <c r="F5633" s="1"/>
    </row>
    <row r="5634" spans="6:6" ht="14.25" customHeight="1" x14ac:dyDescent="0.25">
      <c r="F5634" s="1"/>
    </row>
    <row r="5635" spans="6:6" ht="14.25" customHeight="1" x14ac:dyDescent="0.25">
      <c r="F5635" s="1"/>
    </row>
    <row r="5636" spans="6:6" ht="14.25" customHeight="1" x14ac:dyDescent="0.25">
      <c r="F5636" s="1"/>
    </row>
    <row r="5637" spans="6:6" ht="14.25" customHeight="1" x14ac:dyDescent="0.25">
      <c r="F5637" s="1"/>
    </row>
    <row r="5638" spans="6:6" ht="14.25" customHeight="1" x14ac:dyDescent="0.25">
      <c r="F5638" s="1"/>
    </row>
    <row r="5639" spans="6:6" ht="14.25" customHeight="1" x14ac:dyDescent="0.25">
      <c r="F5639" s="1"/>
    </row>
    <row r="5640" spans="6:6" ht="14.25" customHeight="1" x14ac:dyDescent="0.25">
      <c r="F5640" s="1"/>
    </row>
    <row r="5641" spans="6:6" ht="14.25" customHeight="1" x14ac:dyDescent="0.25">
      <c r="F5641" s="1"/>
    </row>
    <row r="5642" spans="6:6" ht="14.25" customHeight="1" x14ac:dyDescent="0.25">
      <c r="F5642" s="1"/>
    </row>
    <row r="5643" spans="6:6" ht="14.25" customHeight="1" x14ac:dyDescent="0.25">
      <c r="F5643" s="1"/>
    </row>
    <row r="5644" spans="6:6" ht="14.25" customHeight="1" x14ac:dyDescent="0.25">
      <c r="F5644" s="1"/>
    </row>
    <row r="5645" spans="6:6" ht="14.25" customHeight="1" x14ac:dyDescent="0.25">
      <c r="F5645" s="1"/>
    </row>
    <row r="5646" spans="6:6" ht="14.25" customHeight="1" x14ac:dyDescent="0.25">
      <c r="F5646" s="1"/>
    </row>
    <row r="5647" spans="6:6" ht="14.25" customHeight="1" x14ac:dyDescent="0.25">
      <c r="F5647" s="1"/>
    </row>
    <row r="5648" spans="6:6" ht="14.25" customHeight="1" x14ac:dyDescent="0.25">
      <c r="F5648" s="1"/>
    </row>
    <row r="5649" spans="6:6" ht="14.25" customHeight="1" x14ac:dyDescent="0.25">
      <c r="F5649" s="1"/>
    </row>
    <row r="5650" spans="6:6" ht="14.25" customHeight="1" x14ac:dyDescent="0.25">
      <c r="F5650" s="1"/>
    </row>
    <row r="5651" spans="6:6" ht="14.25" customHeight="1" x14ac:dyDescent="0.25">
      <c r="F5651" s="1"/>
    </row>
    <row r="5652" spans="6:6" ht="14.25" customHeight="1" x14ac:dyDescent="0.25">
      <c r="F5652" s="1"/>
    </row>
    <row r="5653" spans="6:6" ht="14.25" customHeight="1" x14ac:dyDescent="0.25">
      <c r="F5653" s="1"/>
    </row>
    <row r="5654" spans="6:6" ht="14.25" customHeight="1" x14ac:dyDescent="0.25">
      <c r="F5654" s="1"/>
    </row>
    <row r="5655" spans="6:6" ht="14.25" customHeight="1" x14ac:dyDescent="0.25">
      <c r="F5655" s="1"/>
    </row>
    <row r="5656" spans="6:6" ht="14.25" customHeight="1" x14ac:dyDescent="0.25">
      <c r="F5656" s="1"/>
    </row>
    <row r="5657" spans="6:6" ht="14.25" customHeight="1" x14ac:dyDescent="0.25">
      <c r="F5657" s="1"/>
    </row>
    <row r="5658" spans="6:6" ht="14.25" customHeight="1" x14ac:dyDescent="0.25">
      <c r="F5658" s="1"/>
    </row>
    <row r="5659" spans="6:6" ht="14.25" customHeight="1" x14ac:dyDescent="0.25">
      <c r="F5659" s="1"/>
    </row>
    <row r="5660" spans="6:6" ht="14.25" customHeight="1" x14ac:dyDescent="0.25">
      <c r="F5660" s="1"/>
    </row>
    <row r="5661" spans="6:6" ht="14.25" customHeight="1" x14ac:dyDescent="0.25">
      <c r="F5661" s="1"/>
    </row>
    <row r="5662" spans="6:6" ht="14.25" customHeight="1" x14ac:dyDescent="0.25">
      <c r="F5662" s="1"/>
    </row>
    <row r="5663" spans="6:6" ht="14.25" customHeight="1" x14ac:dyDescent="0.25">
      <c r="F5663" s="1"/>
    </row>
    <row r="5664" spans="6:6" ht="14.25" customHeight="1" x14ac:dyDescent="0.25">
      <c r="F5664" s="1"/>
    </row>
    <row r="5665" spans="6:6" ht="14.25" customHeight="1" x14ac:dyDescent="0.25">
      <c r="F5665" s="1"/>
    </row>
    <row r="5666" spans="6:6" ht="14.25" customHeight="1" x14ac:dyDescent="0.25">
      <c r="F5666" s="1"/>
    </row>
    <row r="5667" spans="6:6" ht="14.25" customHeight="1" x14ac:dyDescent="0.25">
      <c r="F5667" s="1"/>
    </row>
    <row r="5668" spans="6:6" ht="14.25" customHeight="1" x14ac:dyDescent="0.25">
      <c r="F5668" s="1"/>
    </row>
    <row r="5669" spans="6:6" ht="14.25" customHeight="1" x14ac:dyDescent="0.25">
      <c r="F5669" s="1"/>
    </row>
    <row r="5670" spans="6:6" ht="14.25" customHeight="1" x14ac:dyDescent="0.25">
      <c r="F5670" s="1"/>
    </row>
    <row r="5671" spans="6:6" ht="14.25" customHeight="1" x14ac:dyDescent="0.25">
      <c r="F5671" s="1"/>
    </row>
    <row r="5672" spans="6:6" ht="14.25" customHeight="1" x14ac:dyDescent="0.25">
      <c r="F5672" s="1"/>
    </row>
    <row r="5673" spans="6:6" ht="14.25" customHeight="1" x14ac:dyDescent="0.25">
      <c r="F5673" s="1"/>
    </row>
    <row r="5674" spans="6:6" ht="14.25" customHeight="1" x14ac:dyDescent="0.25">
      <c r="F5674" s="1"/>
    </row>
    <row r="5675" spans="6:6" ht="14.25" customHeight="1" x14ac:dyDescent="0.25">
      <c r="F5675" s="1"/>
    </row>
    <row r="5676" spans="6:6" ht="14.25" customHeight="1" x14ac:dyDescent="0.25">
      <c r="F5676" s="1"/>
    </row>
    <row r="5677" spans="6:6" ht="14.25" customHeight="1" x14ac:dyDescent="0.25">
      <c r="F5677" s="1"/>
    </row>
    <row r="5678" spans="6:6" ht="14.25" customHeight="1" x14ac:dyDescent="0.25">
      <c r="F5678" s="1"/>
    </row>
    <row r="5679" spans="6:6" ht="14.25" customHeight="1" x14ac:dyDescent="0.25">
      <c r="F5679" s="1"/>
    </row>
    <row r="5680" spans="6:6" ht="14.25" customHeight="1" x14ac:dyDescent="0.25">
      <c r="F5680" s="1"/>
    </row>
    <row r="5681" spans="6:6" ht="14.25" customHeight="1" x14ac:dyDescent="0.25">
      <c r="F5681" s="1"/>
    </row>
    <row r="5682" spans="6:6" ht="14.25" customHeight="1" x14ac:dyDescent="0.25">
      <c r="F5682" s="1"/>
    </row>
    <row r="5683" spans="6:6" ht="14.25" customHeight="1" x14ac:dyDescent="0.25">
      <c r="F5683" s="1"/>
    </row>
    <row r="5684" spans="6:6" ht="14.25" customHeight="1" x14ac:dyDescent="0.25">
      <c r="F5684" s="1"/>
    </row>
    <row r="5685" spans="6:6" ht="14.25" customHeight="1" x14ac:dyDescent="0.25">
      <c r="F5685" s="1"/>
    </row>
    <row r="5686" spans="6:6" ht="14.25" customHeight="1" x14ac:dyDescent="0.25">
      <c r="F5686" s="1"/>
    </row>
    <row r="5687" spans="6:6" ht="14.25" customHeight="1" x14ac:dyDescent="0.25">
      <c r="F5687" s="1"/>
    </row>
    <row r="5688" spans="6:6" ht="14.25" customHeight="1" x14ac:dyDescent="0.25">
      <c r="F5688" s="1"/>
    </row>
    <row r="5689" spans="6:6" ht="14.25" customHeight="1" x14ac:dyDescent="0.25">
      <c r="F5689" s="1"/>
    </row>
    <row r="5690" spans="6:6" ht="14.25" customHeight="1" x14ac:dyDescent="0.25">
      <c r="F5690" s="1"/>
    </row>
    <row r="5691" spans="6:6" ht="14.25" customHeight="1" x14ac:dyDescent="0.25">
      <c r="F5691" s="1"/>
    </row>
    <row r="5692" spans="6:6" ht="14.25" customHeight="1" x14ac:dyDescent="0.25">
      <c r="F5692" s="1"/>
    </row>
    <row r="5693" spans="6:6" ht="14.25" customHeight="1" x14ac:dyDescent="0.25">
      <c r="F5693" s="1"/>
    </row>
    <row r="5694" spans="6:6" ht="14.25" customHeight="1" x14ac:dyDescent="0.25">
      <c r="F5694" s="1"/>
    </row>
    <row r="5695" spans="6:6" ht="14.25" customHeight="1" x14ac:dyDescent="0.25">
      <c r="F5695" s="1"/>
    </row>
    <row r="5696" spans="6:6" ht="14.25" customHeight="1" x14ac:dyDescent="0.25">
      <c r="F5696" s="1"/>
    </row>
    <row r="5697" spans="6:6" ht="14.25" customHeight="1" x14ac:dyDescent="0.25">
      <c r="F5697" s="1"/>
    </row>
    <row r="5698" spans="6:6" ht="14.25" customHeight="1" x14ac:dyDescent="0.25">
      <c r="F5698" s="1"/>
    </row>
    <row r="5699" spans="6:6" ht="14.25" customHeight="1" x14ac:dyDescent="0.25">
      <c r="F5699" s="1"/>
    </row>
    <row r="5700" spans="6:6" ht="14.25" customHeight="1" x14ac:dyDescent="0.25">
      <c r="F5700" s="1"/>
    </row>
    <row r="5701" spans="6:6" ht="14.25" customHeight="1" x14ac:dyDescent="0.25">
      <c r="F5701" s="1"/>
    </row>
    <row r="5702" spans="6:6" ht="14.25" customHeight="1" x14ac:dyDescent="0.25">
      <c r="F5702" s="1"/>
    </row>
    <row r="5703" spans="6:6" ht="14.25" customHeight="1" x14ac:dyDescent="0.25">
      <c r="F5703" s="1"/>
    </row>
    <row r="5704" spans="6:6" ht="14.25" customHeight="1" x14ac:dyDescent="0.25">
      <c r="F5704" s="1"/>
    </row>
    <row r="5705" spans="6:6" ht="14.25" customHeight="1" x14ac:dyDescent="0.25">
      <c r="F5705" s="1"/>
    </row>
    <row r="5706" spans="6:6" ht="14.25" customHeight="1" x14ac:dyDescent="0.25">
      <c r="F5706" s="1"/>
    </row>
    <row r="5707" spans="6:6" ht="14.25" customHeight="1" x14ac:dyDescent="0.25">
      <c r="F5707" s="1"/>
    </row>
    <row r="5708" spans="6:6" ht="14.25" customHeight="1" x14ac:dyDescent="0.25">
      <c r="F5708" s="1"/>
    </row>
    <row r="5709" spans="6:6" ht="14.25" customHeight="1" x14ac:dyDescent="0.25">
      <c r="F5709" s="1"/>
    </row>
    <row r="5710" spans="6:6" ht="14.25" customHeight="1" x14ac:dyDescent="0.25">
      <c r="F5710" s="1"/>
    </row>
    <row r="5711" spans="6:6" ht="14.25" customHeight="1" x14ac:dyDescent="0.25">
      <c r="F5711" s="1"/>
    </row>
    <row r="5712" spans="6:6" ht="14.25" customHeight="1" x14ac:dyDescent="0.25">
      <c r="F5712" s="1"/>
    </row>
    <row r="5713" spans="6:6" ht="14.25" customHeight="1" x14ac:dyDescent="0.25">
      <c r="F5713" s="1"/>
    </row>
    <row r="5714" spans="6:6" ht="14.25" customHeight="1" x14ac:dyDescent="0.25">
      <c r="F5714" s="1"/>
    </row>
    <row r="5715" spans="6:6" ht="14.25" customHeight="1" x14ac:dyDescent="0.25">
      <c r="F5715" s="1"/>
    </row>
    <row r="5716" spans="6:6" ht="14.25" customHeight="1" x14ac:dyDescent="0.25">
      <c r="F5716" s="1"/>
    </row>
    <row r="5717" spans="6:6" ht="14.25" customHeight="1" x14ac:dyDescent="0.25">
      <c r="F5717" s="1"/>
    </row>
    <row r="5718" spans="6:6" ht="14.25" customHeight="1" x14ac:dyDescent="0.25">
      <c r="F5718" s="1"/>
    </row>
    <row r="5719" spans="6:6" ht="14.25" customHeight="1" x14ac:dyDescent="0.25">
      <c r="F5719" s="1"/>
    </row>
    <row r="5720" spans="6:6" ht="14.25" customHeight="1" x14ac:dyDescent="0.25">
      <c r="F5720" s="1"/>
    </row>
    <row r="5721" spans="6:6" ht="14.25" customHeight="1" x14ac:dyDescent="0.25">
      <c r="F5721" s="1"/>
    </row>
    <row r="5722" spans="6:6" ht="14.25" customHeight="1" x14ac:dyDescent="0.25">
      <c r="F5722" s="1"/>
    </row>
    <row r="5723" spans="6:6" ht="14.25" customHeight="1" x14ac:dyDescent="0.25">
      <c r="F5723" s="1"/>
    </row>
    <row r="5724" spans="6:6" ht="14.25" customHeight="1" x14ac:dyDescent="0.25">
      <c r="F5724" s="1"/>
    </row>
    <row r="5725" spans="6:6" ht="14.25" customHeight="1" x14ac:dyDescent="0.25">
      <c r="F5725" s="1"/>
    </row>
    <row r="5726" spans="6:6" ht="14.25" customHeight="1" x14ac:dyDescent="0.25">
      <c r="F5726" s="1"/>
    </row>
    <row r="5727" spans="6:6" ht="14.25" customHeight="1" x14ac:dyDescent="0.25">
      <c r="F5727" s="1"/>
    </row>
    <row r="5728" spans="6:6" ht="14.25" customHeight="1" x14ac:dyDescent="0.25">
      <c r="F5728" s="1"/>
    </row>
    <row r="5729" spans="6:6" ht="14.25" customHeight="1" x14ac:dyDescent="0.25">
      <c r="F5729" s="1"/>
    </row>
    <row r="5730" spans="6:6" ht="14.25" customHeight="1" x14ac:dyDescent="0.25">
      <c r="F5730" s="1"/>
    </row>
    <row r="5731" spans="6:6" ht="14.25" customHeight="1" x14ac:dyDescent="0.25">
      <c r="F5731" s="1"/>
    </row>
    <row r="5732" spans="6:6" ht="14.25" customHeight="1" x14ac:dyDescent="0.25">
      <c r="F5732" s="1"/>
    </row>
    <row r="5733" spans="6:6" ht="14.25" customHeight="1" x14ac:dyDescent="0.25">
      <c r="F5733" s="1"/>
    </row>
    <row r="5734" spans="6:6" ht="14.25" customHeight="1" x14ac:dyDescent="0.25">
      <c r="F5734" s="1"/>
    </row>
    <row r="5735" spans="6:6" ht="14.25" customHeight="1" x14ac:dyDescent="0.25">
      <c r="F5735" s="1"/>
    </row>
    <row r="5736" spans="6:6" ht="14.25" customHeight="1" x14ac:dyDescent="0.25">
      <c r="F5736" s="1"/>
    </row>
    <row r="5737" spans="6:6" ht="14.25" customHeight="1" x14ac:dyDescent="0.25">
      <c r="F5737" s="1"/>
    </row>
    <row r="5738" spans="6:6" ht="14.25" customHeight="1" x14ac:dyDescent="0.25">
      <c r="F5738" s="1"/>
    </row>
    <row r="5739" spans="6:6" ht="14.25" customHeight="1" x14ac:dyDescent="0.25">
      <c r="F5739" s="1"/>
    </row>
    <row r="5740" spans="6:6" ht="14.25" customHeight="1" x14ac:dyDescent="0.25">
      <c r="F5740" s="1"/>
    </row>
    <row r="5741" spans="6:6" ht="14.25" customHeight="1" x14ac:dyDescent="0.25">
      <c r="F5741" s="1"/>
    </row>
    <row r="5742" spans="6:6" ht="14.25" customHeight="1" x14ac:dyDescent="0.25">
      <c r="F5742" s="1"/>
    </row>
    <row r="5743" spans="6:6" ht="14.25" customHeight="1" x14ac:dyDescent="0.25">
      <c r="F5743" s="1"/>
    </row>
    <row r="5744" spans="6:6" ht="14.25" customHeight="1" x14ac:dyDescent="0.25">
      <c r="F5744" s="1"/>
    </row>
    <row r="5745" spans="6:6" ht="14.25" customHeight="1" x14ac:dyDescent="0.25">
      <c r="F5745" s="1"/>
    </row>
    <row r="5746" spans="6:6" ht="14.25" customHeight="1" x14ac:dyDescent="0.25">
      <c r="F5746" s="1"/>
    </row>
    <row r="5747" spans="6:6" ht="14.25" customHeight="1" x14ac:dyDescent="0.25">
      <c r="F5747" s="1"/>
    </row>
    <row r="5748" spans="6:6" ht="14.25" customHeight="1" x14ac:dyDescent="0.25">
      <c r="F5748" s="1"/>
    </row>
    <row r="5749" spans="6:6" ht="14.25" customHeight="1" x14ac:dyDescent="0.25">
      <c r="F5749" s="1"/>
    </row>
    <row r="5750" spans="6:6" ht="14.25" customHeight="1" x14ac:dyDescent="0.25">
      <c r="F5750" s="1"/>
    </row>
    <row r="5751" spans="6:6" ht="14.25" customHeight="1" x14ac:dyDescent="0.25">
      <c r="F5751" s="1"/>
    </row>
    <row r="5752" spans="6:6" ht="14.25" customHeight="1" x14ac:dyDescent="0.25">
      <c r="F5752" s="1"/>
    </row>
    <row r="5753" spans="6:6" ht="14.25" customHeight="1" x14ac:dyDescent="0.25">
      <c r="F5753" s="1"/>
    </row>
    <row r="5754" spans="6:6" ht="14.25" customHeight="1" x14ac:dyDescent="0.25">
      <c r="F5754" s="1"/>
    </row>
    <row r="5755" spans="6:6" ht="14.25" customHeight="1" x14ac:dyDescent="0.25">
      <c r="F5755" s="1"/>
    </row>
    <row r="5756" spans="6:6" ht="14.25" customHeight="1" x14ac:dyDescent="0.25">
      <c r="F5756" s="1"/>
    </row>
    <row r="5757" spans="6:6" ht="14.25" customHeight="1" x14ac:dyDescent="0.25">
      <c r="F5757" s="1"/>
    </row>
    <row r="5758" spans="6:6" ht="14.25" customHeight="1" x14ac:dyDescent="0.25">
      <c r="F5758" s="1"/>
    </row>
    <row r="5759" spans="6:6" ht="14.25" customHeight="1" x14ac:dyDescent="0.25">
      <c r="F5759" s="1"/>
    </row>
    <row r="5760" spans="6:6" ht="14.25" customHeight="1" x14ac:dyDescent="0.25">
      <c r="F5760" s="1"/>
    </row>
    <row r="5761" spans="6:6" ht="14.25" customHeight="1" x14ac:dyDescent="0.25">
      <c r="F5761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</vt:lpstr>
      <vt:lpstr>Monthly</vt:lpstr>
      <vt:lpstr>Sales</vt:lpstr>
      <vt:lpstr>Salesmen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Shantelle Smith</cp:lastModifiedBy>
  <dcterms:modified xsi:type="dcterms:W3CDTF">2025-01-17T03:11:24Z</dcterms:modified>
</cp:coreProperties>
</file>